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7" i="1" l="1"/>
  <c r="AA57" i="1"/>
  <c r="X50" i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<sst xmlns="http://schemas.openxmlformats.org/spreadsheetml/2006/main" count="982" uniqueCount="636">
  <si>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</si>
  <si>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</si>
  <si>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</si>
  <si>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</si>
  <si>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</si>
  <si>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</si>
  <si>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</si>
  <si>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</si>
  <si>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</si>
  <si>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</si>
  <si>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</si>
  <si>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</si>
  <si>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</si>
  <si>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</si>
  <si>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</si>
  <si>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</si>
  <si>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</si>
  <si>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</si>
  <si>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</si>
  <si>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</si>
  <si>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</si>
  <si>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</si>
  <si>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</si>
  <si>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</si>
  <si>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</si>
  <si>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</si>
  <si>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</si>
  <si>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</si>
  <si>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</si>
  <si>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</si>
  <si>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</si>
  <si>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</si>
  <si>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</si>
  <si>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</si>
  <si>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</si>
  <si>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</si>
  <si>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</si>
  <si>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</si>
  <si>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</si>
  <si>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</si>
  <si>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</si>
  <si>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</si>
  <si>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</si>
  <si>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</si>
  <si>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</si>
  <si>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</si>
  <si>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</si>
  <si>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</si>
  <si>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</si>
  <si>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</si>
  <si>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</si>
  <si>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</si>
  <si>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</si>
  <si>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</si>
  <si>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</si>
  <si>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</si>
  <si>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</si>
  <si>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</si>
  <si>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</si>
  <si>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</si>
  <si>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</si>
  <si>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</si>
  <si>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</si>
  <si>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</si>
  <si>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</si>
  <si>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</si>
  <si>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</si>
  <si>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</si>
  <si>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</si>
  <si>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</si>
  <si>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</si>
  <si>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</si>
  <si>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</si>
  <si>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</si>
  <si>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</si>
  <si>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</si>
  <si>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</si>
  <si>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</si>
  <si>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</si>
  <si>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</si>
  <si>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</si>
  <si>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</si>
  <si>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</si>
  <si>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</si>
  <si>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</si>
  <si>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</si>
  <si>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</si>
  <si>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</si>
  <si>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</si>
  <si>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</si>
  <si>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</si>
  <si>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</si>
  <si>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</si>
  <si>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</si>
  <si>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</si>
  <si>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</si>
  <si>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</si>
  <si>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</si>
  <si>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</si>
  <si>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</si>
  <si>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</si>
  <si>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</si>
  <si>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</si>
  <si>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</si>
  <si>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</si>
  <si>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</si>
  <si>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</si>
  <si>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</si>
  <si>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</si>
  <si>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</si>
  <si>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</si>
  <si>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</si>
  <si>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</si>
  <si>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</si>
  <si>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</si>
  <si>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</si>
  <si>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</si>
  <si>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</si>
  <si>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</si>
  <si>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</si>
  <si>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</si>
  <si>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</si>
  <si>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</si>
  <si>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</si>
  <si>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</si>
  <si>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</si>
  <si>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</si>
  <si>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</si>
  <si>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</si>
  <si>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</si>
  <si>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</si>
  <si>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</si>
  <si>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</si>
  <si>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</si>
  <si>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</si>
  <si>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</si>
  <si>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</si>
  <si>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</si>
  <si>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</si>
  <si>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</si>
  <si>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</si>
  <si>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</si>
  <si>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</si>
  <si>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</si>
  <si>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</si>
  <si>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</si>
  <si>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</si>
  <si>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</si>
  <si>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</si>
  <si>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</si>
  <si>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</si>
  <si>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</si>
  <si>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</si>
  <si>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</si>
  <si>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</si>
  <si>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</si>
  <si>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</si>
  <si>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</si>
  <si>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</si>
  <si>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</si>
  <si>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</si>
  <si>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</si>
  <si>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</si>
  <si>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</si>
  <si>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</si>
  <si>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</si>
  <si>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</si>
  <si>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</si>
  <si>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</si>
  <si>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</si>
  <si>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</si>
  <si>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</si>
  <si>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</si>
  <si>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</si>
  <si>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</si>
  <si>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</si>
  <si>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</si>
  <si>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</si>
  <si>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</si>
  <si>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</si>
  <si>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</si>
  <si>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</si>
  <si>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</si>
  <si>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</si>
  <si>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</si>
  <si>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</si>
  <si>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</si>
  <si>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</si>
  <si>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</si>
  <si>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</si>
  <si>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</si>
  <si>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</si>
  <si>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</si>
  <si>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</si>
  <si>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</si>
  <si>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</si>
  <si>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</si>
  <si>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</si>
  <si>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</si>
  <si>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</si>
  <si>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</si>
  <si>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</si>
  <si>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</si>
  <si>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</si>
  <si>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</si>
  <si>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</si>
  <si>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</si>
  <si>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</si>
  <si>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</si>
  <si>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</si>
  <si>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</si>
  <si>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</si>
  <si>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</si>
  <si>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</si>
  <si>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</si>
  <si>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</si>
  <si>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</si>
  <si>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</si>
  <si>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</si>
  <si>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</si>
  <si>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</si>
  <si>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</si>
  <si>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</si>
  <si>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</si>
  <si>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</si>
  <si>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</si>
  <si>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</si>
  <si>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</si>
  <si>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</si>
  <si>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</si>
  <si>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</si>
  <si>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</si>
  <si>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</si>
  <si>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</si>
  <si>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</si>
  <si>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</si>
  <si>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</si>
  <si>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</si>
  <si>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</si>
  <si>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</si>
  <si>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</si>
  <si>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</si>
  <si>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</si>
  <si>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</si>
  <si>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</si>
  <si>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</si>
  <si>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</si>
  <si>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</si>
  <si>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</si>
  <si>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</si>
  <si>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</si>
  <si>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</si>
  <si>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</si>
  <si>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</si>
  <si>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</si>
  <si>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</si>
  <si>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</si>
  <si>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</si>
  <si>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</si>
  <si>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</si>
  <si>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</si>
  <si>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</si>
  <si>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</si>
  <si>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</si>
  <si>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</si>
  <si>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</si>
  <si>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</si>
  <si>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</si>
  <si>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</si>
  <si>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</si>
  <si>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</si>
  <si>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</si>
  <si>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</si>
  <si>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</si>
  <si>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</si>
  <si>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</si>
  <si>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</si>
  <si>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</si>
  <si>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</si>
  <si>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</si>
  <si>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</si>
  <si>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</si>
  <si>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</si>
  <si>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</si>
  <si>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</si>
  <si>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</si>
  <si>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</si>
  <si>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</si>
  <si>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</si>
  <si>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</si>
  <si>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</si>
  <si>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</si>
  <si>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</si>
  <si>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</si>
  <si>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</si>
  <si>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</si>
  <si>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</si>
  <si>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</si>
  <si>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</si>
  <si>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</si>
  <si>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</si>
  <si>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</si>
  <si>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</si>
  <si>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</si>
  <si>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</si>
  <si>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</si>
  <si>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</si>
  <si>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</si>
  <si>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</si>
  <si>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</si>
  <si>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</si>
  <si>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</si>
  <si>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</si>
  <si>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</si>
  <si>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</si>
  <si>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</si>
  <si>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</si>
  <si>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</si>
  <si>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</si>
  <si>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</si>
  <si>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</si>
  <si>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</si>
  <si>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</si>
  <si>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</si>
  <si>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</si>
  <si>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</si>
  <si>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</si>
  <si>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</si>
  <si>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</si>
  <si>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</si>
  <si>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</si>
  <si>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</si>
  <si>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</si>
  <si>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</si>
  <si>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</si>
  <si>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</si>
  <si>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</si>
  <si>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</si>
  <si>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</si>
  <si>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</si>
  <si>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</si>
  <si>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</si>
  <si>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</si>
  <si>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</si>
  <si>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</si>
  <si>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</si>
  <si>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</si>
  <si>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</si>
  <si>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</si>
  <si>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</si>
  <si>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</si>
  <si>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</si>
  <si>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</si>
  <si>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</si>
  <si>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</si>
  <si>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</si>
  <si>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</si>
  <si>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</si>
  <si>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</si>
  <si>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</si>
  <si>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</si>
  <si>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</si>
  <si>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</si>
  <si>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</si>
  <si>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</si>
  <si>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</si>
  <si>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</si>
  <si>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</si>
  <si>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</si>
  <si>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</si>
  <si>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</si>
  <si>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</si>
  <si>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</si>
  <si>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</si>
  <si>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</si>
  <si>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</si>
  <si>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</si>
  <si>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</si>
  <si>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</si>
  <si>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</si>
  <si>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</si>
  <si>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</si>
  <si>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</si>
  <si>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</si>
  <si>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</si>
  <si>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</si>
  <si>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</si>
  <si>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</si>
  <si>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</si>
  <si>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</si>
  <si>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</si>
  <si>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</si>
  <si>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</si>
  <si>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</si>
  <si>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</si>
  <si>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</si>
  <si>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</si>
  <si>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</si>
  <si>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</si>
  <si>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</si>
  <si>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</si>
  <si>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</si>
  <si>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</si>
  <si>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</si>
  <si>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</si>
  <si>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</si>
  <si>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</si>
  <si>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</si>
  <si>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</si>
  <si>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</si>
  <si>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</si>
  <si>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</si>
  <si>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</si>
  <si>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</si>
  <si>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</si>
  <si>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</si>
  <si>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</si>
  <si>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</si>
  <si>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</si>
  <si>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</si>
  <si>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</si>
  <si>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</si>
  <si>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</si>
  <si>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</si>
  <si>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</si>
  <si>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</si>
  <si>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</si>
  <si>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</si>
  <si>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</si>
  <si>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</si>
  <si>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</si>
  <si>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</si>
  <si>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</si>
  <si>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</si>
  <si>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</si>
  <si>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</si>
  <si>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</si>
  <si>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</si>
  <si>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</si>
  <si>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</si>
  <si>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</si>
  <si>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</si>
  <si>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</si>
  <si>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</si>
  <si>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</si>
  <si>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</si>
  <si>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</si>
  <si>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</si>
  <si>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</si>
  <si>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</si>
  <si>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</si>
  <si>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</si>
  <si>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</si>
  <si>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</si>
  <si>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</si>
  <si>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</si>
  <si>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</si>
  <si>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</si>
  <si>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</si>
  <si>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</si>
  <si>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</si>
  <si>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</si>
  <si>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</si>
  <si>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</si>
  <si>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</si>
  <si>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</si>
  <si>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</si>
  <si>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</si>
  <si>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</si>
  <si>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</si>
  <si>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</si>
  <si>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</si>
  <si>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</si>
  <si>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</si>
  <si>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</si>
  <si>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</si>
  <si>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</si>
  <si>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</si>
  <si>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</si>
  <si>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</si>
  <si>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</si>
  <si>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</si>
  <si>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</si>
  <si>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</si>
  <si>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</si>
  <si>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</si>
  <si>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</si>
  <si>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</si>
  <si>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</si>
  <si>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</si>
  <si>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</si>
  <si>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</si>
  <si>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</si>
  <si>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</si>
  <si>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</si>
  <si>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</si>
  <si>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</si>
  <si>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</si>
  <si>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</si>
  <si>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</si>
  <si>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</si>
  <si>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</si>
  <si>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</si>
  <si>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</si>
  <si>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</si>
  <si>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</si>
  <si>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</si>
  <si>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</si>
  <si>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</si>
  <si>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</si>
  <si>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</si>
  <si>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</si>
  <si>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</si>
  <si>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</si>
  <si>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</si>
  <si>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</si>
  <si>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</si>
  <si>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</si>
  <si>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</si>
  <si>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</si>
  <si>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</si>
  <si>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</si>
  <si>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</si>
  <si>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</si>
  <si>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</si>
  <si>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</si>
  <si>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</si>
  <si>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</si>
  <si>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</si>
  <si>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</si>
  <si>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</si>
  <si>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</si>
  <si>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</si>
  <si>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</si>
  <si>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</si>
  <si>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</si>
  <si>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</si>
  <si>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</si>
  <si>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</si>
  <si>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</si>
  <si>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</si>
  <si>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</si>
  <si>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</si>
  <si>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</si>
  <si>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</si>
  <si>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</si>
  <si>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</si>
  <si>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</si>
  <si>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</si>
  <si>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</si>
  <si>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</si>
  <si>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</si>
  <si>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</si>
  <si>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</si>
  <si>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</si>
  <si>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</si>
  <si>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</si>
  <si>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</si>
  <si>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</si>
  <si>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</si>
  <si>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</si>
  <si>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</si>
  <si>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</si>
  <si>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</si>
  <si>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</si>
  <si>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</si>
  <si>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</si>
  <si>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</si>
  <si>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</si>
  <si>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</si>
  <si>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</si>
  <si>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</si>
  <si>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</si>
  <si>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</si>
  <si>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</si>
  <si>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</si>
  <si>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</si>
  <si>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</si>
  <si>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</si>
  <si>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</si>
  <si>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</si>
  <si>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</si>
  <si>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</si>
  <si>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</si>
  <si>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</si>
  <si>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</si>
  <si>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</si>
  <si>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</si>
  <si>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</si>
  <si>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</si>
  <si>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</si>
  <si>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</si>
  <si>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</si>
  <si>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</si>
  <si>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</si>
  <si>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</si>
  <si>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</si>
  <si>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</si>
  <si>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</si>
  <si>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</si>
  <si>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</si>
  <si>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</si>
  <si>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</si>
  <si>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</si>
  <si>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</si>
  <si>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</si>
  <si>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</si>
  <si>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</si>
  <si>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</si>
  <si>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</si>
  <si>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</si>
  <si>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</si>
  <si>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</si>
  <si>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</si>
  <si>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</si>
  <si>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</si>
  <si>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</si>
  <si>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</si>
  <si>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</si>
  <si>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</si>
  <si>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</si>
  <si>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</si>
  <si>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</si>
  <si>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</si>
  <si>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</si>
  <si>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</si>
  <si>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</si>
  <si>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</si>
  <si>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</si>
  <si>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门派兵器+门派初级秘籍+大红（700+）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</si>
  <si>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</si>
  <si>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</si>
  <si>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</si>
  <si>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</si>
  <si>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获得门派高级秘籍才好击杀</t>
    <rPh sb="0" eb="1">
      <t>huo'de</t>
    </rPh>
    <rPh sb="2" eb="3">
      <t>men'pai</t>
    </rPh>
    <rPh sb="4" eb="5">
      <t>gao'ji</t>
    </rPh>
    <rPh sb="6" eb="7">
      <t>mi'ji</t>
    </rPh>
    <rPh sb="8" eb="9">
      <t>cai</t>
    </rPh>
    <rPh sb="9" eb="10">
      <t>hao</t>
    </rPh>
    <rPh sb="10" eb="11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</si>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</sst>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T1" workbookViewId="0">
      <pane ySplit="1" topLeftCell="A61" activePane="bottomLeft" state="frozen"/>
      <selection pane="bottomLeft" activeCell="AA84" sqref="AA84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621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590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591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592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622</v>
      </c>
      <c r="AO18" t="s">
        <v>627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587</v>
      </c>
      <c r="AO19" t="s">
        <v>626</v>
      </c>
    </row>
    <row r="20" spans="1:41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583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593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594</v>
      </c>
    </row>
    <row r="30" spans="1:41" x14ac:dyDescent="0.15">
      <c r="B30" s="12" t="s">
        <v>579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588</v>
      </c>
      <c r="AO33" t="s">
        <v>625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620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589</v>
      </c>
      <c r="AO36" t="s">
        <v>632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595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587</v>
      </c>
      <c r="AO47" t="s">
        <v>630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153</v>
      </c>
      <c r="AM48" s="5" t="s">
        <v>154</v>
      </c>
      <c r="AN48" t="s">
        <v>628</v>
      </c>
      <c r="AO48" t="s">
        <v>629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157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160</v>
      </c>
      <c r="AM50" s="5" t="s">
        <v>161</v>
      </c>
      <c r="AN50" t="s">
        <v>587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168</v>
      </c>
      <c r="AM51" s="5" t="s">
        <v>169</v>
      </c>
      <c r="AN51" t="s">
        <v>589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164</v>
      </c>
      <c r="AM52" s="5" t="s">
        <v>165</v>
      </c>
      <c r="AN52" t="s">
        <v>589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596</v>
      </c>
    </row>
    <row r="56" spans="1:41" x14ac:dyDescent="0.15">
      <c r="B56" s="13" t="s">
        <v>173</v>
      </c>
      <c r="C56" s="6" t="s">
        <v>174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172</v>
      </c>
      <c r="AO56" t="s">
        <v>631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179</v>
      </c>
      <c r="AM57" s="6" t="s">
        <v>180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181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1" x14ac:dyDescent="0.15">
      <c r="A63" s="1" t="s">
        <v>597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179</v>
      </c>
      <c r="AM64" s="6" t="s">
        <v>186</v>
      </c>
      <c r="AO64" t="s">
        <v>633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189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1" s="9" customFormat="1" x14ac:dyDescent="0.15">
      <c r="A70" s="8" t="s">
        <v>598</v>
      </c>
      <c r="B70" s="15"/>
      <c r="U70" s="15"/>
    </row>
    <row r="71" spans="1:41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1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1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1" x14ac:dyDescent="0.15">
      <c r="A74" s="1" t="s">
        <v>599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205</v>
      </c>
      <c r="AM75" s="6" t="s">
        <v>206</v>
      </c>
      <c r="AN75" t="s">
        <v>589</v>
      </c>
      <c r="AO75" t="s">
        <v>635</v>
      </c>
    </row>
    <row r="76" spans="1:41" x14ac:dyDescent="0.15">
      <c r="B76" s="16" t="s">
        <v>190</v>
      </c>
      <c r="C76" s="6" t="s">
        <v>191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213</v>
      </c>
      <c r="V77" s="6" t="s">
        <v>214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215</v>
      </c>
      <c r="V78" s="6" t="s">
        <v>216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217</v>
      </c>
    </row>
    <row r="79" spans="1:41" x14ac:dyDescent="0.15">
      <c r="A79" s="1" t="s">
        <v>600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35</v>
      </c>
      <c r="X80">
        <f>1+(W80-1)*0.25</f>
        <v>9.5</v>
      </c>
      <c r="Y80">
        <f>INT(POWER(X80+(Z80*0.25),2)*35)</f>
        <v>25515</v>
      </c>
      <c r="Z80">
        <v>70</v>
      </c>
      <c r="AA80">
        <f>INT(POWER(X80+(AB80*0.25),3))+40</f>
        <v>10688</v>
      </c>
      <c r="AB80">
        <v>50</v>
      </c>
      <c r="AC80">
        <f>INT(50+(X80+(AD80*0.25)-1)*POWER(X80+(AD80*0.25),0.5)*10)</f>
        <v>9504</v>
      </c>
      <c r="AD80">
        <v>350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158</v>
      </c>
      <c r="AJ80">
        <v>230</v>
      </c>
      <c r="AL80" s="6" t="s">
        <v>220</v>
      </c>
      <c r="AM80" s="6" t="s">
        <v>221</v>
      </c>
      <c r="AN80" t="s">
        <v>589</v>
      </c>
      <c r="AO80" t="s">
        <v>634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5632</v>
      </c>
      <c r="AB81">
        <v>35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129</v>
      </c>
      <c r="AJ81">
        <v>190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6118</v>
      </c>
      <c r="AF82">
        <v>36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33</v>
      </c>
      <c r="X83">
        <f>1+(W83-1)*0.25</f>
        <v>9</v>
      </c>
      <c r="Y83">
        <f>INT(POWER(X83+(Z83*0.25),2)*35)</f>
        <v>11340</v>
      </c>
      <c r="Z83">
        <v>36</v>
      </c>
      <c r="AA83">
        <f>INT(POWER(X83+(AB83*0.25),3))+40</f>
        <v>6118</v>
      </c>
      <c r="AB83">
        <v>37</v>
      </c>
      <c r="AC83">
        <f>INT(50+(X83+(AD83*0.25)-1)*POWER(X83+(AD83*0.25),0.5)*10)</f>
        <v>5391</v>
      </c>
      <c r="AD83">
        <v>230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136</v>
      </c>
      <c r="AJ83">
        <v>200</v>
      </c>
      <c r="AL83" s="6" t="s">
        <v>63</v>
      </c>
      <c r="AM83" s="6" t="s">
        <v>231</v>
      </c>
    </row>
    <row r="84" spans="1:40" s="9" customFormat="1" x14ac:dyDescent="0.15">
      <c r="A84" s="8" t="s">
        <v>601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602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603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604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605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606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607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608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609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610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611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612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613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614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615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616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617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618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623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624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619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2017-02-17T16:58:33Z</dcterms:modified>
</cp:coreProperties>
</file>