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8" i="1" l="1"/>
  <c r="AI218" i="1"/>
  <c r="AG218" i="1"/>
  <c r="AE218" i="1"/>
  <c r="AC218" i="1"/>
  <c r="AA218" i="1"/>
  <c r="Y218" i="1"/>
  <c r="X217" i="1"/>
  <c r="AI217" i="1"/>
  <c r="AG217" i="1"/>
  <c r="AE217" i="1"/>
  <c r="AC217" i="1"/>
  <c r="AA217" i="1"/>
  <c r="Y217" i="1"/>
  <c r="X216" i="1"/>
  <c r="AI216" i="1"/>
  <c r="AG216" i="1"/>
  <c r="AE216" i="1"/>
  <c r="AC216" i="1"/>
  <c r="AA216" i="1"/>
  <c r="Y216" i="1"/>
  <c r="E218" i="1"/>
  <c r="P218" i="1"/>
  <c r="N218" i="1"/>
  <c r="L218" i="1"/>
  <c r="J218" i="1"/>
  <c r="H218" i="1"/>
  <c r="F218" i="1"/>
  <c r="E217" i="1"/>
  <c r="P217" i="1"/>
  <c r="N217" i="1"/>
  <c r="L217" i="1"/>
  <c r="J217" i="1"/>
  <c r="H217" i="1"/>
  <c r="F217" i="1"/>
  <c r="E216" i="1"/>
  <c r="P216" i="1"/>
  <c r="N216" i="1"/>
  <c r="L216" i="1"/>
  <c r="J216" i="1"/>
  <c r="H216" i="1"/>
  <c r="F216" i="1"/>
  <c r="X214" i="1"/>
  <c r="AI214" i="1"/>
  <c r="AG214" i="1"/>
  <c r="AE214" i="1"/>
  <c r="AC214" i="1"/>
  <c r="AA214" i="1"/>
  <c r="Y214" i="1"/>
  <c r="E214" i="1"/>
  <c r="P214" i="1"/>
  <c r="N214" i="1"/>
  <c r="L214" i="1"/>
  <c r="J214" i="1"/>
  <c r="H214" i="1"/>
  <c r="F214" i="1"/>
  <c r="X213" i="1"/>
  <c r="AI213" i="1"/>
  <c r="AG213" i="1"/>
  <c r="AE213" i="1"/>
  <c r="AC213" i="1"/>
  <c r="AA213" i="1"/>
  <c r="Y213" i="1"/>
  <c r="E213" i="1"/>
  <c r="P213" i="1"/>
  <c r="N213" i="1"/>
  <c r="L213" i="1"/>
  <c r="J213" i="1"/>
  <c r="H213" i="1"/>
  <c r="F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0" i="1"/>
  <c r="AI210" i="1"/>
  <c r="AG210" i="1"/>
  <c r="AE210" i="1"/>
  <c r="AC210" i="1"/>
  <c r="AA210" i="1"/>
  <c r="Y210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207" i="1"/>
  <c r="AI207" i="1"/>
  <c r="AG207" i="1"/>
  <c r="AE207" i="1"/>
  <c r="AC207" i="1"/>
  <c r="AA207" i="1"/>
  <c r="Y207" i="1"/>
  <c r="E207" i="1"/>
  <c r="P207" i="1"/>
  <c r="N207" i="1"/>
  <c r="L207" i="1"/>
  <c r="J207" i="1"/>
  <c r="H207" i="1"/>
  <c r="F207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E204" i="1"/>
  <c r="P204" i="1"/>
  <c r="N204" i="1"/>
  <c r="L204" i="1"/>
  <c r="J204" i="1"/>
  <c r="H204" i="1"/>
  <c r="F204" i="1"/>
  <c r="X203" i="1"/>
  <c r="AI203" i="1"/>
  <c r="AG203" i="1"/>
  <c r="AE203" i="1"/>
  <c r="AC203" i="1"/>
  <c r="AA203" i="1"/>
  <c r="Y203" i="1"/>
  <c r="E203" i="1"/>
  <c r="P203" i="1"/>
  <c r="N203" i="1"/>
  <c r="L203" i="1"/>
  <c r="J203" i="1"/>
  <c r="H203" i="1"/>
  <c r="F203" i="1"/>
  <c r="X202" i="1"/>
  <c r="AI202" i="1"/>
  <c r="AG202" i="1"/>
  <c r="AE202" i="1"/>
  <c r="AC202" i="1"/>
  <c r="AA202" i="1"/>
  <c r="Y202" i="1"/>
  <c r="E202" i="1"/>
  <c r="P202" i="1"/>
  <c r="N202" i="1"/>
  <c r="L202" i="1"/>
  <c r="J202" i="1"/>
  <c r="H202" i="1"/>
  <c r="F202" i="1"/>
  <c r="X200" i="1"/>
  <c r="AI200" i="1"/>
  <c r="AG200" i="1"/>
  <c r="AE200" i="1"/>
  <c r="AC200" i="1"/>
  <c r="AA200" i="1"/>
  <c r="Y200" i="1"/>
  <c r="X199" i="1"/>
  <c r="AI199" i="1"/>
  <c r="AG199" i="1"/>
  <c r="AE199" i="1"/>
  <c r="AC199" i="1"/>
  <c r="AA199" i="1"/>
  <c r="Y199" i="1"/>
  <c r="E199" i="1"/>
  <c r="P199" i="1"/>
  <c r="N199" i="1"/>
  <c r="L199" i="1"/>
  <c r="J199" i="1"/>
  <c r="H199" i="1"/>
  <c r="F199" i="1"/>
  <c r="X198" i="1"/>
  <c r="AI198" i="1"/>
  <c r="AG198" i="1"/>
  <c r="AE198" i="1"/>
  <c r="AC198" i="1"/>
  <c r="AA198" i="1"/>
  <c r="Y198" i="1"/>
  <c r="E198" i="1"/>
  <c r="P198" i="1"/>
  <c r="N198" i="1"/>
  <c r="L198" i="1"/>
  <c r="J198" i="1"/>
  <c r="H198" i="1"/>
  <c r="F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E194" i="1"/>
  <c r="P194" i="1"/>
  <c r="N194" i="1"/>
  <c r="L194" i="1"/>
  <c r="J194" i="1"/>
  <c r="H194" i="1"/>
  <c r="F194" i="1"/>
  <c r="X192" i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<sst xmlns="http://schemas.openxmlformats.org/spreadsheetml/2006/main" count="1162" uniqueCount="649">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</sst>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2"/>
  <sheetViews>
    <sheetView tabSelected="1" workbookViewId="0">
      <pane ySplit="1" topLeftCell="A186" activePane="bottomLeft" state="frozen"/>
      <selection pane="bottomLeft" activeCell="C206" sqref="C206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210</v>
      </c>
      <c r="AJ72">
        <v>279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240</v>
      </c>
      <c r="AJ73">
        <v>320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540</v>
      </c>
      <c r="AM188" s="6" t="s">
        <v>541</v>
      </c>
    </row>
    <row r="189" spans="1:41" s="9" customFormat="1" x14ac:dyDescent="0.15">
      <c r="A189" s="8" t="s">
        <v>638</v>
      </c>
      <c r="B189" s="15"/>
      <c r="U189" s="15"/>
    </row>
    <row r="190" spans="1:41" s="9" customFormat="1" x14ac:dyDescent="0.15">
      <c r="A190" s="8"/>
      <c r="B190" s="15" t="s">
        <v>1</v>
      </c>
      <c r="C190" s="9" t="s">
        <v>0</v>
      </c>
      <c r="D190" s="9">
        <v>11</v>
      </c>
      <c r="E190" s="9">
        <f>1+(D190-1)*0.25</f>
        <v>3.5</v>
      </c>
      <c r="F190" s="9">
        <f>INT(200+POWER(E190+(G190*0.25)+1,2)*30)</f>
        <v>807</v>
      </c>
      <c r="G190" s="9">
        <v>0</v>
      </c>
      <c r="H190" s="9">
        <f>INT(POWER(E190+(I190*0.25)+4,2)*3)</f>
        <v>168</v>
      </c>
      <c r="I190" s="9">
        <v>0</v>
      </c>
      <c r="J190" s="9">
        <f>INT(50+(E190+(K190*0.25)-1)*POWER(E190+(K190*0.25),0.5)*10)</f>
        <v>96</v>
      </c>
      <c r="K190" s="9">
        <v>0</v>
      </c>
      <c r="L190" s="9">
        <f>INT(POWER(E190+(M190*0.25)+4,2)*3)</f>
        <v>168</v>
      </c>
      <c r="M190" s="9">
        <v>0</v>
      </c>
      <c r="N190" s="9">
        <f>INT(50+(E190+(O190*0.25)-1)*POWER(E190+(O190*0.25),0.5)*10)</f>
        <v>96</v>
      </c>
      <c r="O190" s="9">
        <v>0</v>
      </c>
      <c r="P190" s="9">
        <f>INT(5+(E190+(Q190*0.25)-1)*POWER(E190+(Q190*0.25),0.2))</f>
        <v>8</v>
      </c>
      <c r="Q190" s="9">
        <v>0</v>
      </c>
      <c r="R190" s="10" t="s">
        <v>57</v>
      </c>
      <c r="T190" s="9" t="s">
        <v>644</v>
      </c>
      <c r="U190" s="17" t="s">
        <v>190</v>
      </c>
      <c r="V190" s="11" t="s">
        <v>191</v>
      </c>
      <c r="W190" s="9">
        <v>75</v>
      </c>
      <c r="X190" s="9">
        <f>1+(W190-1)*0.25</f>
        <v>19.5</v>
      </c>
      <c r="Y190" s="9">
        <f>INT(POWER(X190+(Z190*0.25),2)*35)</f>
        <v>54608</v>
      </c>
      <c r="Z190" s="9">
        <v>80</v>
      </c>
      <c r="AA190" s="9">
        <f>INT(POWER(X190+(AB190*0.25),3))+40</f>
        <v>7454</v>
      </c>
      <c r="AB190" s="9">
        <v>0</v>
      </c>
      <c r="AC190" s="9">
        <f>INT(50+(X190+(AD190*0.25)-1)*POWER(X190+(AD190*0.25),0.5)*10)</f>
        <v>866</v>
      </c>
      <c r="AD190" s="9">
        <v>0</v>
      </c>
      <c r="AE190" s="9">
        <f>INT(POWER(X190+(AF190*0.25),3))+40</f>
        <v>7454</v>
      </c>
      <c r="AF190" s="9">
        <v>0</v>
      </c>
      <c r="AG190" s="9">
        <f>INT(50+(X190+(AH190*0.25)-1)*POWER(X190+(AH190*0.25),0.5)*10)</f>
        <v>866</v>
      </c>
      <c r="AH190" s="9">
        <v>0</v>
      </c>
      <c r="AI190" s="9">
        <f>INT(5+(X190+(AJ190*0.25)-1)*POWER(X190+(AJ190*0.25),0.2))</f>
        <v>38</v>
      </c>
      <c r="AJ190" s="9">
        <v>0</v>
      </c>
      <c r="AL190" s="11" t="s">
        <v>192</v>
      </c>
      <c r="AM190" s="11" t="s">
        <v>193</v>
      </c>
    </row>
    <row r="191" spans="1:41" x14ac:dyDescent="0.15">
      <c r="A191" s="8"/>
      <c r="T191" t="s">
        <v>644</v>
      </c>
      <c r="U191" s="16" t="s">
        <v>194</v>
      </c>
      <c r="V191" s="6" t="s">
        <v>195</v>
      </c>
      <c r="W191">
        <v>55</v>
      </c>
      <c r="X191">
        <f>1+(W191-1)*0.25</f>
        <v>14.5</v>
      </c>
      <c r="Y191">
        <f>INT(POWER(X191+(Z191*0.25),2)*35)</f>
        <v>27932</v>
      </c>
      <c r="Z191">
        <v>55</v>
      </c>
      <c r="AA191">
        <f>INT(POWER(X191+(AB191*0.25),3))+40</f>
        <v>22585</v>
      </c>
      <c r="AB191">
        <v>55</v>
      </c>
      <c r="AC191">
        <f>INT(50+(X191+(AD191*0.25)-1)*POWER(X191+(AD191*0.25),0.5)*10)</f>
        <v>9504</v>
      </c>
      <c r="AD191">
        <v>330</v>
      </c>
      <c r="AE191">
        <f>INT(POWER(X191+(AF191*0.25),3))+40</f>
        <v>3088</v>
      </c>
      <c r="AF191">
        <v>0</v>
      </c>
      <c r="AG191">
        <f>INT(50+(X191+(AH191*0.25)-1)*POWER(X191+(AH191*0.25),0.5)*10)</f>
        <v>6074</v>
      </c>
      <c r="AH191">
        <v>230</v>
      </c>
      <c r="AI191">
        <f>INT(5+(X191+(AJ191*0.25)-1)*POWER(X191+(AJ191*0.25),0.2))</f>
        <v>207</v>
      </c>
      <c r="AJ191">
        <v>279</v>
      </c>
      <c r="AL191" s="6" t="s">
        <v>126</v>
      </c>
      <c r="AM191" s="6" t="s">
        <v>196</v>
      </c>
    </row>
    <row r="192" spans="1:41" x14ac:dyDescent="0.15">
      <c r="A192" s="8"/>
      <c r="B192" s="16"/>
      <c r="C192" s="6"/>
      <c r="R192" s="6"/>
      <c r="S192" s="6"/>
      <c r="T192" t="s">
        <v>644</v>
      </c>
      <c r="U192" s="16" t="s">
        <v>197</v>
      </c>
      <c r="V192" s="6" t="s">
        <v>639</v>
      </c>
      <c r="W192">
        <v>56</v>
      </c>
      <c r="X192">
        <f>1+(W192-1)*0.25</f>
        <v>14.75</v>
      </c>
      <c r="Y192">
        <f>INT(POWER(X192+(Z192*0.25),2)*35)</f>
        <v>29944</v>
      </c>
      <c r="Z192">
        <v>58</v>
      </c>
      <c r="AA192">
        <f>INT(POWER(X192+(AB192*0.25),3))+40</f>
        <v>20274</v>
      </c>
      <c r="AB192">
        <v>50</v>
      </c>
      <c r="AC192">
        <f>INT(50+(X192+(AD192*0.25)-1)*POWER(X192+(AD192*0.25),0.5)*10)</f>
        <v>8814</v>
      </c>
      <c r="AD192">
        <v>310</v>
      </c>
      <c r="AE192">
        <f>INT(POWER(X192+(AF192*0.25),3))+40</f>
        <v>3249</v>
      </c>
      <c r="AF192">
        <v>0</v>
      </c>
      <c r="AG192">
        <f>INT(50+(X192+(AH192*0.25)-1)*POWER(X192+(AH192*0.25),0.5)*10)</f>
        <v>5791</v>
      </c>
      <c r="AH192">
        <v>220</v>
      </c>
      <c r="AI192">
        <f>INT(5+(X192+(AJ192*0.25)-1)*POWER(X192+(AJ192*0.25),0.2))</f>
        <v>237</v>
      </c>
      <c r="AJ192">
        <v>320</v>
      </c>
      <c r="AL192" s="6" t="s">
        <v>126</v>
      </c>
      <c r="AM192" s="6" t="s">
        <v>196</v>
      </c>
    </row>
    <row r="193" spans="1:39" s="9" customFormat="1" x14ac:dyDescent="0.15">
      <c r="A193" s="8" t="s">
        <v>647</v>
      </c>
      <c r="B193" s="15"/>
      <c r="U193" s="15"/>
    </row>
    <row r="194" spans="1:39" s="9" customFormat="1" x14ac:dyDescent="0.15">
      <c r="A194" s="8"/>
      <c r="B194" s="15" t="s">
        <v>1</v>
      </c>
      <c r="C194" s="9" t="s">
        <v>0</v>
      </c>
      <c r="D194" s="9">
        <v>11</v>
      </c>
      <c r="E194" s="9">
        <f>1+(D194-1)*0.25</f>
        <v>3.5</v>
      </c>
      <c r="F194" s="9">
        <f>INT(200+POWER(E194+(G194*0.25)+1,2)*30)</f>
        <v>807</v>
      </c>
      <c r="G194" s="9">
        <v>0</v>
      </c>
      <c r="H194" s="9">
        <f>INT(POWER(E194+(I194*0.25)+4,2)*3)</f>
        <v>168</v>
      </c>
      <c r="I194" s="9">
        <v>0</v>
      </c>
      <c r="J194" s="9">
        <f>INT(50+(E194+(K194*0.25)-1)*POWER(E194+(K194*0.25),0.5)*10)</f>
        <v>96</v>
      </c>
      <c r="K194" s="9">
        <v>0</v>
      </c>
      <c r="L194" s="9">
        <f>INT(POWER(E194+(M194*0.25)+4,2)*3)</f>
        <v>168</v>
      </c>
      <c r="M194" s="9">
        <v>0</v>
      </c>
      <c r="N194" s="9">
        <f>INT(50+(E194+(O194*0.25)-1)*POWER(E194+(O194*0.25),0.5)*10)</f>
        <v>96</v>
      </c>
      <c r="O194" s="9">
        <v>0</v>
      </c>
      <c r="P194" s="9">
        <f>INT(5+(E194+(Q194*0.25)-1)*POWER(E194+(Q194*0.25),0.2))</f>
        <v>8</v>
      </c>
      <c r="Q194" s="9">
        <v>0</v>
      </c>
      <c r="R194" s="10" t="s">
        <v>57</v>
      </c>
      <c r="T194" s="9" t="s">
        <v>644</v>
      </c>
      <c r="U194" s="16" t="s">
        <v>229</v>
      </c>
      <c r="V194" s="6" t="s">
        <v>643</v>
      </c>
      <c r="W194">
        <v>57</v>
      </c>
      <c r="X194">
        <f>1+(W194-1)*0.25</f>
        <v>15</v>
      </c>
      <c r="Y194">
        <f>INT(POWER(X194+(Z194*0.25),2)*35)</f>
        <v>30458</v>
      </c>
      <c r="Z194">
        <v>58</v>
      </c>
      <c r="AA194">
        <f>INT(POWER(X194+(AB194*0.25),3))+40</f>
        <v>24429</v>
      </c>
      <c r="AB194">
        <v>56</v>
      </c>
      <c r="AC194">
        <f>INT(50+(X194+(AD194*0.25)-1)*POWER(X194+(AD194*0.25),0.5)*10)</f>
        <v>9358</v>
      </c>
      <c r="AD194">
        <v>324</v>
      </c>
      <c r="AE194">
        <f>INT(POWER(X194+(AF194*0.25),3))+40</f>
        <v>3415</v>
      </c>
      <c r="AF194">
        <v>0</v>
      </c>
      <c r="AG194">
        <f>INT(50+(X194+(AH194*0.25)-1)*POWER(X194+(AH194*0.25),0.5)*10)</f>
        <v>5513</v>
      </c>
      <c r="AH194">
        <v>210</v>
      </c>
      <c r="AI194">
        <f>INT(5+(X194+(AJ194*0.25)-1)*POWER(X194+(AJ194*0.25),0.2))</f>
        <v>209</v>
      </c>
      <c r="AJ194">
        <v>280</v>
      </c>
      <c r="AK194"/>
      <c r="AL194" s="6" t="s">
        <v>52</v>
      </c>
      <c r="AM194" s="6" t="s">
        <v>55</v>
      </c>
    </row>
    <row r="195" spans="1:39" x14ac:dyDescent="0.15">
      <c r="A195" s="8"/>
      <c r="R195" s="5"/>
      <c r="T195" s="9" t="s">
        <v>644</v>
      </c>
      <c r="U195" s="16" t="s">
        <v>232</v>
      </c>
      <c r="V195" s="6" t="s">
        <v>233</v>
      </c>
      <c r="W195">
        <v>58</v>
      </c>
      <c r="X195">
        <f>1+(W195-1)*0.25</f>
        <v>15.25</v>
      </c>
      <c r="Y195">
        <f>INT(POWER(X195+(Z195*0.25),2)*35)</f>
        <v>32027</v>
      </c>
      <c r="Z195">
        <v>60</v>
      </c>
      <c r="AA195">
        <f>INT(POWER(X195+(AB195*0.25),3))+40</f>
        <v>26370</v>
      </c>
      <c r="AB195">
        <v>58</v>
      </c>
      <c r="AC195">
        <f>INT(50+(X195+(AD195*0.25)-1)*POWER(X195+(AD195*0.25),0.5)*10)</f>
        <v>9248</v>
      </c>
      <c r="AD195">
        <v>320</v>
      </c>
      <c r="AE195">
        <f>INT(POWER(X195+(AF195*0.25),3))+40</f>
        <v>3586</v>
      </c>
      <c r="AF195">
        <v>0</v>
      </c>
      <c r="AG195">
        <f>INT(50+(X195+(AH195*0.25)-1)*POWER(X195+(AH195*0.25),0.5)*10)</f>
        <v>7828</v>
      </c>
      <c r="AH195">
        <v>280</v>
      </c>
      <c r="AI195">
        <f>INT(5+(X195+(AJ195*0.25)-1)*POWER(X195+(AJ195*0.25),0.2))</f>
        <v>220</v>
      </c>
      <c r="AJ195">
        <v>295</v>
      </c>
      <c r="AL195" s="6" t="s">
        <v>52</v>
      </c>
      <c r="AM195" s="6" t="s">
        <v>55</v>
      </c>
    </row>
    <row r="196" spans="1:39" s="9" customFormat="1" x14ac:dyDescent="0.15">
      <c r="A196" s="8" t="s">
        <v>640</v>
      </c>
      <c r="B196" s="15"/>
      <c r="U196" s="15"/>
    </row>
    <row r="197" spans="1:39" s="9" customFormat="1" x14ac:dyDescent="0.15">
      <c r="A197" s="8"/>
      <c r="B197" s="15" t="s">
        <v>1</v>
      </c>
      <c r="C197" s="9" t="s">
        <v>0</v>
      </c>
      <c r="D197" s="9">
        <v>11</v>
      </c>
      <c r="E197" s="9">
        <f>1+(D197-1)*0.25</f>
        <v>3.5</v>
      </c>
      <c r="F197" s="9">
        <f>INT(200+POWER(E197+(G197*0.25)+1,2)*30)</f>
        <v>807</v>
      </c>
      <c r="G197" s="9">
        <v>0</v>
      </c>
      <c r="H197" s="9">
        <f>INT(POWER(E197+(I197*0.25)+4,2)*3)</f>
        <v>168</v>
      </c>
      <c r="I197" s="9">
        <v>0</v>
      </c>
      <c r="J197" s="9">
        <f>INT(50+(E197+(K197*0.25)-1)*POWER(E197+(K197*0.25),0.5)*10)</f>
        <v>96</v>
      </c>
      <c r="K197" s="9">
        <v>0</v>
      </c>
      <c r="L197" s="9">
        <f>INT(POWER(E197+(M197*0.25)+4,2)*3)</f>
        <v>168</v>
      </c>
      <c r="M197" s="9">
        <v>0</v>
      </c>
      <c r="N197" s="9">
        <f>INT(50+(E197+(O197*0.25)-1)*POWER(E197+(O197*0.25),0.5)*10)</f>
        <v>96</v>
      </c>
      <c r="O197" s="9">
        <v>0</v>
      </c>
      <c r="P197" s="9">
        <f>INT(5+(E197+(Q197*0.25)-1)*POWER(E197+(Q197*0.25),0.2))</f>
        <v>8</v>
      </c>
      <c r="Q197" s="9">
        <v>0</v>
      </c>
      <c r="R197" s="10" t="s">
        <v>57</v>
      </c>
      <c r="T197" s="9" t="s">
        <v>645</v>
      </c>
      <c r="U197" s="17" t="s">
        <v>262</v>
      </c>
      <c r="V197" s="11" t="s">
        <v>263</v>
      </c>
      <c r="W197" s="9">
        <v>80</v>
      </c>
      <c r="X197" s="9">
        <f>1+(W197-1)*0.25</f>
        <v>20.75</v>
      </c>
      <c r="Y197" s="9">
        <f>INT(POWER(X197+(Z197*0.25),2)*35)</f>
        <v>61740</v>
      </c>
      <c r="Z197" s="9">
        <v>85</v>
      </c>
      <c r="AA197" s="9">
        <f>INT(POWER(X197+(AB197*0.25),3))+40</f>
        <v>8974</v>
      </c>
      <c r="AB197" s="9">
        <v>0</v>
      </c>
      <c r="AC197" s="9">
        <f>INT(50+(X197+(AD197*0.25)-1)*POWER(X197+(AD197*0.25),0.5)*10)</f>
        <v>9689</v>
      </c>
      <c r="AD197" s="9">
        <v>310</v>
      </c>
      <c r="AE197" s="9">
        <f>INT(POWER(X197+(AF197*0.25),3))+40</f>
        <v>74128</v>
      </c>
      <c r="AF197" s="9">
        <v>85</v>
      </c>
      <c r="AG197" s="9">
        <f>INT(50+(X197+(AH197*0.25)-1)*POWER(X197+(AH197*0.25),0.5)*10)</f>
        <v>9689</v>
      </c>
      <c r="AH197" s="9">
        <v>310</v>
      </c>
      <c r="AI197" s="9">
        <f>INT(5+(X197+(AJ197*0.25)-1)*POWER(X197+(AJ197*0.25),0.2))</f>
        <v>255</v>
      </c>
      <c r="AJ197" s="9">
        <v>320</v>
      </c>
      <c r="AL197" s="11" t="s">
        <v>63</v>
      </c>
      <c r="AM197" s="11" t="s">
        <v>264</v>
      </c>
    </row>
    <row r="198" spans="1:39" s="9" customFormat="1" x14ac:dyDescent="0.15">
      <c r="A198" s="8"/>
      <c r="B198" s="17" t="s">
        <v>265</v>
      </c>
      <c r="C198" s="11" t="s">
        <v>266</v>
      </c>
      <c r="D198" s="9">
        <v>15</v>
      </c>
      <c r="E198" s="9">
        <f>1+(D198-1)*0.25</f>
        <v>4.5</v>
      </c>
      <c r="F198" s="9">
        <f>INT(200+POWER(E198+(G198*0.25)+1,2)*30)</f>
        <v>1107</v>
      </c>
      <c r="G198" s="9">
        <v>0</v>
      </c>
      <c r="H198" s="9">
        <f>INT(POWER(E198+(I198*0.25)+4,2)*3)</f>
        <v>216</v>
      </c>
      <c r="I198" s="9">
        <v>0</v>
      </c>
      <c r="J198" s="9">
        <f>INT(50+(E198+(K198*0.25)-1)*POWER(E198+(K198*0.25),0.5)*10)</f>
        <v>124</v>
      </c>
      <c r="K198" s="9">
        <v>0</v>
      </c>
      <c r="L198" s="9">
        <f>INT(POWER(E198+(M198*0.25)+4,2)*3)</f>
        <v>216</v>
      </c>
      <c r="M198" s="9">
        <v>0</v>
      </c>
      <c r="N198" s="9">
        <f>INT(50+(E198+(O198*0.25)-1)*POWER(E198+(O198*0.25),0.5)*10)</f>
        <v>124</v>
      </c>
      <c r="O198" s="9">
        <v>0</v>
      </c>
      <c r="P198" s="9">
        <f>INT(5+(E198+(Q198*0.25)-1)*POWER(E198+(Q198*0.25),0.2))</f>
        <v>9</v>
      </c>
      <c r="Q198" s="9">
        <v>0</v>
      </c>
      <c r="R198" s="11" t="s">
        <v>267</v>
      </c>
      <c r="S198" s="11" t="s">
        <v>268</v>
      </c>
      <c r="T198" s="9" t="s">
        <v>644</v>
      </c>
      <c r="U198" s="17" t="s">
        <v>269</v>
      </c>
      <c r="V198" s="11" t="s">
        <v>270</v>
      </c>
      <c r="W198" s="9">
        <v>59</v>
      </c>
      <c r="X198" s="9">
        <f>1+(W198-1)*0.25</f>
        <v>15.5</v>
      </c>
      <c r="Y198" s="9">
        <f>INT(POWER(X198+(Z198*0.25),2)*35)</f>
        <v>33635</v>
      </c>
      <c r="Z198" s="9">
        <v>62</v>
      </c>
      <c r="AA198" s="9">
        <f>INT(POWER(X198+(AB198*0.25),3))+40</f>
        <v>27720</v>
      </c>
      <c r="AB198" s="9">
        <v>59</v>
      </c>
      <c r="AC198" s="9">
        <f>INT(50+(X198+(AD198*0.25)-1)*POWER(X198+(AD198*0.25),0.5)*10)</f>
        <v>9652</v>
      </c>
      <c r="AD198" s="9">
        <v>330</v>
      </c>
      <c r="AE198" s="9">
        <f>INT(POWER(X198+(AF198*0.25),3))+40</f>
        <v>3763</v>
      </c>
      <c r="AF198" s="9">
        <v>0</v>
      </c>
      <c r="AG198" s="9">
        <f>INT(50+(X198+(AH198*0.25)-1)*POWER(X198+(AH198*0.25),0.5)*10)</f>
        <v>7725</v>
      </c>
      <c r="AH198" s="9">
        <v>276</v>
      </c>
      <c r="AI198" s="9">
        <f>INT(5+(X198+(AJ198*0.25)-1)*POWER(X198+(AJ198*0.25),0.2))</f>
        <v>218</v>
      </c>
      <c r="AJ198" s="9">
        <v>290</v>
      </c>
      <c r="AL198" s="11" t="s">
        <v>63</v>
      </c>
      <c r="AM198" s="11" t="s">
        <v>271</v>
      </c>
    </row>
    <row r="199" spans="1:39" s="9" customFormat="1" x14ac:dyDescent="0.15">
      <c r="A199" s="8"/>
      <c r="B199" s="17" t="s">
        <v>272</v>
      </c>
      <c r="C199" s="11" t="s">
        <v>273</v>
      </c>
      <c r="D199" s="9">
        <v>15</v>
      </c>
      <c r="E199" s="9">
        <f>1+(D199-1)*0.25</f>
        <v>4.5</v>
      </c>
      <c r="F199" s="9">
        <f>INT(200+POWER(E199+(G199*0.25)+1,2)*30)</f>
        <v>1107</v>
      </c>
      <c r="G199" s="9">
        <v>0</v>
      </c>
      <c r="H199" s="9">
        <f>INT(POWER(E199+(I199*0.25)+4,2)*3)</f>
        <v>216</v>
      </c>
      <c r="I199" s="9">
        <v>0</v>
      </c>
      <c r="J199" s="9">
        <f>INT(50+(E199+(K199*0.25)-1)*POWER(E199+(K199*0.25),0.5)*10)</f>
        <v>124</v>
      </c>
      <c r="K199" s="9">
        <v>0</v>
      </c>
      <c r="L199" s="9">
        <f>INT(POWER(E199+(M199*0.25)+4,2)*3)</f>
        <v>216</v>
      </c>
      <c r="M199" s="9">
        <v>0</v>
      </c>
      <c r="N199" s="9">
        <f>INT(50+(E199+(O199*0.25)-1)*POWER(E199+(O199*0.25),0.5)*10)</f>
        <v>124</v>
      </c>
      <c r="O199" s="9">
        <v>0</v>
      </c>
      <c r="P199" s="9">
        <f>INT(5+(E199+(Q199*0.25)-1)*POWER(E199+(Q199*0.25),0.2))</f>
        <v>9</v>
      </c>
      <c r="Q199" s="9">
        <v>0</v>
      </c>
      <c r="R199" s="11" t="s">
        <v>267</v>
      </c>
      <c r="S199" s="11" t="s">
        <v>274</v>
      </c>
      <c r="T199" s="9" t="s">
        <v>645</v>
      </c>
      <c r="U199" s="17" t="s">
        <v>275</v>
      </c>
      <c r="V199" s="11" t="s">
        <v>276</v>
      </c>
      <c r="W199" s="9">
        <v>60</v>
      </c>
      <c r="X199" s="9">
        <f>1+(W199-1)*0.25</f>
        <v>15.75</v>
      </c>
      <c r="Y199" s="9">
        <f>INT(POWER(X199+(Z199*0.25),2)*35)</f>
        <v>33094</v>
      </c>
      <c r="Z199" s="9">
        <v>60</v>
      </c>
      <c r="AA199" s="9">
        <f>INT(POWER(X199+(AB199*0.25),3))+40</f>
        <v>3946</v>
      </c>
      <c r="AB199" s="9">
        <v>0</v>
      </c>
      <c r="AC199" s="9">
        <f>INT(50+(X199+(AD199*0.25)-1)*POWER(X199+(AD199*0.25),0.5)*10)</f>
        <v>5916</v>
      </c>
      <c r="AD199" s="9">
        <v>220</v>
      </c>
      <c r="AE199" s="9">
        <f>INT(POWER(X199+(AF199*0.25),3))+40</f>
        <v>25712</v>
      </c>
      <c r="AF199" s="9">
        <v>55</v>
      </c>
      <c r="AG199" s="9">
        <f>INT(50+(X199+(AH199*0.25)-1)*POWER(X199+(AH199*0.25),0.5)*10)</f>
        <v>9321</v>
      </c>
      <c r="AH199" s="9">
        <v>320</v>
      </c>
      <c r="AI199" s="9">
        <f>INT(5+(X199+(AJ199*0.25)-1)*POWER(X199+(AJ199*0.25),0.2))</f>
        <v>168</v>
      </c>
      <c r="AJ199" s="9">
        <v>220</v>
      </c>
      <c r="AL199" s="11" t="s">
        <v>93</v>
      </c>
      <c r="AM199" s="11" t="s">
        <v>277</v>
      </c>
    </row>
    <row r="200" spans="1:39" x14ac:dyDescent="0.15">
      <c r="A200" s="8"/>
      <c r="B200" s="16"/>
      <c r="C200" s="6"/>
      <c r="R200" s="6"/>
      <c r="S200" s="6"/>
      <c r="T200" s="9" t="s">
        <v>644</v>
      </c>
      <c r="U200" s="16" t="s">
        <v>278</v>
      </c>
      <c r="V200" s="6" t="s">
        <v>279</v>
      </c>
      <c r="W200">
        <v>58</v>
      </c>
      <c r="X200">
        <f>1+(W200-1)*0.25</f>
        <v>15.25</v>
      </c>
      <c r="Y200">
        <f>INT(POWER(X200+(Z200*0.25),2)*35)</f>
        <v>31500</v>
      </c>
      <c r="Z200">
        <v>59</v>
      </c>
      <c r="AA200">
        <f>INT(POWER(X200+(AB200*0.25),3))+40</f>
        <v>28412</v>
      </c>
      <c r="AB200">
        <v>61</v>
      </c>
      <c r="AC200">
        <f>INT(50+(X200+(AD200*0.25)-1)*POWER(X200+(AD200*0.25),0.5)*10)</f>
        <v>9248</v>
      </c>
      <c r="AD200">
        <v>320</v>
      </c>
      <c r="AE200">
        <f>INT(POWER(X200+(AF200*0.25),3))+40</f>
        <v>3586</v>
      </c>
      <c r="AF200">
        <v>0</v>
      </c>
      <c r="AG200">
        <f>INT(50+(X200+(AH200*0.25)-1)*POWER(X200+(AH200*0.25),0.5)*10)</f>
        <v>6169</v>
      </c>
      <c r="AH200">
        <v>230</v>
      </c>
      <c r="AI200">
        <f>INT(5+(X200+(AJ200*0.25)-1)*POWER(X200+(AJ200*0.25),0.2))</f>
        <v>209</v>
      </c>
      <c r="AJ200">
        <v>280</v>
      </c>
      <c r="AL200" s="6" t="s">
        <v>93</v>
      </c>
      <c r="AM200" s="6" t="s">
        <v>280</v>
      </c>
    </row>
    <row r="201" spans="1:39" s="9" customFormat="1" x14ac:dyDescent="0.15">
      <c r="A201" s="8" t="s">
        <v>646</v>
      </c>
      <c r="B201" s="15"/>
      <c r="U201" s="15"/>
    </row>
    <row r="202" spans="1:39" s="9" customFormat="1" x14ac:dyDescent="0.15">
      <c r="A202" s="8"/>
      <c r="B202" s="15" t="s">
        <v>1</v>
      </c>
      <c r="C202" s="9" t="s">
        <v>0</v>
      </c>
      <c r="D202" s="9">
        <v>12</v>
      </c>
      <c r="E202" s="9">
        <f>1+(D202-1)*0.25</f>
        <v>3.75</v>
      </c>
      <c r="F202" s="9">
        <f>INT(200+POWER(E202+(G202*0.25)+1,2)*30)</f>
        <v>876</v>
      </c>
      <c r="G202" s="9">
        <v>0</v>
      </c>
      <c r="H202" s="9">
        <f>INT(POWER(E202+(I202*0.25)+4,2)*3)</f>
        <v>180</v>
      </c>
      <c r="I202" s="9">
        <v>0</v>
      </c>
      <c r="J202" s="9">
        <f>INT(50+(E202+(K202*0.25)-1)*POWER(E202+(K202*0.25),0.5)*10)</f>
        <v>103</v>
      </c>
      <c r="K202" s="9">
        <v>0</v>
      </c>
      <c r="L202" s="9">
        <f>INT(POWER(E202+(M202*0.25)+4,2)*3)</f>
        <v>180</v>
      </c>
      <c r="M202" s="9">
        <v>0</v>
      </c>
      <c r="N202" s="9">
        <f>INT(50+(E202+(O202*0.25)-1)*POWER(E202+(O202*0.25),0.5)*10)</f>
        <v>103</v>
      </c>
      <c r="O202" s="9">
        <v>0</v>
      </c>
      <c r="P202" s="9">
        <f>INT(5+(E202+(Q202*0.25)-1)*POWER(E202+(Q202*0.25),0.2))</f>
        <v>8</v>
      </c>
      <c r="Q202" s="9">
        <v>0</v>
      </c>
      <c r="R202" s="10" t="s">
        <v>57</v>
      </c>
      <c r="T202" s="9" t="s">
        <v>644</v>
      </c>
      <c r="U202" s="17" t="s">
        <v>281</v>
      </c>
      <c r="V202" s="11" t="s">
        <v>282</v>
      </c>
      <c r="W202" s="9">
        <v>85</v>
      </c>
      <c r="X202" s="9">
        <f>1+(W202-1)*0.25</f>
        <v>22</v>
      </c>
      <c r="Y202" s="9">
        <f>INT(POWER(X202+(Z202*0.25),2)*35)</f>
        <v>69308</v>
      </c>
      <c r="Z202" s="9">
        <v>90</v>
      </c>
      <c r="AA202" s="9">
        <f>INT(POWER(X202+(AB202*0.25),3))+40</f>
        <v>80941</v>
      </c>
      <c r="AB202" s="9">
        <v>85</v>
      </c>
      <c r="AC202" s="9">
        <f>INT(50+(X202+(AD202*0.25)-1)*POWER(X202+(AD202*0.25),0.5)*10)</f>
        <v>9875</v>
      </c>
      <c r="AD202" s="9">
        <v>310</v>
      </c>
      <c r="AE202" s="9">
        <f>INT(POWER(X202+(AF202*0.25),3))+40</f>
        <v>10688</v>
      </c>
      <c r="AF202" s="9">
        <v>0</v>
      </c>
      <c r="AG202" s="9">
        <f>INT(50+(X202+(AH202*0.25)-1)*POWER(X202+(AH202*0.25),0.5)*10)</f>
        <v>7622</v>
      </c>
      <c r="AH202" s="9">
        <v>247</v>
      </c>
      <c r="AI202" s="9">
        <f>INT(5+(X202+(AJ202*0.25)-1)*POWER(X202+(AJ202*0.25),0.2))</f>
        <v>252</v>
      </c>
      <c r="AJ202" s="9">
        <v>310</v>
      </c>
      <c r="AL202" s="11" t="s">
        <v>283</v>
      </c>
      <c r="AM202" s="11" t="s">
        <v>284</v>
      </c>
    </row>
    <row r="203" spans="1:39" s="9" customFormat="1" x14ac:dyDescent="0.15">
      <c r="A203" s="8"/>
      <c r="B203" s="17" t="s">
        <v>285</v>
      </c>
      <c r="C203" s="11" t="s">
        <v>286</v>
      </c>
      <c r="D203" s="9">
        <v>15</v>
      </c>
      <c r="E203" s="9">
        <f>1+(D203-1)*0.25</f>
        <v>4.5</v>
      </c>
      <c r="F203" s="9">
        <f>INT(200+POWER(E203+(G203*0.25)+1,2)*30)</f>
        <v>1107</v>
      </c>
      <c r="G203" s="9">
        <v>0</v>
      </c>
      <c r="H203" s="9">
        <f>INT(POWER(E203+(I203*0.25)+4,2)*3)</f>
        <v>216</v>
      </c>
      <c r="I203" s="9">
        <v>0</v>
      </c>
      <c r="J203" s="9">
        <f>INT(50+(E203+(K203*0.25)-1)*POWER(E203+(K203*0.25),0.5)*10)</f>
        <v>124</v>
      </c>
      <c r="K203" s="9">
        <v>0</v>
      </c>
      <c r="L203" s="9">
        <f>INT(POWER(E203+(M203*0.25)+4,2)*3)</f>
        <v>216</v>
      </c>
      <c r="M203" s="9">
        <v>0</v>
      </c>
      <c r="N203" s="9">
        <f>INT(50+(E203+(O203*0.25)-1)*POWER(E203+(O203*0.25),0.5)*10)</f>
        <v>124</v>
      </c>
      <c r="O203" s="9">
        <v>0</v>
      </c>
      <c r="P203" s="9">
        <f>INT(5+(E203+(Q203*0.25)-1)*POWER(E203+(Q203*0.25),0.2))</f>
        <v>9</v>
      </c>
      <c r="Q203" s="9">
        <v>0</v>
      </c>
      <c r="R203" s="11" t="s">
        <v>267</v>
      </c>
      <c r="S203" s="11" t="s">
        <v>287</v>
      </c>
      <c r="T203" s="9" t="s">
        <v>645</v>
      </c>
      <c r="U203" s="17" t="s">
        <v>288</v>
      </c>
      <c r="V203" s="11" t="s">
        <v>289</v>
      </c>
      <c r="W203" s="9">
        <v>61</v>
      </c>
      <c r="X203" s="9">
        <f>1+(W203-1)*0.25</f>
        <v>16</v>
      </c>
      <c r="Y203" s="9">
        <f>INT(POWER(X203+(Z203*0.25),2)*35)</f>
        <v>34728</v>
      </c>
      <c r="Z203" s="9">
        <v>62</v>
      </c>
      <c r="AA203" s="9">
        <f>INT(POWER(X203+(AB203*0.25),3))+40</f>
        <v>29831</v>
      </c>
      <c r="AB203" s="9">
        <v>60</v>
      </c>
      <c r="AC203" s="9">
        <f>INT(50+(X203+(AD203*0.25)-1)*POWER(X203+(AD203*0.25),0.5)*10)</f>
        <v>9726</v>
      </c>
      <c r="AD203" s="9">
        <v>330</v>
      </c>
      <c r="AE203" s="9">
        <f>INT(POWER(X203+(AF203*0.25),3))+40</f>
        <v>30557</v>
      </c>
      <c r="AF203" s="9">
        <v>61</v>
      </c>
      <c r="AG203" s="9">
        <f>INT(50+(X203+(AH203*0.25)-1)*POWER(X203+(AH203*0.25),0.5)*10)</f>
        <v>9726</v>
      </c>
      <c r="AH203" s="9">
        <v>330</v>
      </c>
      <c r="AI203" s="9">
        <f>INT(5+(X203+(AJ203*0.25)-1)*POWER(X203+(AJ203*0.25),0.2))</f>
        <v>245</v>
      </c>
      <c r="AJ203" s="9">
        <v>325</v>
      </c>
      <c r="AL203" s="11" t="s">
        <v>126</v>
      </c>
      <c r="AM203" s="11" t="s">
        <v>290</v>
      </c>
    </row>
    <row r="204" spans="1:39" s="9" customFormat="1" x14ac:dyDescent="0.15">
      <c r="A204" s="8"/>
      <c r="B204" s="17" t="s">
        <v>291</v>
      </c>
      <c r="C204" s="11" t="s">
        <v>292</v>
      </c>
      <c r="D204" s="9">
        <v>15</v>
      </c>
      <c r="E204" s="9">
        <f>1+(D204-1)*0.25</f>
        <v>4.5</v>
      </c>
      <c r="F204" s="9">
        <f>INT(200+POWER(E204+(G204*0.25)+1,2)*30)</f>
        <v>1107</v>
      </c>
      <c r="G204" s="9">
        <v>0</v>
      </c>
      <c r="H204" s="9">
        <f>INT(POWER(E204+(I204*0.25)+4,2)*3)</f>
        <v>216</v>
      </c>
      <c r="I204" s="9">
        <v>0</v>
      </c>
      <c r="J204" s="9">
        <f>INT(50+(E204+(K204*0.25)-1)*POWER(E204+(K204*0.25),0.5)*10)</f>
        <v>124</v>
      </c>
      <c r="K204" s="9">
        <v>0</v>
      </c>
      <c r="L204" s="9">
        <f>INT(POWER(E204+(M204*0.25)+4,2)*3)</f>
        <v>216</v>
      </c>
      <c r="M204" s="9">
        <v>0</v>
      </c>
      <c r="N204" s="9">
        <f>INT(50+(E204+(O204*0.25)-1)*POWER(E204+(O204*0.25),0.5)*10)</f>
        <v>124</v>
      </c>
      <c r="O204" s="9">
        <v>0</v>
      </c>
      <c r="P204" s="9">
        <f>INT(5+(E204+(Q204*0.25)-1)*POWER(E204+(Q204*0.25),0.2))</f>
        <v>9</v>
      </c>
      <c r="Q204" s="9">
        <v>0</v>
      </c>
      <c r="R204" s="11" t="s">
        <v>267</v>
      </c>
      <c r="S204" s="11" t="s">
        <v>293</v>
      </c>
      <c r="T204" s="9" t="s">
        <v>645</v>
      </c>
      <c r="U204" s="17" t="s">
        <v>294</v>
      </c>
      <c r="V204" s="11" t="s">
        <v>295</v>
      </c>
      <c r="W204" s="9">
        <v>62</v>
      </c>
      <c r="X204" s="9">
        <f>1+(W204-1)*0.25</f>
        <v>16.25</v>
      </c>
      <c r="Y204" s="9">
        <f>INT(POWER(X204+(Z204*0.25),2)*35)</f>
        <v>35840</v>
      </c>
      <c r="Z204" s="9">
        <v>63</v>
      </c>
      <c r="AA204" s="9">
        <f>INT(POWER(X204+(AB204*0.25),3))+40</f>
        <v>31295</v>
      </c>
      <c r="AB204" s="9">
        <v>61</v>
      </c>
      <c r="AC204" s="9">
        <f>INT(50+(X204+(AD204*0.25)-1)*POWER(X204+(AD204*0.25),0.5)*10)</f>
        <v>6620</v>
      </c>
      <c r="AD204" s="9">
        <v>240</v>
      </c>
      <c r="AE204" s="9">
        <f>INT(POWER(X204+(AF204*0.25),3))+40</f>
        <v>32045</v>
      </c>
      <c r="AF204" s="9">
        <v>62</v>
      </c>
      <c r="AG204" s="9">
        <f>INT(50+(X204+(AH204*0.25)-1)*POWER(X204+(AH204*0.25),0.5)*10)</f>
        <v>9578</v>
      </c>
      <c r="AH204" s="9">
        <v>325</v>
      </c>
      <c r="AI204" s="9">
        <f>INT(5+(X204+(AJ204*0.25)-1)*POWER(X204+(AJ204*0.25),0.2))</f>
        <v>234</v>
      </c>
      <c r="AJ204" s="9">
        <v>310</v>
      </c>
      <c r="AL204" s="11" t="s">
        <v>93</v>
      </c>
      <c r="AM204" s="11" t="s">
        <v>277</v>
      </c>
    </row>
    <row r="205" spans="1:39" x14ac:dyDescent="0.15">
      <c r="A205" s="8"/>
      <c r="B205" s="16"/>
      <c r="C205" s="6"/>
      <c r="R205" s="6"/>
      <c r="S205" s="6"/>
      <c r="T205" s="9" t="s">
        <v>644</v>
      </c>
      <c r="U205" s="16" t="s">
        <v>296</v>
      </c>
      <c r="V205" s="6" t="s">
        <v>297</v>
      </c>
      <c r="W205">
        <v>63</v>
      </c>
      <c r="X205">
        <f>1+(W205-1)*0.25</f>
        <v>16.5</v>
      </c>
      <c r="Y205">
        <f>INT(POWER(X205+(Z205*0.25),2)*35)</f>
        <v>35282</v>
      </c>
      <c r="Z205">
        <v>61</v>
      </c>
      <c r="AA205">
        <f>INT(POWER(X205+(AB205*0.25),3))+40</f>
        <v>32808</v>
      </c>
      <c r="AB205">
        <v>62</v>
      </c>
      <c r="AC205">
        <f>INT(50+(X205+(AD205*0.25)-1)*POWER(X205+(AD205*0.25),0.5)*10)</f>
        <v>9615</v>
      </c>
      <c r="AD205">
        <v>325</v>
      </c>
      <c r="AE205">
        <f>INT(POWER(X205+(AF205*0.25),3))+40</f>
        <v>4532</v>
      </c>
      <c r="AF205">
        <v>0</v>
      </c>
      <c r="AG205">
        <f>INT(50+(X205+(AH205*0.25)-1)*POWER(X205+(AH205*0.25),0.5)*10)</f>
        <v>7554</v>
      </c>
      <c r="AH205">
        <v>267</v>
      </c>
      <c r="AI205">
        <f>INT(5+(X205+(AJ205*0.25)-1)*POWER(X205+(AJ205*0.25),0.2))</f>
        <v>32</v>
      </c>
      <c r="AJ205">
        <v>0</v>
      </c>
      <c r="AL205" s="6" t="s">
        <v>93</v>
      </c>
      <c r="AM205" s="6" t="s">
        <v>298</v>
      </c>
    </row>
    <row r="206" spans="1:39" s="9" customFormat="1" x14ac:dyDescent="0.15">
      <c r="A206" s="8" t="s">
        <v>641</v>
      </c>
      <c r="B206" s="15"/>
      <c r="U206" s="15"/>
    </row>
    <row r="207" spans="1:39" s="9" customFormat="1" x14ac:dyDescent="0.15">
      <c r="A207" s="8"/>
      <c r="B207" s="15" t="s">
        <v>1</v>
      </c>
      <c r="C207" s="9" t="s">
        <v>0</v>
      </c>
      <c r="D207" s="9">
        <v>1</v>
      </c>
      <c r="E207" s="9">
        <f>1+(D207-1)*0.25</f>
        <v>1</v>
      </c>
      <c r="F207" s="9">
        <f>INT(200+POWER(E207+(G207*0.25)+1,2)*30)</f>
        <v>320</v>
      </c>
      <c r="G207" s="9">
        <v>0</v>
      </c>
      <c r="H207" s="9">
        <f>INT(POWER(E207+(I207*0.25)+4,2)*3)</f>
        <v>75</v>
      </c>
      <c r="I207" s="9">
        <v>0</v>
      </c>
      <c r="J207" s="9">
        <f>INT(50+(E207+(K207*0.25)-1)*POWER(E207+(K207*0.25),0.5)*10)</f>
        <v>50</v>
      </c>
      <c r="K207" s="9">
        <v>0</v>
      </c>
      <c r="L207" s="9">
        <f>INT(POWER(E207+(M207*0.25)+4,2)*3)</f>
        <v>75</v>
      </c>
      <c r="M207" s="9">
        <v>0</v>
      </c>
      <c r="N207" s="9">
        <f>INT(50+(E207+(O207*0.25)-1)*POWER(E207+(O207*0.25),0.5)*10)</f>
        <v>50</v>
      </c>
      <c r="O207" s="9">
        <v>0</v>
      </c>
      <c r="P207" s="9">
        <f>INT(5+(E207+(Q207*0.25)-1)*POWER(E207+(Q207*0.25),0.2))</f>
        <v>5</v>
      </c>
      <c r="Q207" s="9">
        <v>0</v>
      </c>
      <c r="R207" s="10" t="s">
        <v>57</v>
      </c>
      <c r="T207" s="9" t="s">
        <v>645</v>
      </c>
      <c r="U207" s="17" t="s">
        <v>299</v>
      </c>
      <c r="V207" s="11" t="s">
        <v>300</v>
      </c>
      <c r="W207" s="9">
        <v>90</v>
      </c>
      <c r="X207" s="9">
        <f>1+(W207-1)*0.25</f>
        <v>23.25</v>
      </c>
      <c r="Y207" s="9">
        <f>INT(POWER(X207+(Z207*0.25),2)*35)</f>
        <v>81482</v>
      </c>
      <c r="Z207" s="9">
        <v>100</v>
      </c>
      <c r="AA207" s="9">
        <f>INT(POWER(X207+(AB207*0.25),3))+40</f>
        <v>12608</v>
      </c>
      <c r="AB207" s="9">
        <v>0</v>
      </c>
      <c r="AC207" s="9">
        <f>INT(50+(X207+(AD207*0.25)-1)*POWER(X207+(AD207*0.25),0.5)*10)</f>
        <v>9875</v>
      </c>
      <c r="AD207" s="9">
        <v>305</v>
      </c>
      <c r="AE207" s="9">
        <f>INT(POWER(X207+(AF207*0.25),3))+40</f>
        <v>95797</v>
      </c>
      <c r="AF207" s="9">
        <v>90</v>
      </c>
      <c r="AG207" s="9">
        <f>INT(50+(X207+(AH207*0.25)-1)*POWER(X207+(AH207*0.25),0.5)*10)</f>
        <v>9689</v>
      </c>
      <c r="AH207" s="9">
        <v>300</v>
      </c>
      <c r="AI207" s="9">
        <f>INT(5+(X207+(AJ207*0.25)-1)*POWER(X207+(AJ207*0.25),0.2))</f>
        <v>258</v>
      </c>
      <c r="AJ207" s="9">
        <v>314</v>
      </c>
      <c r="AL207" s="11" t="s">
        <v>301</v>
      </c>
      <c r="AM207" s="11" t="s">
        <v>302</v>
      </c>
    </row>
    <row r="208" spans="1:39" s="9" customFormat="1" x14ac:dyDescent="0.15">
      <c r="A208" s="8"/>
      <c r="B208" s="17" t="s">
        <v>303</v>
      </c>
      <c r="C208" s="11" t="s">
        <v>304</v>
      </c>
      <c r="D208" s="9">
        <v>1</v>
      </c>
      <c r="E208" s="9">
        <f>1+(D208-1)*0.25</f>
        <v>1</v>
      </c>
      <c r="F208" s="9">
        <f>INT(200+POWER(E208+(G208*0.25)+1,2)*30)</f>
        <v>320</v>
      </c>
      <c r="G208" s="9">
        <v>0</v>
      </c>
      <c r="H208" s="9">
        <f>INT(POWER(E208+(I208*0.25)+4,2)*3)</f>
        <v>75</v>
      </c>
      <c r="I208" s="9">
        <v>0</v>
      </c>
      <c r="J208" s="9">
        <f>INT(50+(E208+(K208*0.25)-1)*POWER(E208+(K208*0.25),0.5)*10)</f>
        <v>50</v>
      </c>
      <c r="K208" s="9">
        <v>0</v>
      </c>
      <c r="L208" s="9">
        <f>INT(POWER(E208+(M208*0.25)+4,2)*3)</f>
        <v>75</v>
      </c>
      <c r="M208" s="9">
        <v>0</v>
      </c>
      <c r="N208" s="9">
        <f>INT(50+(E208+(O208*0.25)-1)*POWER(E208+(O208*0.25),0.5)*10)</f>
        <v>50</v>
      </c>
      <c r="O208" s="9">
        <v>0</v>
      </c>
      <c r="P208" s="9">
        <f>INT(5+(E208+(Q208*0.25)-1)*POWER(E208+(Q208*0.25),0.2))</f>
        <v>5</v>
      </c>
      <c r="Q208" s="9">
        <v>0</v>
      </c>
      <c r="R208" s="11" t="s">
        <v>305</v>
      </c>
      <c r="S208" s="11" t="s">
        <v>306</v>
      </c>
      <c r="T208" s="9" t="s">
        <v>644</v>
      </c>
      <c r="U208" s="17" t="s">
        <v>307</v>
      </c>
      <c r="V208" s="11" t="s">
        <v>308</v>
      </c>
      <c r="W208" s="9">
        <v>64</v>
      </c>
      <c r="X208" s="9">
        <f>1+(W208-1)*0.25</f>
        <v>16.75</v>
      </c>
      <c r="Y208" s="9">
        <f>INT(POWER(X208+(Z208*0.25),2)*35)</f>
        <v>39867</v>
      </c>
      <c r="Z208" s="9">
        <v>68</v>
      </c>
      <c r="AA208" s="9">
        <f>INT(POWER(X208+(AB208*0.25),3))+40</f>
        <v>35977</v>
      </c>
      <c r="AB208" s="9">
        <v>65</v>
      </c>
      <c r="AC208" s="9">
        <f>INT(50+(X208+(AD208*0.25)-1)*POWER(X208+(AD208*0.25),0.5)*10)</f>
        <v>9838</v>
      </c>
      <c r="AD208" s="9">
        <v>330</v>
      </c>
      <c r="AE208" s="9">
        <f>INT(POWER(X208+(AF208*0.25),3))+40</f>
        <v>4739</v>
      </c>
      <c r="AF208" s="9">
        <v>0</v>
      </c>
      <c r="AG208" s="9">
        <f>INT(50+(X208+(AH208*0.25)-1)*POWER(X208+(AH208*0.25),0.5)*10)</f>
        <v>5421</v>
      </c>
      <c r="AH208" s="9">
        <v>200</v>
      </c>
      <c r="AI208" s="9">
        <f>INT(5+(X208+(AJ208*0.25)-1)*POWER(X208+(AJ208*0.25),0.2))</f>
        <v>243</v>
      </c>
      <c r="AJ208" s="9">
        <v>320</v>
      </c>
      <c r="AL208" s="11" t="s">
        <v>52</v>
      </c>
      <c r="AM208" s="11" t="s">
        <v>141</v>
      </c>
    </row>
    <row r="209" spans="1:39" x14ac:dyDescent="0.15">
      <c r="A209" s="8"/>
      <c r="B209" s="16"/>
      <c r="C209" s="6"/>
      <c r="R209" s="6"/>
      <c r="S209" s="6"/>
      <c r="T209" s="9" t="s">
        <v>644</v>
      </c>
      <c r="U209" s="16" t="s">
        <v>309</v>
      </c>
      <c r="V209" s="6" t="s">
        <v>310</v>
      </c>
      <c r="W209">
        <v>65</v>
      </c>
      <c r="X209">
        <f>1+(W209-1)*0.25</f>
        <v>17</v>
      </c>
      <c r="Y209">
        <f>INT(POWER(X209+(Z209*0.25),2)*35)</f>
        <v>41057</v>
      </c>
      <c r="Z209">
        <v>69</v>
      </c>
      <c r="AA209">
        <f>INT(POWER(X209+(AB209*0.25),3))+40</f>
        <v>35977</v>
      </c>
      <c r="AB209">
        <v>64</v>
      </c>
      <c r="AC209">
        <f>INT(50+(X209+(AD209*0.25)-1)*POWER(X209+(AD209*0.25),0.5)*10)</f>
        <v>9689</v>
      </c>
      <c r="AD209">
        <v>325</v>
      </c>
      <c r="AE209">
        <f>INT(POWER(X209+(AF209*0.25),3))+40</f>
        <v>4953</v>
      </c>
      <c r="AF209">
        <v>0</v>
      </c>
      <c r="AG209">
        <f>INT(50+(X209+(AH209*0.25)-1)*POWER(X209+(AH209*0.25),0.5)*10)</f>
        <v>6074</v>
      </c>
      <c r="AH209">
        <v>220</v>
      </c>
      <c r="AI209">
        <f>INT(5+(X209+(AJ209*0.25)-1)*POWER(X209+(AJ209*0.25),0.2))</f>
        <v>248</v>
      </c>
      <c r="AJ209">
        <v>325</v>
      </c>
      <c r="AL209" s="6" t="s">
        <v>63</v>
      </c>
      <c r="AM209" s="6" t="s">
        <v>311</v>
      </c>
    </row>
    <row r="210" spans="1:39" x14ac:dyDescent="0.15">
      <c r="A210" s="8"/>
      <c r="B210" s="16"/>
      <c r="C210" s="6"/>
      <c r="R210" s="6"/>
      <c r="S210" s="6"/>
      <c r="T210" s="9" t="s">
        <v>645</v>
      </c>
      <c r="U210" s="16" t="s">
        <v>312</v>
      </c>
      <c r="V210" s="6" t="s">
        <v>313</v>
      </c>
      <c r="W210">
        <v>66</v>
      </c>
      <c r="X210">
        <f>1+(W210-1)*0.25</f>
        <v>17.25</v>
      </c>
      <c r="Y210">
        <f>INT(POWER(X210+(Z210*0.25),2)*35)</f>
        <v>42264</v>
      </c>
      <c r="Z210">
        <v>70</v>
      </c>
      <c r="AA210">
        <f>INT(POWER(X210+(AB210*0.25),3))+40</f>
        <v>5172</v>
      </c>
      <c r="AB210">
        <v>0</v>
      </c>
      <c r="AC210">
        <f>INT(50+(X210+(AD210*0.25)-1)*POWER(X210+(AD210*0.25),0.5)*10)</f>
        <v>6426</v>
      </c>
      <c r="AD210">
        <v>230</v>
      </c>
      <c r="AE210">
        <f>INT(POWER(X210+(AF210*0.25),3))+40</f>
        <v>37635</v>
      </c>
      <c r="AF210">
        <v>65</v>
      </c>
      <c r="AG210">
        <f>INT(50+(X210+(AH210*0.25)-1)*POWER(X210+(AH210*0.25),0.5)*10)</f>
        <v>9726</v>
      </c>
      <c r="AH210">
        <v>325</v>
      </c>
      <c r="AI210">
        <f>INT(5+(X210+(AJ210*0.25)-1)*POWER(X210+(AJ210*0.25),0.2))</f>
        <v>204</v>
      </c>
      <c r="AJ210">
        <v>265</v>
      </c>
      <c r="AL210" s="6" t="s">
        <v>93</v>
      </c>
      <c r="AM210" s="6" t="s">
        <v>314</v>
      </c>
    </row>
    <row r="211" spans="1:39" s="9" customFormat="1" x14ac:dyDescent="0.15">
      <c r="A211" s="8" t="s">
        <v>648</v>
      </c>
      <c r="B211" s="15"/>
      <c r="U211" s="15"/>
      <c r="W211"/>
    </row>
    <row r="212" spans="1:39" s="9" customFormat="1" x14ac:dyDescent="0.15">
      <c r="A212" s="8"/>
      <c r="B212" s="15" t="s">
        <v>1</v>
      </c>
      <c r="C212" s="9" t="s">
        <v>0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0" t="s">
        <v>57</v>
      </c>
      <c r="T212" s="9" t="s">
        <v>644</v>
      </c>
      <c r="U212" s="17" t="s">
        <v>399</v>
      </c>
      <c r="V212" s="11" t="s">
        <v>400</v>
      </c>
      <c r="W212">
        <v>95</v>
      </c>
      <c r="X212" s="9">
        <f>1+(W212-1)*0.25</f>
        <v>24.5</v>
      </c>
      <c r="Y212" s="9">
        <f>INT(POWER(X212+(Z212*0.25),2)*35)</f>
        <v>90144</v>
      </c>
      <c r="Z212" s="9">
        <v>105</v>
      </c>
      <c r="AA212" s="9">
        <f>INT(POWER(X212+(AB212*0.25),3))+40</f>
        <v>67707</v>
      </c>
      <c r="AB212" s="9">
        <v>65</v>
      </c>
      <c r="AC212" s="9">
        <f>INT(50+(X212+(AD212*0.25)-1)*POWER(X212+(AD212*0.25),0.5)*10)</f>
        <v>9875</v>
      </c>
      <c r="AD212" s="9">
        <v>300</v>
      </c>
      <c r="AE212" s="9">
        <f>INT(POWER(X212+(AF212*0.25),3))+40</f>
        <v>14746</v>
      </c>
      <c r="AF212" s="9">
        <v>0</v>
      </c>
      <c r="AG212" s="9">
        <f>INT(50+(X212+(AH212*0.25)-1)*POWER(X212+(AH212*0.25),0.5)*10)</f>
        <v>7897</v>
      </c>
      <c r="AH212" s="9">
        <v>245</v>
      </c>
      <c r="AI212" s="9">
        <f>INT(5+(X212+(AJ212*0.25)-1)*POWER(X212+(AJ212*0.25),0.2))</f>
        <v>274</v>
      </c>
      <c r="AJ212" s="9">
        <v>330</v>
      </c>
      <c r="AL212" s="11" t="s">
        <v>401</v>
      </c>
      <c r="AM212" s="11" t="s">
        <v>402</v>
      </c>
    </row>
    <row r="213" spans="1:39" s="9" customFormat="1" x14ac:dyDescent="0.15">
      <c r="A213" s="8"/>
      <c r="B213" s="17" t="s">
        <v>403</v>
      </c>
      <c r="C213" s="11" t="s">
        <v>404</v>
      </c>
      <c r="D213" s="9">
        <v>1</v>
      </c>
      <c r="E213" s="9">
        <f>1+(D213-1)*0.25</f>
        <v>1</v>
      </c>
      <c r="F213" s="9">
        <f>INT(200+POWER(E213+(G213*0.25)+1,2)*30)</f>
        <v>320</v>
      </c>
      <c r="G213" s="9">
        <v>0</v>
      </c>
      <c r="H213" s="9">
        <f>INT(POWER(E213+(I213*0.25)+4,2)*3)</f>
        <v>75</v>
      </c>
      <c r="I213" s="9">
        <v>0</v>
      </c>
      <c r="J213" s="9">
        <f>INT(50+(E213+(K213*0.25)-1)*POWER(E213+(K213*0.25),0.5)*10)</f>
        <v>50</v>
      </c>
      <c r="K213" s="9">
        <v>0</v>
      </c>
      <c r="L213" s="9">
        <f>INT(POWER(E213+(M213*0.25)+4,2)*3)</f>
        <v>75</v>
      </c>
      <c r="M213" s="9">
        <v>0</v>
      </c>
      <c r="N213" s="9">
        <f>INT(50+(E213+(O213*0.25)-1)*POWER(E213+(O213*0.25),0.5)*10)</f>
        <v>50</v>
      </c>
      <c r="O213" s="9">
        <v>0</v>
      </c>
      <c r="P213" s="9">
        <f>INT(5+(E213+(Q213*0.25)-1)*POWER(E213+(Q213*0.25),0.2))</f>
        <v>5</v>
      </c>
      <c r="Q213" s="9">
        <v>0</v>
      </c>
      <c r="R213" s="11" t="s">
        <v>405</v>
      </c>
      <c r="S213" s="11" t="s">
        <v>406</v>
      </c>
      <c r="T213" s="9" t="s">
        <v>644</v>
      </c>
      <c r="U213" s="17" t="s">
        <v>407</v>
      </c>
      <c r="V213" s="11" t="s">
        <v>408</v>
      </c>
      <c r="W213">
        <v>67</v>
      </c>
      <c r="X213" s="9">
        <f>1+(W213-1)*0.25</f>
        <v>17.5</v>
      </c>
      <c r="Y213" s="9">
        <f>INT(POWER(X213+(Z213*0.25),2)*35)</f>
        <v>43489</v>
      </c>
      <c r="Z213" s="9">
        <v>71</v>
      </c>
      <c r="AA213" s="9">
        <f>INT(POWER(X213+(AB213*0.25),3))+40</f>
        <v>39344</v>
      </c>
      <c r="AB213" s="9">
        <v>66</v>
      </c>
      <c r="AC213" s="9">
        <f>INT(50+(X213+(AD213*0.25)-1)*POWER(X213+(AD213*0.25),0.5)*10)</f>
        <v>9211</v>
      </c>
      <c r="AD213" s="9">
        <v>310</v>
      </c>
      <c r="AE213" s="9">
        <f>INT(POWER(X213+(AF213*0.25),3))+40</f>
        <v>5399</v>
      </c>
      <c r="AF213" s="9">
        <v>0</v>
      </c>
      <c r="AG213" s="9">
        <f>INT(50+(X213+(AH213*0.25)-1)*POWER(X213+(AH213*0.25),0.5)*10)</f>
        <v>6458</v>
      </c>
      <c r="AH213" s="9">
        <v>230</v>
      </c>
      <c r="AI213" s="9">
        <f>INT(5+(X213+(AJ213*0.25)-1)*POWER(X213+(AJ213*0.25),0.2))</f>
        <v>246</v>
      </c>
      <c r="AJ213" s="9">
        <v>320</v>
      </c>
      <c r="AL213" s="11" t="s">
        <v>93</v>
      </c>
      <c r="AM213" s="11" t="s">
        <v>409</v>
      </c>
    </row>
    <row r="214" spans="1:39" s="9" customFormat="1" x14ac:dyDescent="0.15">
      <c r="A214" s="8"/>
      <c r="B214" s="17" t="s">
        <v>410</v>
      </c>
      <c r="C214" s="11" t="s">
        <v>411</v>
      </c>
      <c r="D214" s="9">
        <v>1</v>
      </c>
      <c r="E214" s="9">
        <f>1+(D214-1)*0.25</f>
        <v>1</v>
      </c>
      <c r="F214" s="9">
        <f>INT(200+POWER(E214+(G214*0.25)+1,2)*30)</f>
        <v>320</v>
      </c>
      <c r="G214" s="9">
        <v>0</v>
      </c>
      <c r="H214" s="9">
        <f>INT(POWER(E214+(I214*0.25)+4,2)*3)</f>
        <v>75</v>
      </c>
      <c r="I214" s="9">
        <v>0</v>
      </c>
      <c r="J214" s="9">
        <f>INT(50+(E214+(K214*0.25)-1)*POWER(E214+(K214*0.25),0.5)*10)</f>
        <v>50</v>
      </c>
      <c r="K214" s="9">
        <v>0</v>
      </c>
      <c r="L214" s="9">
        <f>INT(POWER(E214+(M214*0.25)+4,2)*3)</f>
        <v>75</v>
      </c>
      <c r="M214" s="9">
        <v>0</v>
      </c>
      <c r="N214" s="9">
        <f>INT(50+(E214+(O214*0.25)-1)*POWER(E214+(O214*0.25),0.5)*10)</f>
        <v>50</v>
      </c>
      <c r="O214" s="9">
        <v>0</v>
      </c>
      <c r="P214" s="9">
        <f>INT(5+(E214+(Q214*0.25)-1)*POWER(E214+(Q214*0.25),0.2))</f>
        <v>5</v>
      </c>
      <c r="Q214" s="9">
        <v>0</v>
      </c>
      <c r="R214" s="11" t="s">
        <v>412</v>
      </c>
      <c r="S214" s="11" t="s">
        <v>413</v>
      </c>
      <c r="T214" s="9" t="s">
        <v>644</v>
      </c>
      <c r="U214" s="17" t="s">
        <v>414</v>
      </c>
      <c r="V214" s="11" t="s">
        <v>415</v>
      </c>
      <c r="W214">
        <v>68</v>
      </c>
      <c r="X214" s="9">
        <f>1+(W214-1)*0.25</f>
        <v>17.75</v>
      </c>
      <c r="Y214" s="9">
        <f>INT(POWER(X214+(Z214*0.25),2)*35)</f>
        <v>44732</v>
      </c>
      <c r="Z214" s="9">
        <v>72</v>
      </c>
      <c r="AA214" s="9">
        <f>INT(POWER(X214+(AB214*0.25),3))+40</f>
        <v>41103</v>
      </c>
      <c r="AB214" s="9">
        <v>67</v>
      </c>
      <c r="AC214" s="9">
        <f>INT(50+(X214+(AD214*0.25)-1)*POWER(X214+(AD214*0.25),0.5)*10)</f>
        <v>9615</v>
      </c>
      <c r="AD214" s="9">
        <v>320</v>
      </c>
      <c r="AE214" s="9">
        <f>INT(POWER(X214+(AF214*0.25),3))+40</f>
        <v>5632</v>
      </c>
      <c r="AF214" s="9">
        <v>0</v>
      </c>
      <c r="AG214" s="9">
        <f>INT(50+(X214+(AH214*0.25)-1)*POWER(X214+(AH214*0.25),0.5)*10)</f>
        <v>6653</v>
      </c>
      <c r="AH214" s="9">
        <v>235</v>
      </c>
      <c r="AI214" s="9">
        <f>INT(5+(X214+(AJ214*0.25)-1)*POWER(X214+(AJ214*0.25),0.2))</f>
        <v>235</v>
      </c>
      <c r="AJ214" s="9">
        <v>305</v>
      </c>
      <c r="AL214" s="11" t="s">
        <v>63</v>
      </c>
      <c r="AM214" s="11" t="s">
        <v>178</v>
      </c>
    </row>
    <row r="215" spans="1:39" s="9" customFormat="1" x14ac:dyDescent="0.15">
      <c r="A215" s="8" t="s">
        <v>642</v>
      </c>
      <c r="B215" s="15"/>
      <c r="U215" s="15"/>
      <c r="W215"/>
    </row>
    <row r="216" spans="1:39" s="9" customFormat="1" x14ac:dyDescent="0.15">
      <c r="A216" s="8"/>
      <c r="B216" s="15" t="s">
        <v>1</v>
      </c>
      <c r="C216" s="9" t="s">
        <v>0</v>
      </c>
      <c r="D216" s="9">
        <v>1</v>
      </c>
      <c r="E216" s="9">
        <f>1+(D216-1)*0.25</f>
        <v>1</v>
      </c>
      <c r="F216" s="9">
        <f>INT(200+POWER(E216+(G216*0.25)+1,2)*30)</f>
        <v>320</v>
      </c>
      <c r="G216" s="9">
        <v>0</v>
      </c>
      <c r="H216" s="9">
        <f>INT(POWER(E216+(I216*0.25)+4,2)*3)</f>
        <v>75</v>
      </c>
      <c r="I216" s="9">
        <v>0</v>
      </c>
      <c r="J216" s="9">
        <f>INT(50+(E216+(K216*0.25)-1)*POWER(E216+(K216*0.25),0.5)*10)</f>
        <v>50</v>
      </c>
      <c r="K216" s="9">
        <v>0</v>
      </c>
      <c r="L216" s="9">
        <f>INT(POWER(E216+(M216*0.25)+4,2)*3)</f>
        <v>75</v>
      </c>
      <c r="M216" s="9">
        <v>0</v>
      </c>
      <c r="N216" s="9">
        <f>INT(50+(E216+(O216*0.25)-1)*POWER(E216+(O216*0.25),0.5)*10)</f>
        <v>50</v>
      </c>
      <c r="O216" s="9">
        <v>0</v>
      </c>
      <c r="P216" s="9">
        <f>INT(5+(E216+(Q216*0.25)-1)*POWER(E216+(Q216*0.25),0.2))</f>
        <v>5</v>
      </c>
      <c r="Q216" s="9">
        <v>0</v>
      </c>
      <c r="R216" s="10" t="s">
        <v>57</v>
      </c>
      <c r="T216" s="9" t="s">
        <v>645</v>
      </c>
      <c r="U216" s="16" t="s">
        <v>461</v>
      </c>
      <c r="V216" s="6" t="s">
        <v>462</v>
      </c>
      <c r="W216">
        <v>70</v>
      </c>
      <c r="X216">
        <f>1+(W216-1)*0.25</f>
        <v>18.25</v>
      </c>
      <c r="Y216">
        <f>INT(POWER(X216+(Z216*0.25),2)*35)</f>
        <v>47915</v>
      </c>
      <c r="Z216">
        <v>75</v>
      </c>
      <c r="AA216">
        <f>INT(POWER(X216+(AB216*0.25),3))+40</f>
        <v>6118</v>
      </c>
      <c r="AB216">
        <v>0</v>
      </c>
      <c r="AC216">
        <f>INT(50+(X216+(AD216*0.25)-1)*POWER(X216+(AD216*0.25),0.5)*10)</f>
        <v>9504</v>
      </c>
      <c r="AD216">
        <v>315</v>
      </c>
      <c r="AE216">
        <f>INT(POWER(X216+(AF216*0.25),3))+40</f>
        <v>44778</v>
      </c>
      <c r="AF216">
        <v>69</v>
      </c>
      <c r="AG216">
        <f>INT(50+(X216+(AH216*0.25)-1)*POWER(X216+(AH216*0.25),0.5)*10)</f>
        <v>9689</v>
      </c>
      <c r="AH216">
        <v>320</v>
      </c>
      <c r="AI216">
        <f>INT(5+(X216+(AJ216*0.25)-1)*POWER(X216+(AJ216*0.25),0.2))</f>
        <v>217</v>
      </c>
      <c r="AJ216">
        <v>278</v>
      </c>
      <c r="AK216"/>
      <c r="AL216" s="6" t="s">
        <v>93</v>
      </c>
      <c r="AM216" s="6" t="s">
        <v>463</v>
      </c>
    </row>
    <row r="217" spans="1:39" s="9" customFormat="1" x14ac:dyDescent="0.15">
      <c r="A217" s="8"/>
      <c r="B217" s="17" t="s">
        <v>445</v>
      </c>
      <c r="C217" s="11" t="s">
        <v>446</v>
      </c>
      <c r="D217" s="9">
        <v>1</v>
      </c>
      <c r="E217" s="9">
        <f>1+(D217-1)*0.25</f>
        <v>1</v>
      </c>
      <c r="F217" s="9">
        <f>INT(200+POWER(E217+(G217*0.25)+1,2)*30)</f>
        <v>320</v>
      </c>
      <c r="G217" s="9">
        <v>0</v>
      </c>
      <c r="H217" s="9">
        <f>INT(POWER(E217+(I217*0.25)+4,2)*3)</f>
        <v>75</v>
      </c>
      <c r="I217" s="9">
        <v>0</v>
      </c>
      <c r="J217" s="9">
        <f>INT(50+(E217+(K217*0.25)-1)*POWER(E217+(K217*0.25),0.5)*10)</f>
        <v>50</v>
      </c>
      <c r="K217" s="9">
        <v>0</v>
      </c>
      <c r="L217" s="9">
        <f>INT(POWER(E217+(M217*0.25)+4,2)*3)</f>
        <v>75</v>
      </c>
      <c r="M217" s="9">
        <v>0</v>
      </c>
      <c r="N217" s="9">
        <f>INT(50+(E217+(O217*0.25)-1)*POWER(E217+(O217*0.25),0.5)*10)</f>
        <v>50</v>
      </c>
      <c r="O217" s="9">
        <v>0</v>
      </c>
      <c r="P217" s="9">
        <f>INT(5+(E217+(Q217*0.25)-1)*POWER(E217+(Q217*0.25),0.2))</f>
        <v>5</v>
      </c>
      <c r="Q217" s="9">
        <v>0</v>
      </c>
      <c r="R217" s="11" t="s">
        <v>447</v>
      </c>
      <c r="S217" s="11" t="s">
        <v>448</v>
      </c>
      <c r="T217" s="9" t="s">
        <v>645</v>
      </c>
      <c r="U217" s="16" t="s">
        <v>464</v>
      </c>
      <c r="V217" s="6" t="s">
        <v>465</v>
      </c>
      <c r="W217">
        <v>71</v>
      </c>
      <c r="X217">
        <f>1+(W217-1)*0.25</f>
        <v>18.5</v>
      </c>
      <c r="Y217">
        <f>INT(POWER(X217+(Z217*0.25),2)*35)</f>
        <v>49218</v>
      </c>
      <c r="Z217">
        <v>76</v>
      </c>
      <c r="AA217">
        <f>INT(POWER(X217+(AB217*0.25),3))+40</f>
        <v>6371</v>
      </c>
      <c r="AB217">
        <v>0</v>
      </c>
      <c r="AC217">
        <f>INT(50+(X217+(AD217*0.25)-1)*POWER(X217+(AD217*0.25),0.5)*10)</f>
        <v>9358</v>
      </c>
      <c r="AD217">
        <v>310</v>
      </c>
      <c r="AE217">
        <f>INT(POWER(X217+(AF217*0.25),3))+40</f>
        <v>46696</v>
      </c>
      <c r="AF217">
        <v>70</v>
      </c>
      <c r="AG217">
        <f>INT(50+(X217+(AH217*0.25)-1)*POWER(X217+(AH217*0.25),0.5)*10)</f>
        <v>9912</v>
      </c>
      <c r="AH217">
        <v>325</v>
      </c>
      <c r="AI217">
        <f>INT(5+(X217+(AJ217*0.25)-1)*POWER(X217+(AJ217*0.25),0.2))</f>
        <v>208</v>
      </c>
      <c r="AJ217">
        <v>265</v>
      </c>
      <c r="AK217"/>
      <c r="AL217" s="6" t="s">
        <v>63</v>
      </c>
      <c r="AM217" s="6" t="s">
        <v>466</v>
      </c>
    </row>
    <row r="218" spans="1:39" s="9" customFormat="1" x14ac:dyDescent="0.15">
      <c r="A218" s="8"/>
      <c r="B218" s="17" t="s">
        <v>453</v>
      </c>
      <c r="C218" s="11" t="s">
        <v>454</v>
      </c>
      <c r="D218" s="9">
        <v>1</v>
      </c>
      <c r="E218" s="9">
        <f>1+(D218-1)*0.25</f>
        <v>1</v>
      </c>
      <c r="F218" s="9">
        <f>INT(200+POWER(E218+(G218*0.25)+1,2)*30)</f>
        <v>320</v>
      </c>
      <c r="G218" s="9">
        <v>0</v>
      </c>
      <c r="H218" s="9">
        <f>INT(POWER(E218+(I218*0.25)+4,2)*3)</f>
        <v>75</v>
      </c>
      <c r="I218" s="9">
        <v>0</v>
      </c>
      <c r="J218" s="9">
        <f>INT(50+(E218+(K218*0.25)-1)*POWER(E218+(K218*0.25),0.5)*10)</f>
        <v>50</v>
      </c>
      <c r="K218" s="9">
        <v>0</v>
      </c>
      <c r="L218" s="9">
        <f>INT(POWER(E218+(M218*0.25)+4,2)*3)</f>
        <v>75</v>
      </c>
      <c r="M218" s="9">
        <v>0</v>
      </c>
      <c r="N218" s="9">
        <f>INT(50+(E218+(O218*0.25)-1)*POWER(E218+(O218*0.25),0.5)*10)</f>
        <v>50</v>
      </c>
      <c r="O218" s="9">
        <v>0</v>
      </c>
      <c r="P218" s="9">
        <f>INT(5+(E218+(Q218*0.25)-1)*POWER(E218+(Q218*0.25),0.2))</f>
        <v>5</v>
      </c>
      <c r="Q218" s="9">
        <v>0</v>
      </c>
      <c r="R218" s="11" t="s">
        <v>455</v>
      </c>
      <c r="S218" s="11" t="s">
        <v>456</v>
      </c>
      <c r="T218" s="9" t="s">
        <v>644</v>
      </c>
      <c r="U218" s="16" t="s">
        <v>467</v>
      </c>
      <c r="V218" s="6" t="s">
        <v>468</v>
      </c>
      <c r="W218">
        <v>68</v>
      </c>
      <c r="X218">
        <f>1+(W218-1)*0.25</f>
        <v>17.75</v>
      </c>
      <c r="Y218">
        <f>INT(POWER(X218+(Z218*0.25),2)*35)</f>
        <v>45360</v>
      </c>
      <c r="Z218">
        <v>73</v>
      </c>
      <c r="AA218">
        <f>INT(POWER(X218+(AB218*0.25),3))+40</f>
        <v>43840</v>
      </c>
      <c r="AB218">
        <v>70</v>
      </c>
      <c r="AC218">
        <f>INT(50+(X218+(AD218*0.25)-1)*POWER(X218+(AD218*0.25),0.5)*10)</f>
        <v>9615</v>
      </c>
      <c r="AD218">
        <v>320</v>
      </c>
      <c r="AE218">
        <f>INT(POWER(X218+(AF218*0.25),3))+40</f>
        <v>5632</v>
      </c>
      <c r="AF218">
        <v>0</v>
      </c>
      <c r="AG218">
        <f>INT(50+(X218+(AH218*0.25)-1)*POWER(X218+(AH218*0.25),0.5)*10)</f>
        <v>8528</v>
      </c>
      <c r="AH218">
        <v>290</v>
      </c>
      <c r="AI218">
        <f>INT(5+(X218+(AJ218*0.25)-1)*POWER(X218+(AJ218*0.25),0.2))</f>
        <v>258</v>
      </c>
      <c r="AJ218">
        <v>335</v>
      </c>
      <c r="AK218"/>
      <c r="AL218" s="6" t="s">
        <v>93</v>
      </c>
      <c r="AM218" s="6" t="s">
        <v>469</v>
      </c>
    </row>
    <row r="219" spans="1:39" x14ac:dyDescent="0.15">
      <c r="A219" s="8"/>
      <c r="U219" s="16"/>
      <c r="V219" s="6"/>
      <c r="AL219" s="6"/>
      <c r="AM219" s="6"/>
    </row>
    <row r="220" spans="1:39" x14ac:dyDescent="0.15">
      <c r="A220" s="8"/>
      <c r="B220" s="16"/>
      <c r="C220" s="6"/>
      <c r="R220" s="6"/>
      <c r="S220" s="6"/>
    </row>
    <row r="221" spans="1:39" x14ac:dyDescent="0.15">
      <c r="A221" s="8"/>
      <c r="B221" s="16"/>
      <c r="C221" s="6"/>
      <c r="R221" s="6"/>
      <c r="S221" s="6"/>
    </row>
    <row r="222" spans="1:39" x14ac:dyDescent="0.15">
      <c r="B222" s="16"/>
      <c r="C222" s="6"/>
      <c r="R222" s="6"/>
      <c r="S222" s="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2018-01-08T04:18:28Z</dcterms:modified>
</cp:coreProperties>
</file>