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7" i="1" l="1"/>
  <c r="AA57" i="1"/>
  <c r="X50" i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<sst xmlns="http://schemas.openxmlformats.org/spreadsheetml/2006/main" count="982" uniqueCount="636">
  <si>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</si>
  <si>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</si>
  <si>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</si>
  <si>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</si>
  <si>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</si>
  <si>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</si>
  <si>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</si>
  <si>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</si>
  <si>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</si>
  <si>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</si>
  <si>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</si>
  <si>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</si>
  <si>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</si>
  <si>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</si>
  <si>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</si>
  <si>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</si>
  <si>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</si>
  <si>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</si>
  <si>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</si>
  <si>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</si>
  <si>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</si>
  <si>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</si>
  <si>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</si>
  <si>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</si>
  <si>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</si>
  <si>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</si>
  <si>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</si>
  <si>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</si>
  <si>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</si>
  <si>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</si>
  <si>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</si>
  <si>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</si>
  <si>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</si>
  <si>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</si>
  <si>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</si>
  <si>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</si>
  <si>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</si>
  <si>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</si>
  <si>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</si>
  <si>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</si>
  <si>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</si>
  <si>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</si>
  <si>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</si>
  <si>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</si>
  <si>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</si>
  <si>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</si>
  <si>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</si>
  <si>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</si>
  <si>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</si>
  <si>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</si>
  <si>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</si>
  <si>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</si>
  <si>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</si>
  <si>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</si>
  <si>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</si>
  <si>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</si>
  <si>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</si>
  <si>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</si>
  <si>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</si>
  <si>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</si>
  <si>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</si>
  <si>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</si>
  <si>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</si>
  <si>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</si>
  <si>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</si>
  <si>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</si>
  <si>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</si>
  <si>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</si>
  <si>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</si>
  <si>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</si>
  <si>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</si>
  <si>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</si>
  <si>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</si>
  <si>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</si>
  <si>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</si>
  <si>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</si>
  <si>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</si>
  <si>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</si>
  <si>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</si>
  <si>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</si>
  <si>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</si>
  <si>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</si>
  <si>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</si>
  <si>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</si>
  <si>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</si>
  <si>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</si>
  <si>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</si>
  <si>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</si>
  <si>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</si>
  <si>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</si>
  <si>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</si>
  <si>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</si>
  <si>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</si>
  <si>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</si>
  <si>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</si>
  <si>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</si>
  <si>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</si>
  <si>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</si>
  <si>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</si>
  <si>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</si>
  <si>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</si>
  <si>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</si>
  <si>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</si>
  <si>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</si>
  <si>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</si>
  <si>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</si>
  <si>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</si>
  <si>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</si>
  <si>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</si>
  <si>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</si>
  <si>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</si>
  <si>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</si>
  <si>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</si>
  <si>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</si>
  <si>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</si>
  <si>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</si>
  <si>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</si>
  <si>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</si>
  <si>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</si>
  <si>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</si>
  <si>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</si>
  <si>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</si>
  <si>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</si>
  <si>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</si>
  <si>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</si>
  <si>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</si>
  <si>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</si>
  <si>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</si>
  <si>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</si>
  <si>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</si>
  <si>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</si>
  <si>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</si>
  <si>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</si>
  <si>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</si>
  <si>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</si>
  <si>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</si>
  <si>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</si>
  <si>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</si>
  <si>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</si>
  <si>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</si>
  <si>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</si>
  <si>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</si>
  <si>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</si>
  <si>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</si>
  <si>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</si>
  <si>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</si>
  <si>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</si>
  <si>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</si>
  <si>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</si>
  <si>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</si>
  <si>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</si>
  <si>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</si>
  <si>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</si>
  <si>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</si>
  <si>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</si>
  <si>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</si>
  <si>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</si>
  <si>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</si>
  <si>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</si>
  <si>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</si>
  <si>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</si>
  <si>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</si>
  <si>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</si>
  <si>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</si>
  <si>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</si>
  <si>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</si>
  <si>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</si>
  <si>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</si>
  <si>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</si>
  <si>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</si>
  <si>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</si>
  <si>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</si>
  <si>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</si>
  <si>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</si>
  <si>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</si>
  <si>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</si>
  <si>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</si>
  <si>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</si>
  <si>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</si>
  <si>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</si>
  <si>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</si>
  <si>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</si>
  <si>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</si>
  <si>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</si>
  <si>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</si>
  <si>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</si>
  <si>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</si>
  <si>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</si>
  <si>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</si>
  <si>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</si>
  <si>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</si>
  <si>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</si>
  <si>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</si>
  <si>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</si>
  <si>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</si>
  <si>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</si>
  <si>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</si>
  <si>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</si>
  <si>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</si>
  <si>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</si>
  <si>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</si>
  <si>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</si>
  <si>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</si>
  <si>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</si>
  <si>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</si>
  <si>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</si>
  <si>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</si>
  <si>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</si>
  <si>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</si>
  <si>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</si>
  <si>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</si>
  <si>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</si>
  <si>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</si>
  <si>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</si>
  <si>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</si>
  <si>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</si>
  <si>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</si>
  <si>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</si>
  <si>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</si>
  <si>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</si>
  <si>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</si>
  <si>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</si>
  <si>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</si>
  <si>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</si>
  <si>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</si>
  <si>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</si>
  <si>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</si>
  <si>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</si>
  <si>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</si>
  <si>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</si>
  <si>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</si>
  <si>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</si>
  <si>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</si>
  <si>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</si>
  <si>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</si>
  <si>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</si>
  <si>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</si>
  <si>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</si>
  <si>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</si>
  <si>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</si>
  <si>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</si>
  <si>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</si>
  <si>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</si>
  <si>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</si>
  <si>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</si>
  <si>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</si>
  <si>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</si>
  <si>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</si>
  <si>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</si>
  <si>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</si>
  <si>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</si>
  <si>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</si>
  <si>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</si>
  <si>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</si>
  <si>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</si>
  <si>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</si>
  <si>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</si>
  <si>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</si>
  <si>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</si>
  <si>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</si>
  <si>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</si>
  <si>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</si>
  <si>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</si>
  <si>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</si>
  <si>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</si>
  <si>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</si>
  <si>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</si>
  <si>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</si>
  <si>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</si>
  <si>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</si>
  <si>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</si>
  <si>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</si>
  <si>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</si>
  <si>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</si>
  <si>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</si>
  <si>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</si>
  <si>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</si>
  <si>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</si>
  <si>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</si>
  <si>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</si>
  <si>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</si>
  <si>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</si>
  <si>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</si>
  <si>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</si>
  <si>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</si>
  <si>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</si>
  <si>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</si>
  <si>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</si>
  <si>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</si>
  <si>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</si>
  <si>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</si>
  <si>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</si>
  <si>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</si>
  <si>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</si>
  <si>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</si>
  <si>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</si>
  <si>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</si>
  <si>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</si>
  <si>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</si>
  <si>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</si>
  <si>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</si>
  <si>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</si>
  <si>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</si>
  <si>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</si>
  <si>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</si>
  <si>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</si>
  <si>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</si>
  <si>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</si>
  <si>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</si>
  <si>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</si>
  <si>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</si>
  <si>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</si>
  <si>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</si>
  <si>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</si>
  <si>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</si>
  <si>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</si>
  <si>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</si>
  <si>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</si>
  <si>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</si>
  <si>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</si>
  <si>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</si>
  <si>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</si>
  <si>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</si>
  <si>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</si>
  <si>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</si>
  <si>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</si>
  <si>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</si>
  <si>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</si>
  <si>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</si>
  <si>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</si>
  <si>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</si>
  <si>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</si>
  <si>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</si>
  <si>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</si>
  <si>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</si>
  <si>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</si>
  <si>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</si>
  <si>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</si>
  <si>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</si>
  <si>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</si>
  <si>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</si>
  <si>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</si>
  <si>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</si>
  <si>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</si>
  <si>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</si>
  <si>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</si>
  <si>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</si>
  <si>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</si>
  <si>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</si>
  <si>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</si>
  <si>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</si>
  <si>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</si>
  <si>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</si>
  <si>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</si>
  <si>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</si>
  <si>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</si>
  <si>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</si>
  <si>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</si>
  <si>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</si>
  <si>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</si>
  <si>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</si>
  <si>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</si>
  <si>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</si>
  <si>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</si>
  <si>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</si>
  <si>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</si>
  <si>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</si>
  <si>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</si>
  <si>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</si>
  <si>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</si>
  <si>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</si>
  <si>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</si>
  <si>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</si>
  <si>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</si>
  <si>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</si>
  <si>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</si>
  <si>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</si>
  <si>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</si>
  <si>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</si>
  <si>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</si>
  <si>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</si>
  <si>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</si>
  <si>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</si>
  <si>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</si>
  <si>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</si>
  <si>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</si>
  <si>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</si>
  <si>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</si>
  <si>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</si>
  <si>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</si>
  <si>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</si>
  <si>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</si>
  <si>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</si>
  <si>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</si>
  <si>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</si>
  <si>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</si>
  <si>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</si>
  <si>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</si>
  <si>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</si>
  <si>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</si>
  <si>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</si>
  <si>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</si>
  <si>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</si>
  <si>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</si>
  <si>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</si>
  <si>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</si>
  <si>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</si>
  <si>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</si>
  <si>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</si>
  <si>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</si>
  <si>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</si>
  <si>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</si>
  <si>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</si>
  <si>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</si>
  <si>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</si>
  <si>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</si>
  <si>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</si>
  <si>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</si>
  <si>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</si>
  <si>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</si>
  <si>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</si>
  <si>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</si>
  <si>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</si>
  <si>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</si>
  <si>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</si>
  <si>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</si>
  <si>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</si>
  <si>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</si>
  <si>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</si>
  <si>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</si>
  <si>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</si>
  <si>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</si>
  <si>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</si>
  <si>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</si>
  <si>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</si>
  <si>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</si>
  <si>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</si>
  <si>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</si>
  <si>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</si>
  <si>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</si>
  <si>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</si>
  <si>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</si>
  <si>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</si>
  <si>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</si>
  <si>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</si>
  <si>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</si>
  <si>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</si>
  <si>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</si>
  <si>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</si>
  <si>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</si>
  <si>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</si>
  <si>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</si>
  <si>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</si>
  <si>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</si>
  <si>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</si>
  <si>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</si>
  <si>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</si>
  <si>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</si>
  <si>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</si>
  <si>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</si>
  <si>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</si>
  <si>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</si>
  <si>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</si>
  <si>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</si>
  <si>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</si>
  <si>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</si>
  <si>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</si>
  <si>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</si>
  <si>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</si>
  <si>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</si>
  <si>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</si>
  <si>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</si>
  <si>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</si>
  <si>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</si>
  <si>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</si>
  <si>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</si>
  <si>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</si>
  <si>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</si>
  <si>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</si>
  <si>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</si>
  <si>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</si>
  <si>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</si>
  <si>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</si>
  <si>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</si>
  <si>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</si>
  <si>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</si>
  <si>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</si>
  <si>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</si>
  <si>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</si>
  <si>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</si>
  <si>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</si>
  <si>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</si>
  <si>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</si>
  <si>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</si>
  <si>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</si>
  <si>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</si>
  <si>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</si>
  <si>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</si>
  <si>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</si>
  <si>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</si>
  <si>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</si>
  <si>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</si>
  <si>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</si>
  <si>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</si>
  <si>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</si>
  <si>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</si>
  <si>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</si>
  <si>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</si>
  <si>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</si>
  <si>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</si>
  <si>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</si>
  <si>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</si>
  <si>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</si>
  <si>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</si>
  <si>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</si>
  <si>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</si>
  <si>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</si>
  <si>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</si>
  <si>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</si>
  <si>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</si>
  <si>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</si>
  <si>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</si>
  <si>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</si>
  <si>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</si>
  <si>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</si>
  <si>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</si>
  <si>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</si>
  <si>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</si>
  <si>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</si>
  <si>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</si>
  <si>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</si>
  <si>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</si>
  <si>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</si>
  <si>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</si>
  <si>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</si>
  <si>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</si>
  <si>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</si>
  <si>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</si>
  <si>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</si>
  <si>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</si>
  <si>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</si>
  <si>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</si>
  <si>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</si>
  <si>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</si>
  <si>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</si>
  <si>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</si>
  <si>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</si>
  <si>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</si>
  <si>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</si>
  <si>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</si>
  <si>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</si>
  <si>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</si>
  <si>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</si>
  <si>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</si>
  <si>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</si>
  <si>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</si>
  <si>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</si>
  <si>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</si>
  <si>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</si>
  <si>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</si>
  <si>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</si>
  <si>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</si>
  <si>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</si>
  <si>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</si>
  <si>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</si>
  <si>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</si>
  <si>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</si>
  <si>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</si>
  <si>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</si>
  <si>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</si>
  <si>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</si>
  <si>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</si>
  <si>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</si>
  <si>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</si>
  <si>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</si>
  <si>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</si>
  <si>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</si>
  <si>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</si>
  <si>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</si>
  <si>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</si>
  <si>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</si>
  <si>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</si>
  <si>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</si>
  <si>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</si>
  <si>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</si>
  <si>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</si>
  <si>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</si>
  <si>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</si>
  <si>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</si>
  <si>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</si>
  <si>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</si>
  <si>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</si>
  <si>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</si>
  <si>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</si>
  <si>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</si>
  <si>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</si>
  <si>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</si>
  <si>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</si>
  <si>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</si>
  <si>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</si>
  <si>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</si>
  <si>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</si>
  <si>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</si>
  <si>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</si>
  <si>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</si>
  <si>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</si>
  <si>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</si>
  <si>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</si>
  <si>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</si>
  <si>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</si>
  <si>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</si>
  <si>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</si>
  <si>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</si>
  <si>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</si>
  <si>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</si>
  <si>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</si>
  <si>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</si>
  <si>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</si>
  <si>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</si>
  <si>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</si>
  <si>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</si>
  <si>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</si>
  <si>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</si>
  <si>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</si>
  <si>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</si>
  <si>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</si>
  <si>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</si>
  <si>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</si>
  <si>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</si>
  <si>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门派兵器+门派初级秘籍+大红（700+）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</si>
  <si>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</si>
  <si>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</si>
  <si>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</si>
  <si>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</si>
  <si>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结识郭靖利用高攻击杀</t>
    <rPh sb="0" eb="1">
      <t>jie'shi</t>
    </rPh>
    <rPh sb="2" eb="3">
      <t>guo'jing</t>
    </rPh>
    <rPh sb="4" eb="5">
      <t>li'yong</t>
    </rPh>
    <rPh sb="6" eb="7">
      <t>gao'gong</t>
    </rPh>
    <rPh sb="8" eb="9">
      <t>ji'sha</t>
    </rPh>
    <phoneticPr fontId="1" type="noConversion"/>
  </si>
  <si>
    <t>获得门派高级秘籍才好击杀</t>
    <rPh sb="0" eb="1">
      <t>huo'de</t>
    </rPh>
    <rPh sb="2" eb="3">
      <t>men'pai</t>
    </rPh>
    <rPh sb="4" eb="5">
      <t>gao'ji</t>
    </rPh>
    <rPh sb="6" eb="7">
      <t>mi'ji</t>
    </rPh>
    <rPh sb="8" eb="9">
      <t>cai</t>
    </rPh>
    <rPh sb="9" eb="10">
      <t>hao</t>
    </rPh>
    <rPh sb="10" eb="11">
      <t>ji'sha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</si>
</sst>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T1" workbookViewId="0">
      <pane ySplit="1" topLeftCell="A55" activePane="bottomLeft" state="frozen"/>
      <selection pane="bottomLeft" activeCell="AJ79" sqref="AJ79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621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590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591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592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622</v>
      </c>
      <c r="AO18" t="s">
        <v>627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587</v>
      </c>
      <c r="AO19" t="s">
        <v>626</v>
      </c>
    </row>
    <row r="20" spans="1:41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583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593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594</v>
      </c>
    </row>
    <row r="30" spans="1:41" x14ac:dyDescent="0.15">
      <c r="B30" s="12" t="s">
        <v>579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588</v>
      </c>
      <c r="AO33" t="s">
        <v>625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620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589</v>
      </c>
      <c r="AO36" t="s">
        <v>632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595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587</v>
      </c>
      <c r="AO47" t="s">
        <v>630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153</v>
      </c>
      <c r="AM48" s="5" t="s">
        <v>154</v>
      </c>
      <c r="AN48" t="s">
        <v>628</v>
      </c>
      <c r="AO48" t="s">
        <v>629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157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160</v>
      </c>
      <c r="AM50" s="5" t="s">
        <v>161</v>
      </c>
      <c r="AN50" t="s">
        <v>587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168</v>
      </c>
      <c r="AM51" s="5" t="s">
        <v>169</v>
      </c>
      <c r="AN51" t="s">
        <v>589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164</v>
      </c>
      <c r="AM52" s="5" t="s">
        <v>165</v>
      </c>
      <c r="AN52" t="s">
        <v>589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596</v>
      </c>
    </row>
    <row r="56" spans="1:41" x14ac:dyDescent="0.15">
      <c r="B56" s="13" t="s">
        <v>173</v>
      </c>
      <c r="C56" s="6" t="s">
        <v>174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172</v>
      </c>
      <c r="AO56" t="s">
        <v>631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179</v>
      </c>
      <c r="AM57" s="6" t="s">
        <v>180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181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1" x14ac:dyDescent="0.15">
      <c r="A63" s="1" t="s">
        <v>597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6631</v>
      </c>
      <c r="AB64">
        <v>40</v>
      </c>
      <c r="AC64">
        <f>INT(50+(X64+(AD64*0.25)-1)*POWER(X64+(AD64*0.25),0.5)*10)</f>
        <v>1845</v>
      </c>
      <c r="AD64">
        <v>95</v>
      </c>
      <c r="AE64">
        <f>INT(POWER(X64+(AF64*0.25),3))+40</f>
        <v>1463</v>
      </c>
      <c r="AF64">
        <v>10</v>
      </c>
      <c r="AG64">
        <f>INT(50+(X64+(AH64*0.25)-1)*POWER(X64+(AH64*0.25),0.5)*10)</f>
        <v>1537</v>
      </c>
      <c r="AH64">
        <v>80</v>
      </c>
      <c r="AI64">
        <f>INT(5+(X64+(AJ64*0.25)-1)*POWER(X64+(AJ64*0.25),0.2))</f>
        <v>135</v>
      </c>
      <c r="AJ64">
        <v>200</v>
      </c>
      <c r="AL64" s="6" t="s">
        <v>179</v>
      </c>
      <c r="AM64" s="6" t="s">
        <v>186</v>
      </c>
      <c r="AO64" t="s">
        <v>633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2194</v>
      </c>
      <c r="AD65">
        <v>110</v>
      </c>
      <c r="AE65">
        <f>INT(POWER(X65+(AF65*0.25),3))+40</f>
        <v>8343</v>
      </c>
      <c r="AF65">
        <v>45</v>
      </c>
      <c r="AG65">
        <f>INT(50+(X65+(AH65*0.25)-1)*POWER(X65+(AH65*0.25),0.5)*10)</f>
        <v>1888</v>
      </c>
      <c r="AH65">
        <v>96</v>
      </c>
      <c r="AI65">
        <f>INT(5+(X65+(AJ65*0.25)-1)*POWER(X65+(AJ65*0.25),0.2))</f>
        <v>122</v>
      </c>
      <c r="AJ65">
        <v>180</v>
      </c>
      <c r="AL65" s="6" t="s">
        <v>127</v>
      </c>
      <c r="AM65" s="6" t="s">
        <v>189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1" s="9" customFormat="1" x14ac:dyDescent="0.15">
      <c r="A70" s="8" t="s">
        <v>598</v>
      </c>
      <c r="B70" s="15"/>
      <c r="U70" s="15"/>
    </row>
    <row r="71" spans="1:41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1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1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1" x14ac:dyDescent="0.15">
      <c r="A74" s="1" t="s">
        <v>599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205</v>
      </c>
      <c r="AM75" s="6" t="s">
        <v>206</v>
      </c>
      <c r="AN75" t="s">
        <v>589</v>
      </c>
      <c r="AO75" t="s">
        <v>634</v>
      </c>
    </row>
    <row r="76" spans="1:41" x14ac:dyDescent="0.15">
      <c r="B76" s="16" t="s">
        <v>190</v>
      </c>
      <c r="C76" s="6" t="s">
        <v>191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32</v>
      </c>
      <c r="X76">
        <f>1+(W76-1)*0.25</f>
        <v>8.75</v>
      </c>
      <c r="Y76">
        <f>INT(POWER(X76+(Z76*0.25),2)*35)</f>
        <v>6860</v>
      </c>
      <c r="Z76">
        <v>21</v>
      </c>
      <c r="AA76">
        <f>INT(POWER(X76+(AB76*0.25),3))+40</f>
        <v>4739</v>
      </c>
      <c r="AB76">
        <v>32</v>
      </c>
      <c r="AC76">
        <f>INT(50+(X76+(AD76*0.25)-1)*POWER(X76+(AD76*0.25),0.5)*10)</f>
        <v>8316</v>
      </c>
      <c r="AD76">
        <v>320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184</v>
      </c>
      <c r="AJ76">
        <v>270</v>
      </c>
      <c r="AL76" s="6" t="s">
        <v>63</v>
      </c>
      <c r="AM76" s="6" t="s">
        <v>121</v>
      </c>
    </row>
    <row r="77" spans="1:41" x14ac:dyDescent="0.15">
      <c r="U77" s="16" t="s">
        <v>213</v>
      </c>
      <c r="V77" s="6" t="s">
        <v>214</v>
      </c>
      <c r="W77">
        <v>33</v>
      </c>
      <c r="X77">
        <f>1+(W77-1)*0.25</f>
        <v>9</v>
      </c>
      <c r="Y77">
        <f>INT(POWER(X77+(Z77*0.25),2)*35)</f>
        <v>7614</v>
      </c>
      <c r="Z77">
        <v>23</v>
      </c>
      <c r="AA77">
        <f>INT(POWER(X77+(AB77*0.25),3))+40</f>
        <v>5172</v>
      </c>
      <c r="AB77">
        <v>33</v>
      </c>
      <c r="AC77">
        <f>INT(50+(X77+(AD77*0.25)-1)*POWER(X77+(AD77*0.25),0.5)*10)</f>
        <v>8706</v>
      </c>
      <c r="AD77">
        <v>330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191</v>
      </c>
      <c r="AJ77">
        <v>280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215</v>
      </c>
      <c r="V78" s="6" t="s">
        <v>216</v>
      </c>
      <c r="W78">
        <v>34</v>
      </c>
      <c r="X78">
        <f>1+(W78-1)*0.25</f>
        <v>9.25</v>
      </c>
      <c r="Y78">
        <f>INT(POWER(X78+(Z78*0.25),2)*35)</f>
        <v>8960</v>
      </c>
      <c r="Z78">
        <v>27</v>
      </c>
      <c r="AA78">
        <f>INT(POWER(X78+(AB78*0.25),3))+40</f>
        <v>5872</v>
      </c>
      <c r="AB78">
        <v>35</v>
      </c>
      <c r="AC78">
        <f>INT(50+(X78+(AD78*0.25)-1)*POWER(X78+(AD78*0.25),0.5)*10)</f>
        <v>9102</v>
      </c>
      <c r="AD78">
        <v>340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199</v>
      </c>
      <c r="AJ78">
        <v>290</v>
      </c>
      <c r="AL78" s="6" t="s">
        <v>63</v>
      </c>
      <c r="AM78" s="6" t="s">
        <v>217</v>
      </c>
    </row>
    <row r="79" spans="1:41" x14ac:dyDescent="0.15">
      <c r="A79" s="1" t="s">
        <v>600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  <c r="AO80" t="s">
        <v>635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601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602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603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604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605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606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607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608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609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610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611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612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613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614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615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616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617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618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623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624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619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2017-02-16T17:17:49Z</dcterms:modified>
</cp:coreProperties>
</file>