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L51" i="1"/>
  <c r="E55" i="1"/>
  <c r="L55" i="1"/>
  <c r="E59" i="1"/>
  <c r="L59" i="1"/>
  <c r="E63" i="1"/>
  <c r="L63" i="1"/>
  <c r="E67" i="1"/>
  <c r="L67" i="1"/>
  <c r="E71" i="1"/>
  <c r="L71" i="1"/>
  <c r="E75" i="1"/>
  <c r="L75" i="1"/>
  <c r="E79" i="1"/>
  <c r="L79" i="1"/>
  <c r="E83" i="1"/>
  <c r="L83" i="1"/>
  <c r="E87" i="1"/>
  <c r="L87" i="1"/>
  <c r="E91" i="1"/>
  <c r="L91" i="1"/>
  <c r="L23" i="1" l="1"/>
  <c r="L31" i="1"/>
  <c r="E39" i="1"/>
  <c r="E7" i="1"/>
  <c r="L99" i="1" l="1"/>
  <c r="E99" i="1"/>
  <c r="L95" i="1"/>
  <c r="E95" i="1"/>
  <c r="L47" i="1"/>
  <c r="L43" i="1"/>
  <c r="L39" i="1"/>
  <c r="L35" i="1"/>
  <c r="L27" i="1"/>
  <c r="L19" i="1"/>
  <c r="L15" i="1"/>
  <c r="L11" i="1"/>
  <c r="L7" i="1"/>
  <c r="L3" i="1" l="1"/>
  <c r="E47" i="1"/>
  <c r="E43" i="1"/>
  <c r="E35" i="1"/>
  <c r="E31" i="1" l="1"/>
  <c r="E27" i="1" l="1"/>
  <c r="E23" i="1" l="1"/>
  <c r="E19" i="1" l="1"/>
  <c r="E15" i="1"/>
  <c r="E11" i="1"/>
  <c r="E3" i="1" l="1"/>
</calcChain>
</file>

<file path=xl/sharedStrings.xml><?xml version="1.0" encoding="utf-8"?>
<sst xmlns="http://schemas.openxmlformats.org/spreadsheetml/2006/main" count="350" uniqueCount="56">
  <si>
    <t>실제값</t>
    <phoneticPr fontId="1" type="noConversion"/>
  </si>
  <si>
    <t>예측값</t>
    <phoneticPr fontId="1" type="noConversion"/>
  </si>
  <si>
    <t>정확도</t>
    <phoneticPr fontId="1" type="noConversion"/>
  </si>
  <si>
    <t>최고가</t>
    <phoneticPr fontId="1" type="noConversion"/>
  </si>
  <si>
    <t>최저가</t>
    <phoneticPr fontId="1" type="noConversion"/>
  </si>
  <si>
    <t>23년 종합 정확도</t>
    <phoneticPr fontId="1" type="noConversion"/>
  </si>
  <si>
    <t>삼성바이오로직스(207940)</t>
    <phoneticPr fontId="1" type="noConversion"/>
  </si>
  <si>
    <t>한국항공우주(047810)</t>
    <phoneticPr fontId="1" type="noConversion"/>
  </si>
  <si>
    <t>현대차(005380)</t>
    <phoneticPr fontId="1" type="noConversion"/>
  </si>
  <si>
    <t>삼성전자우(005935)</t>
    <phoneticPr fontId="1" type="noConversion"/>
  </si>
  <si>
    <t>POSCO홀딩스(005490)</t>
    <phoneticPr fontId="1" type="noConversion"/>
  </si>
  <si>
    <t>삼성전자(005930)</t>
    <phoneticPr fontId="1" type="noConversion"/>
  </si>
  <si>
    <t>기아(000270)</t>
    <phoneticPr fontId="1" type="noConversion"/>
  </si>
  <si>
    <t>LG화학(051910)</t>
    <phoneticPr fontId="1" type="noConversion"/>
  </si>
  <si>
    <t>NAVER(035420)</t>
    <phoneticPr fontId="1" type="noConversion"/>
  </si>
  <si>
    <t>한화에어로스페이스(012450)</t>
    <phoneticPr fontId="1" type="noConversion"/>
  </si>
  <si>
    <t>셀트리온(068270)</t>
    <phoneticPr fontId="1" type="noConversion"/>
  </si>
  <si>
    <t>KB금융(105560)</t>
    <phoneticPr fontId="1" type="noConversion"/>
  </si>
  <si>
    <t>SK텔레콤(017670)</t>
    <phoneticPr fontId="1" type="noConversion"/>
  </si>
  <si>
    <t>한국전력(015760)</t>
    <phoneticPr fontId="1" type="noConversion"/>
  </si>
  <si>
    <t>삼성엔지니어링(028050)</t>
    <phoneticPr fontId="1" type="noConversion"/>
  </si>
  <si>
    <t>SK(034730)</t>
    <phoneticPr fontId="1" type="noConversion"/>
  </si>
  <si>
    <t>삼성전기(009150)</t>
    <phoneticPr fontId="1" type="noConversion"/>
  </si>
  <si>
    <t>삼성에스디에스(018260)</t>
    <phoneticPr fontId="1" type="noConversion"/>
  </si>
  <si>
    <t>HD현대중공업(329180)</t>
    <phoneticPr fontId="1" type="noConversion"/>
  </si>
  <si>
    <t>고려아연(010130)</t>
    <phoneticPr fontId="1" type="noConversion"/>
  </si>
  <si>
    <t>포스코인터내셔널(047050)</t>
    <phoneticPr fontId="1" type="noConversion"/>
  </si>
  <si>
    <t>SK바이오팜(326030)</t>
    <phoneticPr fontId="1" type="noConversion"/>
  </si>
  <si>
    <t>우리금융지주(316140)</t>
    <phoneticPr fontId="1" type="noConversion"/>
  </si>
  <si>
    <t>기업은행(024110)</t>
    <phoneticPr fontId="1" type="noConversion"/>
  </si>
  <si>
    <t>DB손해보험(005830)</t>
    <phoneticPr fontId="1" type="noConversion"/>
  </si>
  <si>
    <t>현대모비스(012330)</t>
    <phoneticPr fontId="1" type="noConversion"/>
  </si>
  <si>
    <t>롯데케미칼(011170)</t>
    <phoneticPr fontId="1" type="noConversion"/>
  </si>
  <si>
    <t>삼성물산(028260)</t>
    <phoneticPr fontId="1" type="noConversion"/>
  </si>
  <si>
    <t>신한지주(055550)</t>
    <phoneticPr fontId="1" type="noConversion"/>
  </si>
  <si>
    <t>LG전자(066570)</t>
    <phoneticPr fontId="1" type="noConversion"/>
  </si>
  <si>
    <t>카카오(035720)</t>
    <phoneticPr fontId="1" type="noConversion"/>
  </si>
  <si>
    <t>삼성생명(032830)</t>
    <phoneticPr fontId="1" type="noConversion"/>
  </si>
  <si>
    <t>맥쿼리인프라(088980)</t>
    <phoneticPr fontId="1" type="noConversion"/>
  </si>
  <si>
    <t>LG(003550)</t>
    <phoneticPr fontId="1" type="noConversion"/>
  </si>
  <si>
    <t>하나금융지주(086790)</t>
    <phoneticPr fontId="1" type="noConversion"/>
  </si>
  <si>
    <t>삼성화재(000810)</t>
    <phoneticPr fontId="1" type="noConversion"/>
  </si>
  <si>
    <t>KT&amp;G(033780)</t>
    <phoneticPr fontId="1" type="noConversion"/>
  </si>
  <si>
    <t>두산에너빌리티(034020)</t>
    <phoneticPr fontId="1" type="noConversion"/>
  </si>
  <si>
    <t>하이브(352820)</t>
    <phoneticPr fontId="1" type="noConversion"/>
  </si>
  <si>
    <t>KT(030200)</t>
    <phoneticPr fontId="1" type="noConversion"/>
  </si>
  <si>
    <t>HD현대(267250)</t>
    <phoneticPr fontId="1" type="noConversion"/>
  </si>
  <si>
    <t>S-Oil(010950)</t>
    <phoneticPr fontId="1" type="noConversion"/>
  </si>
  <si>
    <t>대한항공(003490)</t>
    <phoneticPr fontId="1" type="noConversion"/>
  </si>
  <si>
    <t>HMM(011200)</t>
    <phoneticPr fontId="1" type="noConversion"/>
  </si>
  <si>
    <t>아모레퍼시픽(090430)</t>
    <phoneticPr fontId="1" type="noConversion"/>
  </si>
  <si>
    <t>HD한국조선해양(009540)</t>
    <phoneticPr fontId="1" type="noConversion"/>
  </si>
  <si>
    <t>삼성중공업(010140)</t>
    <phoneticPr fontId="1" type="noConversion"/>
  </si>
  <si>
    <t>현대글로비스(086280)</t>
    <phoneticPr fontId="1" type="noConversion"/>
  </si>
  <si>
    <t>LG생활건강(051900)</t>
    <phoneticPr fontId="1" type="noConversion"/>
  </si>
  <si>
    <t>SK스퀘어(402340)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</si>
</sst>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"/>
  <sheetViews>
    <sheetView tabSelected="1" zoomScale="70" zoomScaleNormal="70" workbookViewId="0">
      <selection activeCell="A19" sqref="A19:A20"/>
    </sheetView>
  </sheetViews>
  <sheetFormatPr defaultRowHeight="17.399999999999999"/>
  <cols>
    <col min="1" max="1" width="25.19921875" bestFit="1" customWidth="1"/>
    <col min="6" max="6" width="17" bestFit="1" customWidth="1"/>
    <col min="8" max="8" width="22.796875" bestFit="1" customWidth="1"/>
    <col min="13" max="13" width="17" bestFit="1" customWidth="1"/>
  </cols>
  <sheetData>
    <row r="2" spans="1:14" ht="18" thickBot="1">
      <c r="A2" s="2"/>
      <c r="B2" s="2"/>
      <c r="C2" s="2" t="s">
        <v>0</v>
      </c>
      <c r="D2" s="2" t="s">
        <v>1</v>
      </c>
      <c r="E2" s="2" t="s">
        <v>2</v>
      </c>
      <c r="F2" s="2" t="s">
        <v>5</v>
      </c>
      <c r="G2" s="2"/>
      <c r="H2" s="2"/>
      <c r="I2" s="2"/>
      <c r="J2" s="2" t="s">
        <v>0</v>
      </c>
      <c r="K2" s="2" t="s">
        <v>1</v>
      </c>
      <c r="L2" s="2" t="s">
        <v>2</v>
      </c>
      <c r="M2" s="2" t="s">
        <v>5</v>
      </c>
    </row>
    <row r="3" spans="1:14" ht="18" thickBot="1">
      <c r="A3" s="4" t="s">
        <v>6</v>
      </c>
      <c r="B3" s="2" t="s">
        <v>3</v>
      </c>
      <c r="C3" s="3">
        <v>731000</v>
      </c>
      <c r="D3" s="2">
        <v>732229</v>
      </c>
      <c r="E3" s="4">
        <f>ROUNDDOWN((ROUNDDOWN(IF((D3-$C$3) &lt; 0, (1 - ABS(D3-$C$3) /$C$3) * 100, (1 - (D3-$C$3) /$C$3) * 100),2)+ROUNDDOWN(IF((D4-C$4) &lt; 0, (1 - ABS(D4-C4) /C4) * 100, (1 - (D4-C4) /C4) * 100),2))/2,2)</f>
        <v>99.89</v>
      </c>
      <c r="F3" s="4">
        <v>99.2</v>
      </c>
      <c r="G3" s="2"/>
      <c r="H3" s="4" t="s">
        <v>31</v>
      </c>
      <c r="I3" s="2" t="s">
        <v>3</v>
      </c>
      <c r="J3" s="2">
        <v>223000</v>
      </c>
      <c r="K3" s="3">
        <v>222004</v>
      </c>
      <c r="L3" s="4">
        <f>ROUNDDOWN((ROUNDDOWN(IF((K3-J3) &lt; 0, (1 - ABS(K3-J3) /J3) * 100, (1 - (K3-J3) /J3) * 100),2)+ROUNDDOWN(IF((K4-J4) &lt; 0, (1 - ABS(K4-J4) /J4) * 100, (1 - (K4-J4) /J4) * 100),2))/2,2)</f>
        <v>99.44</v>
      </c>
      <c r="M3" s="4">
        <v>98.88</v>
      </c>
    </row>
    <row r="4" spans="1:14" ht="18" thickBot="1">
      <c r="A4" s="4"/>
      <c r="B4" s="2" t="s">
        <v>4</v>
      </c>
      <c r="C4" s="3">
        <v>713000</v>
      </c>
      <c r="D4" s="2">
        <v>712691</v>
      </c>
      <c r="E4" s="4"/>
      <c r="F4" s="4"/>
      <c r="G4" s="2"/>
      <c r="H4" s="4"/>
      <c r="I4" s="2" t="s">
        <v>4</v>
      </c>
      <c r="J4" s="2">
        <v>216500</v>
      </c>
      <c r="K4" s="3">
        <v>215090</v>
      </c>
      <c r="L4" s="4"/>
      <c r="M4" s="4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4" ht="18" thickBot="1">
      <c r="A6" s="2"/>
      <c r="B6" s="2"/>
      <c r="C6" s="2" t="s">
        <v>0</v>
      </c>
      <c r="D6" s="2" t="s">
        <v>1</v>
      </c>
      <c r="E6" s="2" t="s">
        <v>2</v>
      </c>
      <c r="F6" s="2" t="s">
        <v>5</v>
      </c>
      <c r="G6" s="2"/>
      <c r="H6" s="2"/>
      <c r="I6" s="2"/>
      <c r="J6" s="2" t="s">
        <v>0</v>
      </c>
      <c r="K6" s="2" t="s">
        <v>1</v>
      </c>
      <c r="L6" s="2" t="s">
        <v>2</v>
      </c>
      <c r="M6" s="2" t="s">
        <v>5</v>
      </c>
    </row>
    <row r="7" spans="1:14" ht="18" thickBot="1">
      <c r="A7" s="4" t="s">
        <v>7</v>
      </c>
      <c r="B7" s="2" t="s">
        <v>3</v>
      </c>
      <c r="C7" s="2">
        <v>45850</v>
      </c>
      <c r="D7" s="3">
        <v>45921</v>
      </c>
      <c r="E7" s="4">
        <f>ROUNDDOWN((ROUNDDOWN(IF((D7-C7) &lt; 0, (1 - ABS(D7-C7) /C7) * 100, (1 - (D7-C7) /C7) * 100),2)+ROUNDDOWN(IF((D8-C8) &lt; 0, (1 - ABS(D8-C8) /C8) * 100, (1 - (D8-C8) /C8) * 100),2))/2,2)</f>
        <v>99.91</v>
      </c>
      <c r="F7" s="5">
        <v>98.36</v>
      </c>
      <c r="G7" s="2"/>
      <c r="H7" s="4" t="s">
        <v>32</v>
      </c>
      <c r="I7" s="2" t="s">
        <v>3</v>
      </c>
      <c r="J7" s="2">
        <v>134500</v>
      </c>
      <c r="K7" s="3">
        <v>134556</v>
      </c>
      <c r="L7" s="4">
        <f>ROUNDDOWN((ROUNDDOWN(IF((K7-J7) &lt; 0, (1 - ABS(K7-J7) /J7) * 100, (1 - (K7-J7) /J7) * 100),2)+ROUNDDOWN(IF((K8-J8) &lt; 0, (1 - ABS(K8-J8) /J8) * 100, (1 - (K8-J8) /J8) * 100),2))/2,2)</f>
        <v>99.9</v>
      </c>
      <c r="M7" s="4">
        <v>97.15</v>
      </c>
    </row>
    <row r="8" spans="1:14" ht="18" thickBot="1">
      <c r="A8" s="4"/>
      <c r="B8" s="2" t="s">
        <v>4</v>
      </c>
      <c r="C8" s="2">
        <v>44050</v>
      </c>
      <c r="D8" s="3">
        <v>44053</v>
      </c>
      <c r="E8" s="4"/>
      <c r="F8" s="5"/>
      <c r="G8" s="2"/>
      <c r="H8" s="4"/>
      <c r="I8" s="2" t="s">
        <v>4</v>
      </c>
      <c r="J8" s="2">
        <v>131600</v>
      </c>
      <c r="K8" s="3">
        <v>131420</v>
      </c>
      <c r="L8" s="4"/>
      <c r="M8" s="4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</row>
    <row r="10" spans="1:14" ht="18" thickBot="1">
      <c r="A10" s="2"/>
      <c r="B10" s="2"/>
      <c r="C10" s="2" t="s">
        <v>0</v>
      </c>
      <c r="D10" s="2" t="s">
        <v>1</v>
      </c>
      <c r="E10" s="2" t="s">
        <v>2</v>
      </c>
      <c r="F10" s="2" t="s">
        <v>5</v>
      </c>
      <c r="G10" s="2"/>
      <c r="H10" s="2"/>
      <c r="I10" s="2"/>
      <c r="J10" s="2" t="s">
        <v>0</v>
      </c>
      <c r="K10" s="2" t="s">
        <v>1</v>
      </c>
      <c r="L10" s="2" t="s">
        <v>2</v>
      </c>
      <c r="M10" s="2" t="s">
        <v>5</v>
      </c>
    </row>
    <row r="11" spans="1:14" ht="18" thickBot="1">
      <c r="A11" s="4" t="s">
        <v>8</v>
      </c>
      <c r="B11" s="2" t="s">
        <v>3</v>
      </c>
      <c r="C11" s="3">
        <v>175900</v>
      </c>
      <c r="D11" s="2">
        <v>175626</v>
      </c>
      <c r="E11" s="4">
        <f>ROUNDDOWN((ROUNDDOWN(IF((D11-C11) &lt; 0, (1 - ABS(D11-C11) /C11) * 100, (1 - (D11-C11) /C11) * 100),2)+ROUNDDOWN(IF((D12-C12) &lt; 0, (1 - ABS(D12-C12) /C12) * 100, (1 - (D12-C12) /C12) * 100),2))/2,2)</f>
        <v>99.89</v>
      </c>
      <c r="F11" s="4">
        <v>99.03</v>
      </c>
      <c r="G11" s="2"/>
      <c r="H11" s="4" t="s">
        <v>33</v>
      </c>
      <c r="I11" s="2" t="s">
        <v>3</v>
      </c>
      <c r="J11" s="2">
        <v>107800</v>
      </c>
      <c r="K11" s="3">
        <v>108681</v>
      </c>
      <c r="L11" s="4">
        <f>ROUNDDOWN((ROUNDDOWN(IF((K11-J11) &lt; 0, (1 - ABS(K11-J11) /J11) * 100, (1 - (K11-J11) /J11) * 100),2)+ROUNDDOWN(IF((K12-J12) &lt; 0, (1 - ABS(K12-J12) /J12) * 100, (1 - (K12-J12) /J12) * 100),2))/2,2)</f>
        <v>99.58</v>
      </c>
      <c r="M11" s="4">
        <v>99.23</v>
      </c>
    </row>
    <row r="12" spans="1:14" ht="18" thickBot="1">
      <c r="A12" s="4"/>
      <c r="B12" s="2" t="s">
        <v>4</v>
      </c>
      <c r="C12" s="3">
        <v>169300</v>
      </c>
      <c r="D12" s="2">
        <v>169392</v>
      </c>
      <c r="E12" s="4"/>
      <c r="F12" s="4"/>
      <c r="G12" s="2"/>
      <c r="H12" s="4"/>
      <c r="I12" s="2" t="s">
        <v>4</v>
      </c>
      <c r="J12" s="2">
        <v>106800</v>
      </c>
      <c r="K12" s="3">
        <v>106789</v>
      </c>
      <c r="L12" s="4"/>
      <c r="M12" s="4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ht="18" thickBot="1">
      <c r="A14" s="2"/>
      <c r="B14" s="2"/>
      <c r="C14" s="2" t="s">
        <v>0</v>
      </c>
      <c r="D14" s="2" t="s">
        <v>1</v>
      </c>
      <c r="E14" s="2" t="s">
        <v>2</v>
      </c>
      <c r="F14" s="2" t="s">
        <v>5</v>
      </c>
      <c r="G14" s="2"/>
      <c r="H14" s="2"/>
      <c r="I14" s="2"/>
      <c r="J14" s="2" t="s">
        <v>0</v>
      </c>
      <c r="K14" s="2" t="s">
        <v>1</v>
      </c>
      <c r="L14" s="2" t="s">
        <v>2</v>
      </c>
      <c r="M14" s="2" t="s">
        <v>5</v>
      </c>
    </row>
    <row r="15" spans="1:14" ht="18" thickBot="1">
      <c r="A15" s="4" t="s">
        <v>9</v>
      </c>
      <c r="B15" s="2" t="s">
        <v>3</v>
      </c>
      <c r="C15" s="3">
        <v>54500</v>
      </c>
      <c r="D15" s="2">
        <v>54755</v>
      </c>
      <c r="E15" s="4">
        <f>ROUNDDOWN((ROUNDDOWN(IF((D15-C15) &lt; 0, (1 - ABS(D15-C15) /C15) * 100, (1 - (D15-C15) /C15) * 100),2)+ROUNDDOWN(IF((D16-C16) &lt; 0, (1 - ABS(D16-C16) /C16) * 100, (1 - (D16-C16) /C16) * 100),2))/2,2)</f>
        <v>98.9</v>
      </c>
      <c r="F15" s="4">
        <v>99.09</v>
      </c>
      <c r="G15" s="2"/>
      <c r="H15" s="4" t="s">
        <v>34</v>
      </c>
      <c r="I15" s="2" t="s">
        <v>3</v>
      </c>
      <c r="J15" s="2">
        <v>35800</v>
      </c>
      <c r="K15" s="3">
        <v>35997</v>
      </c>
      <c r="L15" s="4">
        <f>ROUNDDOWN((ROUNDDOWN(IF((K15-J15) &lt; 0, (1 - ABS(K15-J15) /J15) * 100, (1 - (K15-J15) /J15) * 100),2)+ROUNDDOWN(IF((K16-J16) &lt; 0, (1 - ABS(K16-J16) /J16) * 100, (1 - (K16-J16) /J16) * 100),2))/2,2)</f>
        <v>99.68</v>
      </c>
      <c r="M15" s="4">
        <v>99.1</v>
      </c>
    </row>
    <row r="16" spans="1:14" ht="18" thickBot="1">
      <c r="A16" s="4"/>
      <c r="B16" s="2" t="s">
        <v>4</v>
      </c>
      <c r="C16" s="3">
        <v>53600</v>
      </c>
      <c r="D16" s="2">
        <v>52681</v>
      </c>
      <c r="E16" s="4"/>
      <c r="F16" s="4"/>
      <c r="G16" s="2"/>
      <c r="H16" s="4"/>
      <c r="I16" s="2" t="s">
        <v>4</v>
      </c>
      <c r="J16" s="2">
        <v>35200</v>
      </c>
      <c r="K16" s="3">
        <v>35224</v>
      </c>
      <c r="L16" s="4"/>
      <c r="M16" s="4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8" thickBot="1">
      <c r="A18" s="2"/>
      <c r="B18" s="2"/>
      <c r="C18" s="2" t="s">
        <v>0</v>
      </c>
      <c r="D18" s="2" t="s">
        <v>1</v>
      </c>
      <c r="E18" s="2" t="s">
        <v>2</v>
      </c>
      <c r="F18" s="2" t="s">
        <v>5</v>
      </c>
      <c r="G18" s="2"/>
      <c r="H18" s="2"/>
      <c r="I18" s="2"/>
      <c r="J18" s="2" t="s">
        <v>0</v>
      </c>
      <c r="K18" s="2" t="s">
        <v>1</v>
      </c>
      <c r="L18" s="2" t="s">
        <v>2</v>
      </c>
      <c r="M18" s="2" t="s">
        <v>5</v>
      </c>
    </row>
    <row r="19" spans="1:13" ht="18" thickBot="1">
      <c r="A19" s="4" t="s">
        <v>10</v>
      </c>
      <c r="B19" s="2" t="s">
        <v>3</v>
      </c>
      <c r="C19" s="3">
        <v>433500</v>
      </c>
      <c r="D19" s="2">
        <v>432847</v>
      </c>
      <c r="E19" s="4">
        <f>ROUNDDOWN((ROUNDDOWN(IF((D19-C19) &lt; 0, (1 - ABS(D19-C19) /C19) * 100, (1 - (D19-C19) /C19) * 100),2)+ROUNDDOWN(IF((D20-C20) &lt; 0, (1 - ABS(D20-C20) /C20) * 100, (1 - (D20-C20) /C20) * 100),2))/2,2)</f>
        <v>98.67</v>
      </c>
      <c r="F19" s="4">
        <v>96.78</v>
      </c>
      <c r="G19" s="2"/>
      <c r="H19" s="4" t="s">
        <v>35</v>
      </c>
      <c r="I19" s="2" t="s">
        <v>3</v>
      </c>
      <c r="J19" s="2">
        <v>105300</v>
      </c>
      <c r="K19" s="3">
        <v>105329</v>
      </c>
      <c r="L19" s="4">
        <f>ROUNDDOWN((ROUNDDOWN(IF((K19-J19) &lt; 0, (1 - ABS(K19-J19) /J19) * 100, (1 - (K19-J19) /J19) * 100),2)+ROUNDDOWN(IF((K20-J20) &lt; 0, (1 - ABS(K20-J20) /J20) * 100, (1 - (K20-J20) /J20) * 100),2))/2,2)</f>
        <v>99.06</v>
      </c>
      <c r="M19" s="4">
        <v>98.84</v>
      </c>
    </row>
    <row r="20" spans="1:13" ht="18" thickBot="1">
      <c r="A20" s="4"/>
      <c r="B20" s="2" t="s">
        <v>4</v>
      </c>
      <c r="C20" s="3">
        <v>406000</v>
      </c>
      <c r="D20" s="2">
        <v>416090</v>
      </c>
      <c r="E20" s="4"/>
      <c r="F20" s="4"/>
      <c r="G20" s="2"/>
      <c r="H20" s="4"/>
      <c r="I20" s="2" t="s">
        <v>4</v>
      </c>
      <c r="J20" s="2">
        <v>99300</v>
      </c>
      <c r="K20" s="3">
        <v>101129</v>
      </c>
      <c r="L20" s="4"/>
      <c r="M20" s="4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8" thickBot="1">
      <c r="A22" s="2"/>
      <c r="B22" s="2"/>
      <c r="C22" s="2" t="s">
        <v>0</v>
      </c>
      <c r="D22" s="2" t="s">
        <v>1</v>
      </c>
      <c r="E22" s="2" t="s">
        <v>2</v>
      </c>
      <c r="F22" s="2" t="s">
        <v>5</v>
      </c>
      <c r="G22" s="2"/>
      <c r="H22" s="2"/>
      <c r="I22" s="2"/>
      <c r="J22" s="2" t="s">
        <v>0</v>
      </c>
      <c r="K22" s="2" t="s">
        <v>1</v>
      </c>
      <c r="L22" s="2" t="s">
        <v>2</v>
      </c>
      <c r="M22" s="2" t="s">
        <v>5</v>
      </c>
    </row>
    <row r="23" spans="1:13" ht="18" thickBot="1">
      <c r="A23" s="4" t="s">
        <v>11</v>
      </c>
      <c r="B23" s="2" t="s">
        <v>3</v>
      </c>
      <c r="C23" s="2">
        <v>67300</v>
      </c>
      <c r="D23" s="3">
        <v>67930</v>
      </c>
      <c r="E23" s="6">
        <f>ROUNDDOWN((ROUNDDOWN(IF((D23-C23) &lt; 0, (1 - ABS(D23-C23) /C23) * 100, (1 - (D23-C23) /C23) * 100),2)+ROUNDDOWN(IF((D24-C24) &lt; 0, (1 - ABS(D24-C24) /C24) * 100, (1 - (D24-C24) /C24) * 100),2))/2,2)</f>
        <v>99.33</v>
      </c>
      <c r="F23" s="5">
        <v>98.91</v>
      </c>
      <c r="G23" s="2"/>
      <c r="H23" s="4" t="s">
        <v>36</v>
      </c>
      <c r="I23" s="2" t="s">
        <v>3</v>
      </c>
      <c r="J23" s="2">
        <v>38300</v>
      </c>
      <c r="K23" s="3">
        <v>38787</v>
      </c>
      <c r="L23" s="4">
        <f>ROUNDDOWN((ROUNDDOWN(IF((K23-J23) &lt; 0, (1 - ABS(K23-J23) /J23) * 100, (1 - (K23-J23) /J23) * 100),2)+ROUNDDOWN(IF((K24-J24) &lt; 0, (1 - ABS(K24-J24) /J24) * 100, (1 - (K24-J24) /J24) * 100),2))/2,2)</f>
        <v>98.9</v>
      </c>
      <c r="M23" s="5">
        <v>93.67</v>
      </c>
    </row>
    <row r="24" spans="1:13" ht="18" thickBot="1">
      <c r="A24" s="4"/>
      <c r="B24" s="2" t="s">
        <v>4</v>
      </c>
      <c r="C24" s="2">
        <v>66700</v>
      </c>
      <c r="D24" s="3">
        <v>66436</v>
      </c>
      <c r="E24" s="6"/>
      <c r="F24" s="5"/>
      <c r="G24" s="2"/>
      <c r="H24" s="4"/>
      <c r="I24" s="2" t="s">
        <v>4</v>
      </c>
      <c r="J24" s="2">
        <v>37450</v>
      </c>
      <c r="K24" s="3">
        <v>37108</v>
      </c>
      <c r="L24" s="4"/>
      <c r="M24" s="5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8" thickBot="1">
      <c r="A26" s="2"/>
      <c r="B26" s="2"/>
      <c r="C26" s="2" t="s">
        <v>0</v>
      </c>
      <c r="D26" s="2" t="s">
        <v>1</v>
      </c>
      <c r="E26" s="2" t="s">
        <v>2</v>
      </c>
      <c r="F26" s="2" t="s">
        <v>5</v>
      </c>
      <c r="G26" s="2"/>
      <c r="H26" s="2"/>
      <c r="I26" s="2"/>
      <c r="J26" s="2" t="s">
        <v>0</v>
      </c>
      <c r="K26" s="2" t="s">
        <v>1</v>
      </c>
      <c r="L26" s="2" t="s">
        <v>2</v>
      </c>
      <c r="M26" s="2" t="s">
        <v>5</v>
      </c>
    </row>
    <row r="27" spans="1:13" ht="18" thickBot="1">
      <c r="A27" s="4" t="s">
        <v>12</v>
      </c>
      <c r="B27" s="2" t="s">
        <v>3</v>
      </c>
      <c r="C27" s="2">
        <v>79400</v>
      </c>
      <c r="D27" s="3">
        <v>79343</v>
      </c>
      <c r="E27" s="6">
        <f>ROUNDDOWN((ROUNDDOWN(IF((D27-C27) &lt; 0, (1 - ABS(D27-C27) /C27) * 100, (1 - (D27-C27) /C27) * 100),2)+ROUNDDOWN(IF((D28-C28) &lt; 0, (1 - ABS(D28-C28) /C28) * 100, (1 - (D28-C28) /C28) * 100),2))/2,2)</f>
        <v>99.82</v>
      </c>
      <c r="F27" s="5">
        <v>99.03</v>
      </c>
      <c r="G27" s="2"/>
      <c r="H27" s="4" t="s">
        <v>37</v>
      </c>
      <c r="I27" s="2" t="s">
        <v>3</v>
      </c>
      <c r="J27" s="2">
        <v>67500</v>
      </c>
      <c r="K27" s="3">
        <v>69142</v>
      </c>
      <c r="L27" s="4">
        <f>ROUNDDOWN((ROUNDDOWN(IF((K27-J27) &lt; 0, (1 - ABS(K27-J27) /J27) * 100, (1 - (K27-J27) /J27) * 100),2)+ROUNDDOWN(IF((K28-J28) &lt; 0, (1 - ABS(K28-J28) /J28) * 100, (1 - (K28-J28) /J28) * 100),2))/2,2)</f>
        <v>97.54</v>
      </c>
      <c r="M27" s="5">
        <v>99.15</v>
      </c>
    </row>
    <row r="28" spans="1:13" ht="18" thickBot="1">
      <c r="A28" s="4"/>
      <c r="B28" s="2" t="s">
        <v>4</v>
      </c>
      <c r="C28" s="2">
        <v>76900</v>
      </c>
      <c r="D28" s="3">
        <v>77102</v>
      </c>
      <c r="E28" s="6"/>
      <c r="F28" s="5"/>
      <c r="G28" s="2"/>
      <c r="H28" s="4"/>
      <c r="I28" s="2" t="s">
        <v>4</v>
      </c>
      <c r="J28" s="2">
        <v>66600</v>
      </c>
      <c r="K28" s="3">
        <v>68240</v>
      </c>
      <c r="L28" s="4"/>
      <c r="M28" s="5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8" thickBot="1">
      <c r="A30" s="2"/>
      <c r="B30" s="2"/>
      <c r="C30" s="2" t="s">
        <v>0</v>
      </c>
      <c r="D30" s="2" t="s">
        <v>1</v>
      </c>
      <c r="E30" s="2" t="s">
        <v>2</v>
      </c>
      <c r="F30" s="2" t="s">
        <v>5</v>
      </c>
      <c r="G30" s="2"/>
      <c r="H30" s="2"/>
      <c r="I30" s="2"/>
      <c r="J30" s="2" t="s">
        <v>0</v>
      </c>
      <c r="K30" s="2" t="s">
        <v>1</v>
      </c>
      <c r="L30" s="2" t="s">
        <v>2</v>
      </c>
      <c r="M30" s="2" t="s">
        <v>5</v>
      </c>
    </row>
    <row r="31" spans="1:13" ht="18" thickBot="1">
      <c r="A31" s="4" t="s">
        <v>13</v>
      </c>
      <c r="B31" s="2" t="s">
        <v>3</v>
      </c>
      <c r="C31" s="2">
        <v>449000</v>
      </c>
      <c r="D31" s="3">
        <v>448894</v>
      </c>
      <c r="E31" s="6">
        <f>ROUNDDOWN((ROUNDDOWN(IF((D31-C31) &lt; 0, (1 - ABS(D31-C31) /C31) * 100, (1 - (D31-C31) /C31) * 100),2)+ROUNDDOWN(IF((D32-C32) &lt; 0, (1 - ABS(D32-C32) /C32) * 100, (1 - (D32-C32) /C32) * 100),2))/2,2)</f>
        <v>99.84</v>
      </c>
      <c r="F31" s="5">
        <v>98.12</v>
      </c>
      <c r="G31" s="2"/>
      <c r="H31" s="4" t="s">
        <v>38</v>
      </c>
      <c r="I31" s="2" t="s">
        <v>3</v>
      </c>
      <c r="J31" s="2">
        <v>12110</v>
      </c>
      <c r="K31" s="3">
        <v>11967</v>
      </c>
      <c r="L31" s="4">
        <f>ROUNDDOWN((ROUNDDOWN(IF((K31-J31) &lt; 0, (1 - ABS(K31-J31) /J31) * 100, (1 - (K31-J31) /J31) * 100),2)+ROUNDDOWN(IF((K32-J32) &lt; 0, (1 - ABS(K32-J32) /J32) * 100, (1 - (K32-J32) /J32) * 100),2))/2,2)</f>
        <v>98.89</v>
      </c>
      <c r="M31" s="4">
        <v>98.75</v>
      </c>
    </row>
    <row r="32" spans="1:13" ht="18" thickBot="1">
      <c r="A32" s="4"/>
      <c r="B32" s="2" t="s">
        <v>4</v>
      </c>
      <c r="C32" s="2">
        <v>430500</v>
      </c>
      <c r="D32" s="3">
        <v>431673</v>
      </c>
      <c r="E32" s="6"/>
      <c r="F32" s="5"/>
      <c r="G32" s="2"/>
      <c r="H32" s="4"/>
      <c r="I32" s="2" t="s">
        <v>4</v>
      </c>
      <c r="J32" s="2">
        <v>12000</v>
      </c>
      <c r="K32" s="3">
        <v>11878</v>
      </c>
      <c r="L32" s="4"/>
      <c r="M32" s="4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8" thickBot="1">
      <c r="A34" s="2"/>
      <c r="B34" s="2"/>
      <c r="C34" s="2" t="s">
        <v>0</v>
      </c>
      <c r="D34" s="2" t="s">
        <v>1</v>
      </c>
      <c r="E34" s="2" t="s">
        <v>2</v>
      </c>
      <c r="F34" s="2" t="s">
        <v>5</v>
      </c>
      <c r="G34" s="2"/>
      <c r="H34" s="2"/>
      <c r="I34" s="2"/>
      <c r="J34" s="2" t="s">
        <v>0</v>
      </c>
      <c r="K34" s="2" t="s">
        <v>1</v>
      </c>
      <c r="L34" s="2" t="s">
        <v>2</v>
      </c>
      <c r="M34" s="2" t="s">
        <v>5</v>
      </c>
    </row>
    <row r="35" spans="1:13" ht="18" thickBot="1">
      <c r="A35" s="4" t="s">
        <v>14</v>
      </c>
      <c r="B35" s="2" t="s">
        <v>3</v>
      </c>
      <c r="C35" s="2">
        <v>186800</v>
      </c>
      <c r="D35" s="3">
        <v>186154</v>
      </c>
      <c r="E35" s="6">
        <f>ROUNDDOWN((ROUNDDOWN(IF((D35-C35) &lt; 0, (1 - ABS(D35-C35) /C35) * 100, (1 - (D35-C35) /C35) * 100),2)+ROUNDDOWN(IF((D36-C36) &lt; 0, (1 - ABS(D36-C36) /C36) * 100, (1 - (D36-C36) /C36) * 100),2))/2,2)</f>
        <v>99.79</v>
      </c>
      <c r="F35" s="5">
        <v>98.11</v>
      </c>
      <c r="G35" s="2"/>
      <c r="H35" s="4" t="s">
        <v>39</v>
      </c>
      <c r="I35" s="2" t="s">
        <v>3</v>
      </c>
      <c r="J35" s="2">
        <v>77300</v>
      </c>
      <c r="K35" s="3">
        <v>77856</v>
      </c>
      <c r="L35" s="4">
        <f>ROUNDDOWN((ROUNDDOWN(IF((K35-J35) &lt; 0, (1 - ABS(K35-J35) /J35) * 100, (1 - (K35-J35) /J35) * 100),2)+ROUNDDOWN(IF((K36-J36) &lt; 0, (1 - ABS(K36-J36) /J36) * 100, (1 - (K36-J36) /J36) * 100),2))/2,2)</f>
        <v>99.49</v>
      </c>
      <c r="M35" s="5">
        <v>98.47</v>
      </c>
    </row>
    <row r="36" spans="1:13" ht="18" thickBot="1">
      <c r="A36" s="4"/>
      <c r="B36" s="2" t="s">
        <v>4</v>
      </c>
      <c r="C36" s="2">
        <v>181300</v>
      </c>
      <c r="D36" s="3">
        <v>181409</v>
      </c>
      <c r="E36" s="6"/>
      <c r="F36" s="5"/>
      <c r="G36" s="2"/>
      <c r="H36" s="4"/>
      <c r="I36" s="2" t="s">
        <v>4</v>
      </c>
      <c r="J36" s="2">
        <v>75300</v>
      </c>
      <c r="K36" s="3">
        <v>75518</v>
      </c>
      <c r="L36" s="4"/>
      <c r="M36" s="5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8" thickBot="1">
      <c r="A38" s="2"/>
      <c r="B38" s="2"/>
      <c r="C38" s="2" t="s">
        <v>0</v>
      </c>
      <c r="D38" s="2" t="s">
        <v>1</v>
      </c>
      <c r="E38" s="2" t="s">
        <v>2</v>
      </c>
      <c r="F38" s="2" t="s">
        <v>5</v>
      </c>
      <c r="G38" s="2"/>
      <c r="H38" s="2"/>
      <c r="I38" s="2"/>
      <c r="J38" s="2" t="s">
        <v>0</v>
      </c>
      <c r="K38" s="2" t="s">
        <v>1</v>
      </c>
      <c r="L38" s="2" t="s">
        <v>2</v>
      </c>
      <c r="M38" s="2" t="s">
        <v>5</v>
      </c>
    </row>
    <row r="39" spans="1:13" ht="18" thickBot="1">
      <c r="A39" s="4" t="s">
        <v>15</v>
      </c>
      <c r="B39" s="2" t="s">
        <v>3</v>
      </c>
      <c r="C39" s="2">
        <v>116700</v>
      </c>
      <c r="D39" s="3">
        <v>116639</v>
      </c>
      <c r="E39" s="4">
        <f>ROUNDDOWN((ROUNDDOWN(IF((D39-C39) &lt; 0, (1 - ABS(D39-C39) /C39) * 100, (1 - (D39-C39) /C39) * 100),2)+ROUNDDOWN(IF((D40-C40) &lt; 0, (1 - ABS(D40-C40) /C40) * 100, (1 - (D40-C40) /C40) * 100),2))/2,2)</f>
        <v>99.94</v>
      </c>
      <c r="F39" s="4">
        <v>97.49</v>
      </c>
      <c r="G39" s="2"/>
      <c r="H39" s="4" t="s">
        <v>40</v>
      </c>
      <c r="I39" s="2" t="s">
        <v>3</v>
      </c>
      <c r="J39" s="2">
        <v>44100</v>
      </c>
      <c r="K39" s="3">
        <v>44407</v>
      </c>
      <c r="L39" s="4">
        <f>ROUNDDOWN((ROUNDDOWN(IF((K39-J39) &lt; 0, (1 - ABS(K39-J39) /J39) * 100, (1 - (K39-J39) /J39) * 100),2)+ROUNDDOWN(IF((K40-J40) &lt; 0, (1 - ABS(K40-J40) /J40) * 100, (1 - (K40-J40) /J40) * 100),2))/2,2)</f>
        <v>99.64</v>
      </c>
      <c r="M39" s="5">
        <v>98.98</v>
      </c>
    </row>
    <row r="40" spans="1:13" ht="18" thickBot="1">
      <c r="A40" s="4"/>
      <c r="B40" s="2" t="s">
        <v>4</v>
      </c>
      <c r="C40" s="2">
        <v>111700</v>
      </c>
      <c r="D40" s="3">
        <v>111638</v>
      </c>
      <c r="E40" s="4"/>
      <c r="F40" s="4"/>
      <c r="G40" s="2"/>
      <c r="H40" s="4"/>
      <c r="I40" s="2" t="s">
        <v>4</v>
      </c>
      <c r="J40" s="2">
        <v>43500</v>
      </c>
      <c r="K40" s="3">
        <v>43503</v>
      </c>
      <c r="L40" s="4"/>
      <c r="M40" s="5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8" thickBot="1">
      <c r="A42" s="2"/>
      <c r="B42" s="2"/>
      <c r="C42" s="2" t="s">
        <v>0</v>
      </c>
      <c r="D42" s="2" t="s">
        <v>1</v>
      </c>
      <c r="E42" s="2" t="s">
        <v>2</v>
      </c>
      <c r="F42" s="2" t="s">
        <v>5</v>
      </c>
      <c r="G42" s="2"/>
      <c r="H42" s="2"/>
      <c r="I42" s="2"/>
      <c r="J42" s="2" t="s">
        <v>0</v>
      </c>
      <c r="K42" s="2" t="s">
        <v>1</v>
      </c>
      <c r="L42" s="2" t="s">
        <v>2</v>
      </c>
      <c r="M42" s="2" t="s">
        <v>5</v>
      </c>
    </row>
    <row r="43" spans="1:13" ht="18" thickBot="1">
      <c r="A43" s="4" t="s">
        <v>16</v>
      </c>
      <c r="B43" s="2" t="s">
        <v>3</v>
      </c>
      <c r="C43" s="2">
        <v>150300</v>
      </c>
      <c r="D43" s="3">
        <v>153261</v>
      </c>
      <c r="E43" s="6">
        <f>ROUNDDOWN((ROUNDDOWN(IF((D43-C43) &lt; 0, (1 - ABS(D43-C43) /C43) * 100, (1 - (D43-C43) /C43) * 100),2)+ROUNDDOWN(IF((D44-C44) &lt; 0, (1 - ABS(D44-C44) /C44) * 100, (1 - (D44-C44) /C44) * 100),2))/2,2)</f>
        <v>98.96</v>
      </c>
      <c r="F43" s="5">
        <v>98.2</v>
      </c>
      <c r="G43" s="2"/>
      <c r="H43" s="4" t="s">
        <v>41</v>
      </c>
      <c r="I43" s="2" t="s">
        <v>3</v>
      </c>
      <c r="J43" s="2">
        <v>261500</v>
      </c>
      <c r="K43" s="3">
        <v>261398</v>
      </c>
      <c r="L43" s="4">
        <f>ROUNDDOWN((ROUNDDOWN(IF((K43-J43) &lt; 0, (1 - ABS(K43-J43) /J43) * 100, (1 - (K43-J43) /J43) * 100),2)+ROUNDDOWN(IF((K44-J44) &lt; 0, (1 - ABS(K44-J44) /J44) * 100, (1 - (K44-J44) /J44) * 100),2))/2,2)</f>
        <v>99.97</v>
      </c>
      <c r="M43" s="5">
        <v>98.92</v>
      </c>
    </row>
    <row r="44" spans="1:13" ht="18" thickBot="1">
      <c r="A44" s="4"/>
      <c r="B44" s="2" t="s">
        <v>4</v>
      </c>
      <c r="C44" s="2">
        <v>149100</v>
      </c>
      <c r="D44" s="3">
        <v>148960</v>
      </c>
      <c r="E44" s="6"/>
      <c r="F44" s="5"/>
      <c r="G44" s="2"/>
      <c r="H44" s="4"/>
      <c r="I44" s="2" t="s">
        <v>4</v>
      </c>
      <c r="J44" s="2">
        <v>256000</v>
      </c>
      <c r="K44" s="3">
        <v>255982</v>
      </c>
      <c r="L44" s="4"/>
      <c r="M44" s="5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8" thickBot="1">
      <c r="A46" s="2"/>
      <c r="B46" s="2"/>
      <c r="C46" s="2" t="s">
        <v>0</v>
      </c>
      <c r="D46" s="2" t="s">
        <v>1</v>
      </c>
      <c r="E46" s="2" t="s">
        <v>2</v>
      </c>
      <c r="F46" s="2" t="s">
        <v>5</v>
      </c>
      <c r="G46" s="2"/>
      <c r="H46" s="2"/>
      <c r="I46" s="2"/>
      <c r="J46" s="2" t="s">
        <v>0</v>
      </c>
      <c r="K46" s="2" t="s">
        <v>1</v>
      </c>
      <c r="L46" s="2" t="s">
        <v>2</v>
      </c>
      <c r="M46" s="2" t="s">
        <v>5</v>
      </c>
    </row>
    <row r="47" spans="1:13" ht="18" thickBot="1">
      <c r="A47" s="4" t="s">
        <v>17</v>
      </c>
      <c r="B47" s="2" t="s">
        <v>3</v>
      </c>
      <c r="C47" s="2">
        <v>51900</v>
      </c>
      <c r="D47" s="3">
        <v>51892</v>
      </c>
      <c r="E47" s="6">
        <f>ROUNDDOWN((ROUNDDOWN(IF((D47-C47) &lt; 0, (1 - ABS(D47-C47) /C47) * 100, (1 - (D47-C47) /C47) * 100),2)+ROUNDDOWN(IF((D48-C48) &lt; 0, (1 - ABS(D48-C48) /C48) * 100, (1 - (D48-C48) /C48) * 100),2))/2,2)</f>
        <v>99.74</v>
      </c>
      <c r="F47" s="5">
        <v>98.99</v>
      </c>
      <c r="G47" s="2"/>
      <c r="H47" s="4" t="s">
        <v>42</v>
      </c>
      <c r="I47" s="2" t="s">
        <v>3</v>
      </c>
      <c r="J47" s="2">
        <v>83100</v>
      </c>
      <c r="K47" s="3">
        <v>83401</v>
      </c>
      <c r="L47" s="4">
        <f>ROUNDDOWN((ROUNDDOWN(IF((K47-J47) &lt; 0, (1 - ABS(K47-J47) /J47) * 100, (1 - (K47-J47) /J47) * 100),2)+ROUNDDOWN(IF((K48-J48) &lt; 0, (1 - ABS(K48-J48) /J48) * 100, (1 - (K48-J48) /J48) * 100),2))/2,2)</f>
        <v>99.73</v>
      </c>
      <c r="M47" s="5">
        <v>99.21</v>
      </c>
    </row>
    <row r="48" spans="1:13" ht="18" thickBot="1">
      <c r="A48" s="4"/>
      <c r="B48" s="2" t="s">
        <v>4</v>
      </c>
      <c r="C48" s="2">
        <v>50800</v>
      </c>
      <c r="D48" s="3">
        <v>50553</v>
      </c>
      <c r="E48" s="6"/>
      <c r="F48" s="5"/>
      <c r="G48" s="2"/>
      <c r="H48" s="4"/>
      <c r="I48" s="2" t="s">
        <v>4</v>
      </c>
      <c r="J48" s="2">
        <v>82000</v>
      </c>
      <c r="K48" s="3">
        <v>81873</v>
      </c>
      <c r="L48" s="4"/>
      <c r="M48" s="5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8" thickBot="1">
      <c r="A50" s="2"/>
      <c r="B50" s="2"/>
      <c r="C50" s="2" t="s">
        <v>0</v>
      </c>
      <c r="D50" s="2" t="s">
        <v>1</v>
      </c>
      <c r="E50" s="2" t="s">
        <v>2</v>
      </c>
      <c r="F50" s="2" t="s">
        <v>5</v>
      </c>
      <c r="G50" s="2"/>
      <c r="H50" s="2"/>
      <c r="I50" s="2"/>
      <c r="J50" s="2" t="s">
        <v>0</v>
      </c>
      <c r="K50" s="2" t="s">
        <v>1</v>
      </c>
      <c r="L50" s="2" t="s">
        <v>2</v>
      </c>
      <c r="M50" s="2" t="s">
        <v>5</v>
      </c>
    </row>
    <row r="51" spans="1:13" ht="18" thickBot="1">
      <c r="A51" s="4" t="s">
        <v>18</v>
      </c>
      <c r="B51" s="2" t="s">
        <v>3</v>
      </c>
      <c r="C51" s="2">
        <v>49650</v>
      </c>
      <c r="D51" s="3">
        <v>49960</v>
      </c>
      <c r="E51" s="6">
        <f>ROUNDDOWN((ROUNDDOWN(IF((D51-C51) &lt; 0, (1 - ABS(D51-C51) /C51) * 100, (1 - (D51-C51) /C51) * 100),2)+ROUNDDOWN(IF((D52-C52) &lt; 0, (1 - ABS(D52-C52) /C52) * 100, (1 - (D52-C52) /C52) * 100),2))/2,2)</f>
        <v>99.24</v>
      </c>
      <c r="F51" s="4">
        <v>98.91</v>
      </c>
      <c r="G51" s="2"/>
      <c r="H51" s="4" t="s">
        <v>43</v>
      </c>
      <c r="I51" s="2" t="s">
        <v>3</v>
      </c>
      <c r="J51" s="2">
        <v>17780</v>
      </c>
      <c r="K51" s="3">
        <v>17802</v>
      </c>
      <c r="L51" s="6">
        <f>ROUNDDOWN((ROUNDDOWN(IF((K51-J51) &lt; 0, (1 - ABS(K51-J51) /J51) * 100, (1 - (K51-J51) /J51) * 100),2)+ROUNDDOWN(IF((K52-J52) &lt; 0, (1 - ABS(K52-J52) /J52) * 100, (1 - (K52-J52) /J52) * 100),2))/2,2)</f>
        <v>99.81</v>
      </c>
      <c r="M51" s="4">
        <v>98.53</v>
      </c>
    </row>
    <row r="52" spans="1:13" ht="18" thickBot="1">
      <c r="A52" s="4"/>
      <c r="B52" s="2" t="s">
        <v>4</v>
      </c>
      <c r="C52" s="2">
        <v>49150</v>
      </c>
      <c r="D52" s="3">
        <v>48721</v>
      </c>
      <c r="E52" s="6"/>
      <c r="F52" s="4"/>
      <c r="G52" s="2"/>
      <c r="H52" s="4"/>
      <c r="I52" s="2" t="s">
        <v>4</v>
      </c>
      <c r="J52" s="2">
        <v>17310</v>
      </c>
      <c r="K52" s="3">
        <v>17267</v>
      </c>
      <c r="L52" s="6"/>
      <c r="M52" s="4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>
        <v>2</v>
      </c>
      <c r="L53" s="2"/>
      <c r="M53" s="2"/>
    </row>
    <row r="54" spans="1:13" ht="18" thickBot="1">
      <c r="A54" s="2"/>
      <c r="B54" s="2"/>
      <c r="C54" s="2" t="s">
        <v>0</v>
      </c>
      <c r="D54" s="2" t="s">
        <v>1</v>
      </c>
      <c r="E54" s="2" t="s">
        <v>2</v>
      </c>
      <c r="F54" s="2" t="s">
        <v>5</v>
      </c>
      <c r="G54" s="2"/>
      <c r="H54" s="2"/>
      <c r="I54" s="2"/>
      <c r="J54" s="2" t="s">
        <v>0</v>
      </c>
      <c r="K54" s="2" t="s">
        <v>1</v>
      </c>
      <c r="L54" s="2" t="s">
        <v>2</v>
      </c>
      <c r="M54" s="2" t="s">
        <v>5</v>
      </c>
    </row>
    <row r="55" spans="1:13" ht="18" thickBot="1">
      <c r="A55" s="4" t="s">
        <v>19</v>
      </c>
      <c r="B55" s="2" t="s">
        <v>3</v>
      </c>
      <c r="C55" s="2">
        <v>17130</v>
      </c>
      <c r="D55" s="3">
        <v>17132</v>
      </c>
      <c r="E55" s="6">
        <f>ROUNDDOWN((ROUNDDOWN(IF((D55-C55) &lt; 0, (1 - ABS(D55-C55) /C55) * 100, (1 - (D55-C55) /C55) * 100),2)+ROUNDDOWN(IF((D56-C56) &lt; 0, (1 - ABS(D56-C56) /C56) * 100, (1 - (D56-C56) /C56) * 100),2))/2,2)</f>
        <v>99.99</v>
      </c>
      <c r="F55" s="4">
        <v>98.68</v>
      </c>
      <c r="G55" s="2"/>
      <c r="H55" s="4" t="s">
        <v>44</v>
      </c>
      <c r="I55" s="2" t="s">
        <v>3</v>
      </c>
      <c r="J55" s="2">
        <v>240500</v>
      </c>
      <c r="K55" s="3">
        <v>241772</v>
      </c>
      <c r="L55" s="6">
        <f>ROUNDDOWN((ROUNDDOWN(IF((K55-J55) &lt; 0, (1 - ABS(K55-J55) /J55) * 100, (1 - (K55-J55) /J55) * 100),2)+ROUNDDOWN(IF((K56-J56) &lt; 0, (1 - ABS(K56-J56) /J56) * 100, (1 - (K56-J56) /J56) * 100),2))/2,2)</f>
        <v>99.03</v>
      </c>
      <c r="M55" s="4">
        <v>97.7</v>
      </c>
    </row>
    <row r="56" spans="1:13" ht="18" thickBot="1">
      <c r="A56" s="4"/>
      <c r="B56" s="2" t="s">
        <v>4</v>
      </c>
      <c r="C56" s="2">
        <v>16770</v>
      </c>
      <c r="D56" s="3">
        <v>16770</v>
      </c>
      <c r="E56" s="6"/>
      <c r="F56" s="4"/>
      <c r="G56" s="2"/>
      <c r="H56" s="4"/>
      <c r="I56" s="2" t="s">
        <v>4</v>
      </c>
      <c r="J56" s="2">
        <v>236000</v>
      </c>
      <c r="K56" s="3">
        <v>232678</v>
      </c>
      <c r="L56" s="6"/>
      <c r="M56" s="4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8" thickBot="1">
      <c r="A58" s="2"/>
      <c r="B58" s="2"/>
      <c r="C58" s="2" t="s">
        <v>0</v>
      </c>
      <c r="D58" s="2" t="s">
        <v>1</v>
      </c>
      <c r="E58" s="2" t="s">
        <v>2</v>
      </c>
      <c r="F58" s="2" t="s">
        <v>5</v>
      </c>
      <c r="G58" s="2"/>
      <c r="H58" s="2"/>
      <c r="I58" s="2"/>
      <c r="J58" s="2" t="s">
        <v>0</v>
      </c>
      <c r="K58" s="2" t="s">
        <v>1</v>
      </c>
      <c r="L58" s="2" t="s">
        <v>2</v>
      </c>
      <c r="M58" s="2" t="s">
        <v>5</v>
      </c>
    </row>
    <row r="59" spans="1:13" ht="18" thickBot="1">
      <c r="A59" s="4" t="s">
        <v>20</v>
      </c>
      <c r="B59" s="2" t="s">
        <v>3</v>
      </c>
      <c r="C59" s="2">
        <v>25300</v>
      </c>
      <c r="D59" s="3">
        <v>25302</v>
      </c>
      <c r="E59" s="6">
        <f>ROUNDDOWN((ROUNDDOWN(IF((D59-C59) &lt; 0, (1 - ABS(D59-C59) /C59) * 100, (1 - (D59-C59) /C59) * 100),2)+ROUNDDOWN(IF((D60-C60) &lt; 0, (1 - ABS(D60-C60) /C60) * 100, (1 - (D60-C60) /C60) * 100),2))/2,2)</f>
        <v>99.41</v>
      </c>
      <c r="F59" s="4">
        <v>97.81</v>
      </c>
      <c r="G59" s="2"/>
      <c r="H59" s="4" t="s">
        <v>45</v>
      </c>
      <c r="I59" s="2" t="s">
        <v>3</v>
      </c>
      <c r="J59" s="2">
        <v>32050</v>
      </c>
      <c r="K59" s="3">
        <v>32050</v>
      </c>
      <c r="L59" s="6">
        <f>ROUNDDOWN((ROUNDDOWN(IF((K59-J59) &lt; 0, (1 - ABS(K59-J59) /J59) * 100, (1 - (K59-J59) /J59) * 100),2)+ROUNDDOWN(IF((K60-J60) &lt; 0, (1 - ABS(K60-J60) /J60) * 100, (1 - (K60-J60) /J60) * 100),2))/2,2)</f>
        <v>99.94</v>
      </c>
      <c r="M59" s="4">
        <v>99.23</v>
      </c>
    </row>
    <row r="60" spans="1:13" ht="18" thickBot="1">
      <c r="A60" s="4"/>
      <c r="B60" s="2" t="s">
        <v>4</v>
      </c>
      <c r="C60" s="2">
        <v>24600</v>
      </c>
      <c r="D60" s="3">
        <v>24317</v>
      </c>
      <c r="E60" s="6"/>
      <c r="F60" s="4"/>
      <c r="G60" s="2"/>
      <c r="H60" s="4"/>
      <c r="I60" s="2" t="s">
        <v>4</v>
      </c>
      <c r="J60" s="2">
        <v>31200</v>
      </c>
      <c r="K60" s="3">
        <v>31234</v>
      </c>
      <c r="L60" s="6"/>
      <c r="M60" s="4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8" thickBot="1">
      <c r="A62" s="2"/>
      <c r="B62" s="2"/>
      <c r="C62" s="2" t="s">
        <v>0</v>
      </c>
      <c r="D62" s="2" t="s">
        <v>1</v>
      </c>
      <c r="E62" s="2" t="s">
        <v>2</v>
      </c>
      <c r="F62" s="2" t="s">
        <v>5</v>
      </c>
      <c r="G62" s="2"/>
      <c r="H62" s="2"/>
      <c r="I62" s="2"/>
      <c r="J62" s="2" t="s">
        <v>0</v>
      </c>
      <c r="K62" s="2" t="s">
        <v>1</v>
      </c>
      <c r="L62" s="2" t="s">
        <v>2</v>
      </c>
      <c r="M62" s="2" t="s">
        <v>5</v>
      </c>
    </row>
    <row r="63" spans="1:13" ht="18" thickBot="1">
      <c r="A63" s="4" t="s">
        <v>21</v>
      </c>
      <c r="B63" s="2" t="s">
        <v>3</v>
      </c>
      <c r="C63" s="2">
        <v>149700</v>
      </c>
      <c r="D63" s="3">
        <v>150200</v>
      </c>
      <c r="E63" s="6">
        <f>ROUNDDOWN((ROUNDDOWN(IF((D63-C63) &lt; 0, (1 - ABS(D63-C63) /C63) * 100, (1 - (D63-C63) /C63) * 100),2)+ROUNDDOWN(IF((D64-C64) &lt; 0, (1 - ABS(D64-C64) /C64) * 100, (1 - (D64-C64) /C64) * 100),2))/2,2)</f>
        <v>99.58</v>
      </c>
      <c r="F63" s="4">
        <v>95.2</v>
      </c>
      <c r="G63" s="2"/>
      <c r="H63" s="4" t="s">
        <v>46</v>
      </c>
      <c r="I63" s="2" t="s">
        <v>3</v>
      </c>
      <c r="J63" s="2">
        <v>59800</v>
      </c>
      <c r="K63" s="3">
        <v>59591</v>
      </c>
      <c r="L63" s="6">
        <f>ROUNDDOWN((ROUNDDOWN(IF((K63-J63) &lt; 0, (1 - ABS(K63-J63) /J63) * 100, (1 - (K63-J63) /J63) * 100),2)+ROUNDDOWN(IF((K64-J64) &lt; 0, (1 - ABS(K64-J64) /J64) * 100, (1 - (K64-J64) /J64) * 100),2))/2,2)</f>
        <v>99.57</v>
      </c>
      <c r="M63" s="5">
        <v>95.57</v>
      </c>
    </row>
    <row r="64" spans="1:13" ht="18" thickBot="1">
      <c r="A64" s="4"/>
      <c r="B64" s="2" t="s">
        <v>4</v>
      </c>
      <c r="C64" s="2">
        <v>146400</v>
      </c>
      <c r="D64" s="3">
        <v>145680</v>
      </c>
      <c r="E64" s="6"/>
      <c r="F64" s="4"/>
      <c r="G64" s="2"/>
      <c r="H64" s="4"/>
      <c r="I64" s="2" t="s">
        <v>4</v>
      </c>
      <c r="J64" s="2">
        <v>58700</v>
      </c>
      <c r="K64" s="3">
        <v>58402</v>
      </c>
      <c r="L64" s="6"/>
      <c r="M64" s="5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8" thickBot="1">
      <c r="A66" s="2"/>
      <c r="B66" s="2"/>
      <c r="C66" s="2" t="s">
        <v>0</v>
      </c>
      <c r="D66" s="2" t="s">
        <v>1</v>
      </c>
      <c r="E66" s="2" t="s">
        <v>2</v>
      </c>
      <c r="F66" s="2" t="s">
        <v>5</v>
      </c>
      <c r="G66" s="2"/>
      <c r="H66" s="2"/>
      <c r="I66" s="2"/>
      <c r="J66" s="2" t="s">
        <v>0</v>
      </c>
      <c r="K66" s="2" t="s">
        <v>1</v>
      </c>
      <c r="L66" s="2" t="s">
        <v>2</v>
      </c>
      <c r="M66" s="2" t="s">
        <v>5</v>
      </c>
    </row>
    <row r="67" spans="1:13" ht="18" thickBot="1">
      <c r="A67" s="4" t="s">
        <v>22</v>
      </c>
      <c r="B67" s="2" t="s">
        <v>3</v>
      </c>
      <c r="C67" s="2">
        <v>134800</v>
      </c>
      <c r="D67" s="3">
        <v>132058</v>
      </c>
      <c r="E67" s="6">
        <f>ROUNDDOWN((ROUNDDOWN(IF((D67-C67) &lt; 0, (1 - ABS(D67-C67) /C67) * 100, (1 - (D67-C67) /C67) * 100),2)+ROUNDDOWN(IF((D68-C68) &lt; 0, (1 - ABS(D68-C68) /C68) * 100, (1 - (D68-C68) /C68) * 100),2))/2,2)</f>
        <v>97.81</v>
      </c>
      <c r="F67" s="4">
        <v>97.9</v>
      </c>
      <c r="G67" s="2"/>
      <c r="H67" s="4" t="s">
        <v>47</v>
      </c>
      <c r="I67" s="2" t="s">
        <v>3</v>
      </c>
      <c r="J67" s="2">
        <v>73400</v>
      </c>
      <c r="K67" s="3">
        <v>73426</v>
      </c>
      <c r="L67" s="6">
        <f>ROUNDDOWN((ROUNDDOWN(IF((K67-J67) &lt; 0, (1 - ABS(K67-J67) /J67) * 100, (1 - (K67-J67) /J67) * 100),2)+ROUNDDOWN(IF((K68-J68) &lt; 0, (1 - ABS(K68-J68) /J68) * 100, (1 - (K68-J68) /J68) * 100),2))/2,2)</f>
        <v>99.93</v>
      </c>
      <c r="M67" s="4">
        <v>98.87</v>
      </c>
    </row>
    <row r="68" spans="1:13" ht="18" thickBot="1">
      <c r="A68" s="4"/>
      <c r="B68" s="2" t="s">
        <v>4</v>
      </c>
      <c r="C68" s="2">
        <v>131600</v>
      </c>
      <c r="D68" s="3">
        <v>128536</v>
      </c>
      <c r="E68" s="6"/>
      <c r="F68" s="4"/>
      <c r="G68" s="2"/>
      <c r="H68" s="4"/>
      <c r="I68" s="2" t="s">
        <v>4</v>
      </c>
      <c r="J68" s="2">
        <v>71100</v>
      </c>
      <c r="K68" s="3">
        <v>71171</v>
      </c>
      <c r="L68" s="6"/>
      <c r="M68" s="4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8" thickBot="1">
      <c r="A70" s="2"/>
      <c r="B70" s="2"/>
      <c r="C70" s="2" t="s">
        <v>0</v>
      </c>
      <c r="D70" s="2" t="s">
        <v>1</v>
      </c>
      <c r="E70" s="2" t="s">
        <v>2</v>
      </c>
      <c r="F70" s="2" t="s">
        <v>5</v>
      </c>
      <c r="G70" s="2"/>
      <c r="H70" s="2"/>
      <c r="I70" s="2"/>
      <c r="J70" s="2" t="s">
        <v>0</v>
      </c>
      <c r="K70" s="2" t="s">
        <v>1</v>
      </c>
      <c r="L70" s="2" t="s">
        <v>2</v>
      </c>
      <c r="M70" s="2" t="s">
        <v>5</v>
      </c>
    </row>
    <row r="71" spans="1:13" ht="18" thickBot="1">
      <c r="A71" s="4" t="s">
        <v>23</v>
      </c>
      <c r="B71" s="2" t="s">
        <v>3</v>
      </c>
      <c r="C71" s="2">
        <v>140900</v>
      </c>
      <c r="D71" s="3">
        <v>140728</v>
      </c>
      <c r="E71" s="6">
        <f>ROUNDDOWN((ROUNDDOWN(IF((D71-C71) &lt; 0, (1 - ABS(D71-C71) /C71) * 100, (1 - (D71-C71) /C71) * 100),2)+ROUNDDOWN(IF((D72-C72) &lt; 0, (1 - ABS(D72-C72) /C72) * 100, (1 - (D72-C72) /C72) * 100),2))/2,2)</f>
        <v>99.91</v>
      </c>
      <c r="F71" s="4">
        <v>99.04</v>
      </c>
      <c r="G71" s="2"/>
      <c r="H71" s="4" t="s">
        <v>48</v>
      </c>
      <c r="I71" s="2" t="s">
        <v>3</v>
      </c>
      <c r="J71" s="2">
        <v>20750</v>
      </c>
      <c r="K71" s="3">
        <v>20750</v>
      </c>
      <c r="L71" s="6">
        <f>ROUNDDOWN((ROUNDDOWN(IF((K71-J71) &lt; 0, (1 - ABS(K71-J71) /J71) * 100, (1 - (K71-J71) /J71) * 100),2)+ROUNDDOWN(IF((K72-J72) &lt; 0, (1 - ABS(K72-J72) /J72) * 100, (1 - (K72-J72) /J72) * 100),2))/2,2)</f>
        <v>99.8</v>
      </c>
      <c r="M71" s="4">
        <v>99.08</v>
      </c>
    </row>
    <row r="72" spans="1:13" ht="18" thickBot="1">
      <c r="A72" s="4"/>
      <c r="B72" s="2" t="s">
        <v>4</v>
      </c>
      <c r="C72" s="2">
        <v>137500</v>
      </c>
      <c r="D72" s="3">
        <v>137457</v>
      </c>
      <c r="E72" s="6"/>
      <c r="F72" s="4"/>
      <c r="G72" s="2"/>
      <c r="H72" s="4"/>
      <c r="I72" s="2" t="s">
        <v>4</v>
      </c>
      <c r="J72" s="2">
        <v>20350</v>
      </c>
      <c r="K72" s="3">
        <v>20269</v>
      </c>
      <c r="L72" s="6"/>
      <c r="M72" s="4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8" thickBot="1">
      <c r="A74" s="2"/>
      <c r="B74" s="2"/>
      <c r="C74" s="2" t="s">
        <v>0</v>
      </c>
      <c r="D74" s="2" t="s">
        <v>1</v>
      </c>
      <c r="E74" s="2" t="s">
        <v>2</v>
      </c>
      <c r="F74" s="2" t="s">
        <v>5</v>
      </c>
      <c r="G74" s="2"/>
      <c r="H74" s="2"/>
      <c r="I74" s="2"/>
      <c r="J74" s="2" t="s">
        <v>0</v>
      </c>
      <c r="K74" s="2" t="s">
        <v>1</v>
      </c>
      <c r="L74" s="2" t="s">
        <v>2</v>
      </c>
      <c r="M74" s="2" t="s">
        <v>5</v>
      </c>
    </row>
    <row r="75" spans="1:13" ht="18" thickBot="1">
      <c r="A75" s="4" t="s">
        <v>24</v>
      </c>
      <c r="B75" s="2" t="s">
        <v>3</v>
      </c>
      <c r="C75" s="2">
        <v>109000</v>
      </c>
      <c r="D75" s="3">
        <v>110013</v>
      </c>
      <c r="E75" s="6">
        <f>ROUNDDOWN((ROUNDDOWN(IF((D75-C75) &lt; 0, (1 - ABS(D75-C75) /C75) * 100, (1 - (D75-C75) /C75) * 100),2)+ROUNDDOWN(IF((D76-C76) &lt; 0, (1 - ABS(D76-C76) /C76) * 100, (1 - (D76-C76) /C76) * 100),2))/2,2)</f>
        <v>97.44</v>
      </c>
      <c r="F75" s="4">
        <v>98.21</v>
      </c>
      <c r="G75" s="2"/>
      <c r="H75" s="4" t="s">
        <v>49</v>
      </c>
      <c r="I75" s="2" t="s">
        <v>3</v>
      </c>
      <c r="J75" s="2">
        <v>14800</v>
      </c>
      <c r="K75" s="3">
        <v>14465</v>
      </c>
      <c r="L75" s="6">
        <f>ROUNDDOWN((ROUNDDOWN(IF((K75-J75) &lt; 0, (1 - ABS(K75-J75) /J75) * 100, (1 - (K75-J75) /J75) * 100),2)+ROUNDDOWN(IF((K76-J76) &lt; 0, (1 - ABS(K76-J76) /J76) * 100, (1 - (K76-J76) /J76) * 100),2))/2,2)</f>
        <v>98.72</v>
      </c>
      <c r="M75" s="4">
        <v>98.62</v>
      </c>
    </row>
    <row r="76" spans="1:13" ht="18" thickBot="1">
      <c r="A76" s="4"/>
      <c r="B76" s="2" t="s">
        <v>4</v>
      </c>
      <c r="C76" s="2">
        <v>101500</v>
      </c>
      <c r="D76" s="3">
        <v>105750</v>
      </c>
      <c r="E76" s="6"/>
      <c r="F76" s="4"/>
      <c r="G76" s="2"/>
      <c r="H76" s="4"/>
      <c r="I76" s="2" t="s">
        <v>4</v>
      </c>
      <c r="J76" s="2">
        <v>14560</v>
      </c>
      <c r="K76" s="3">
        <v>14600</v>
      </c>
      <c r="L76" s="6"/>
      <c r="M76" s="4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8" thickBot="1">
      <c r="A78" s="2"/>
      <c r="B78" s="2"/>
      <c r="C78" s="2" t="s">
        <v>0</v>
      </c>
      <c r="D78" s="2" t="s">
        <v>1</v>
      </c>
      <c r="E78" s="2" t="s">
        <v>2</v>
      </c>
      <c r="F78" s="2" t="s">
        <v>5</v>
      </c>
      <c r="G78" s="2"/>
      <c r="H78" s="2"/>
      <c r="I78" s="2"/>
      <c r="J78" s="2" t="s">
        <v>0</v>
      </c>
      <c r="K78" s="2" t="s">
        <v>1</v>
      </c>
      <c r="L78" s="2" t="s">
        <v>2</v>
      </c>
      <c r="M78" s="2" t="s">
        <v>5</v>
      </c>
    </row>
    <row r="79" spans="1:13" ht="18" thickBot="1">
      <c r="A79" s="4" t="s">
        <v>25</v>
      </c>
      <c r="B79" s="2" t="s">
        <v>3</v>
      </c>
      <c r="C79" s="2">
        <v>473000</v>
      </c>
      <c r="D79" s="3">
        <v>471391</v>
      </c>
      <c r="E79" s="6">
        <f>ROUNDDOWN((ROUNDDOWN(IF((D79-C79) &lt; 0, (1 - ABS(D79-C79) /C79) * 100, (1 - (D79-C79) /C79) * 100),2)+ROUNDDOWN(IF((D80-C80) &lt; 0, (1 - ABS(D80-C80) /C80) * 100, (1 - (D80-C80) /C80) * 100),2))/2,2)</f>
        <v>99.76</v>
      </c>
      <c r="F79" s="4">
        <v>98.57</v>
      </c>
      <c r="G79" s="2"/>
      <c r="H79" s="4" t="s">
        <v>50</v>
      </c>
      <c r="I79" s="2" t="s">
        <v>3</v>
      </c>
      <c r="J79" s="2">
        <v>102700</v>
      </c>
      <c r="K79" s="3">
        <v>103191</v>
      </c>
      <c r="L79" s="6">
        <f>ROUNDDOWN((ROUNDDOWN(IF((K79-J79) &lt; 0, (1 - ABS(K79-J79) /J79) * 100, (1 - (K79-J79) /J79) * 100),2)+ROUNDDOWN(IF((K80-J80) &lt; 0, (1 - ABS(K80-J80) /J80) * 100, (1 - (K80-J80) /J80) * 100),2))/2,2)</f>
        <v>99.42</v>
      </c>
      <c r="M79" s="4">
        <v>97.7</v>
      </c>
    </row>
    <row r="80" spans="1:13" ht="18" thickBot="1">
      <c r="A80" s="4"/>
      <c r="B80" s="2" t="s">
        <v>4</v>
      </c>
      <c r="C80" s="2">
        <v>458000</v>
      </c>
      <c r="D80" s="3">
        <v>457438</v>
      </c>
      <c r="E80" s="6"/>
      <c r="F80" s="4"/>
      <c r="G80" s="2"/>
      <c r="H80" s="4"/>
      <c r="I80" s="2" t="s">
        <v>4</v>
      </c>
      <c r="J80" s="2">
        <v>100600</v>
      </c>
      <c r="K80" s="3">
        <v>99933</v>
      </c>
      <c r="L80" s="6"/>
      <c r="M80" s="4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8" thickBot="1">
      <c r="A82" s="2"/>
      <c r="B82" s="2"/>
      <c r="C82" s="2" t="s">
        <v>0</v>
      </c>
      <c r="D82" s="2" t="s">
        <v>1</v>
      </c>
      <c r="E82" s="2" t="s">
        <v>2</v>
      </c>
      <c r="F82" s="2" t="s">
        <v>5</v>
      </c>
      <c r="G82" s="2"/>
      <c r="H82" s="2"/>
      <c r="I82" s="2"/>
      <c r="J82" s="2" t="s">
        <v>0</v>
      </c>
      <c r="K82" s="2" t="s">
        <v>1</v>
      </c>
      <c r="L82" s="2" t="s">
        <v>2</v>
      </c>
      <c r="M82" s="2" t="s">
        <v>5</v>
      </c>
    </row>
    <row r="83" spans="1:13" ht="18" thickBot="1">
      <c r="A83" s="4" t="s">
        <v>26</v>
      </c>
      <c r="B83" s="2" t="s">
        <v>3</v>
      </c>
      <c r="C83" s="2">
        <v>54100</v>
      </c>
      <c r="D83" s="3">
        <v>53050</v>
      </c>
      <c r="E83" s="6">
        <f>ROUNDDOWN((ROUNDDOWN(IF((D83-C83) &lt; 0, (1 - ABS(D83-C83) /C83) * 100, (1 - (D83-C83) /C83) * 100),2)+ROUNDDOWN(IF((D84-C84) &lt; 0, (1 - ABS(D84-C84) /C84) * 100, (1 - (D84-C84) /C84) * 100),2))/2,2)</f>
        <v>97.99</v>
      </c>
      <c r="F83" s="4">
        <v>97.43</v>
      </c>
      <c r="G83" s="2"/>
      <c r="H83" s="4" t="s">
        <v>51</v>
      </c>
      <c r="I83" s="2" t="s">
        <v>3</v>
      </c>
      <c r="J83" s="2">
        <v>117100</v>
      </c>
      <c r="K83" s="3">
        <v>117574</v>
      </c>
      <c r="L83" s="6">
        <f>ROUNDDOWN((ROUNDDOWN(IF((K83-J83) &lt; 0, (1 - ABS(K83-J83) /J83) * 100, (1 - (K83-J83) /J83) * 100),2)+ROUNDDOWN(IF((K84-J84) &lt; 0, (1 - ABS(K84-J84) /J84) * 100, (1 - (K84-J84) /J84) * 100),2))/2,2)</f>
        <v>99.79</v>
      </c>
      <c r="M83" s="4">
        <v>98.44</v>
      </c>
    </row>
    <row r="84" spans="1:13" ht="18" thickBot="1">
      <c r="A84" s="4"/>
      <c r="B84" s="2" t="s">
        <v>4</v>
      </c>
      <c r="C84" s="2">
        <v>52500</v>
      </c>
      <c r="D84" s="3">
        <v>51415</v>
      </c>
      <c r="E84" s="6"/>
      <c r="F84" s="4"/>
      <c r="G84" s="2"/>
      <c r="H84" s="4"/>
      <c r="I84" s="2" t="s">
        <v>4</v>
      </c>
      <c r="J84" s="2">
        <v>114100</v>
      </c>
      <c r="K84" s="3">
        <v>114098</v>
      </c>
      <c r="L84" s="6"/>
      <c r="M84" s="4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8" thickBot="1">
      <c r="A86" s="2"/>
      <c r="B86" s="2"/>
      <c r="C86" s="2" t="s">
        <v>0</v>
      </c>
      <c r="D86" s="2" t="s">
        <v>1</v>
      </c>
      <c r="E86" s="2" t="s">
        <v>2</v>
      </c>
      <c r="F86" s="2" t="s">
        <v>5</v>
      </c>
      <c r="G86" s="2"/>
      <c r="H86" s="2"/>
      <c r="I86" s="2"/>
      <c r="J86" s="2" t="s">
        <v>0</v>
      </c>
      <c r="K86" s="2" t="s">
        <v>1</v>
      </c>
      <c r="L86" s="2" t="s">
        <v>2</v>
      </c>
      <c r="M86" s="2" t="s">
        <v>5</v>
      </c>
    </row>
    <row r="87" spans="1:13" ht="18" thickBot="1">
      <c r="A87" s="4" t="s">
        <v>27</v>
      </c>
      <c r="B87" s="2" t="s">
        <v>3</v>
      </c>
      <c r="C87" s="2">
        <v>78000</v>
      </c>
      <c r="D87" s="3">
        <v>80558</v>
      </c>
      <c r="E87" s="6">
        <f>ROUNDDOWN((ROUNDDOWN(IF((D87-C87) &lt; 0, (1 - ABS(D87-C87) /C87) * 100, (1 - (D87-C87) /C87) * 100),2)+ROUNDDOWN(IF((D88-C88) &lt; 0, (1 - ABS(D88-C88) /C88) * 100, (1 - (D88-C88) /C88) * 100),2))/2,2)</f>
        <v>96.73</v>
      </c>
      <c r="F87" s="4">
        <v>97.4</v>
      </c>
      <c r="G87" s="2"/>
      <c r="H87" s="4" t="s">
        <v>52</v>
      </c>
      <c r="I87" s="2" t="s">
        <v>3</v>
      </c>
      <c r="J87" s="2">
        <v>7180</v>
      </c>
      <c r="K87" s="3">
        <v>7233</v>
      </c>
      <c r="L87" s="6">
        <f>ROUNDDOWN((ROUNDDOWN(IF((K87-J87) &lt; 0, (1 - ABS(K87-J87) /J87) * 100, (1 - (K87-J87) /J87) * 100),2)+ROUNDDOWN(IF((K88-J88) &lt; 0, (1 - ABS(K88-J88) /J88) * 100, (1 - (K88-J88) /J88) * 100),2))/2,2)</f>
        <v>99.62</v>
      </c>
      <c r="M87" s="4">
        <v>98.53</v>
      </c>
    </row>
    <row r="88" spans="1:13" ht="18" thickBot="1">
      <c r="A88" s="4"/>
      <c r="B88" s="2" t="s">
        <v>4</v>
      </c>
      <c r="C88" s="2">
        <v>76100</v>
      </c>
      <c r="D88" s="3">
        <v>78567</v>
      </c>
      <c r="E88" s="6"/>
      <c r="F88" s="4"/>
      <c r="G88" s="2"/>
      <c r="H88" s="4"/>
      <c r="I88" s="2" t="s">
        <v>4</v>
      </c>
      <c r="J88" s="2">
        <v>7020</v>
      </c>
      <c r="K88" s="3">
        <v>7021</v>
      </c>
      <c r="L88" s="6"/>
      <c r="M88" s="4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8" thickBot="1">
      <c r="A90" s="2"/>
      <c r="B90" s="2"/>
      <c r="C90" s="2" t="s">
        <v>0</v>
      </c>
      <c r="D90" s="2" t="s">
        <v>1</v>
      </c>
      <c r="E90" s="2" t="s">
        <v>2</v>
      </c>
      <c r="F90" s="2" t="s">
        <v>5</v>
      </c>
      <c r="G90" s="2"/>
      <c r="H90" s="2"/>
      <c r="I90" s="2"/>
      <c r="J90" s="2" t="s">
        <v>0</v>
      </c>
      <c r="K90" s="2" t="s">
        <v>1</v>
      </c>
      <c r="L90" s="2" t="s">
        <v>2</v>
      </c>
      <c r="M90" s="2" t="s">
        <v>5</v>
      </c>
    </row>
    <row r="91" spans="1:13" ht="18" thickBot="1">
      <c r="A91" s="4" t="s">
        <v>28</v>
      </c>
      <c r="B91" s="2" t="s">
        <v>3</v>
      </c>
      <c r="C91" s="2">
        <v>12260</v>
      </c>
      <c r="D91" s="3">
        <v>12209</v>
      </c>
      <c r="E91" s="6">
        <f>ROUNDDOWN((ROUNDDOWN(IF((D91-C91) &lt; 0, (1 - ABS(D91-C91) /C91) * 100, (1 - (D91-C91) /C91) * 100),2)+ROUNDDOWN(IF((D92-C92) &lt; 0, (1 - ABS(D92-C92) /C92) * 100, (1 - (D92-C92) /C92) * 100),2))/2,2)</f>
        <v>99.67</v>
      </c>
      <c r="F91" s="4">
        <v>99.18</v>
      </c>
      <c r="G91" s="2"/>
      <c r="H91" s="4" t="s">
        <v>53</v>
      </c>
      <c r="I91" s="2" t="s">
        <v>3</v>
      </c>
      <c r="J91" s="2">
        <v>177400</v>
      </c>
      <c r="K91" s="3">
        <v>176303</v>
      </c>
      <c r="L91" s="6">
        <f>ROUNDDOWN((ROUNDDOWN(IF((K91-J91) &lt; 0, (1 - ABS(K91-J91) /J91) * 100, (1 - (K91-J91) /J91) * 100),2)+ROUNDDOWN(IF((K92-J92) &lt; 0, (1 - ABS(K92-J92) /J92) * 100, (1 - (K92-J92) /J92) * 100),2))/2,2)</f>
        <v>99.4</v>
      </c>
      <c r="M91" s="4">
        <v>99.03</v>
      </c>
    </row>
    <row r="92" spans="1:13" ht="18" thickBot="1">
      <c r="A92" s="4"/>
      <c r="B92" s="2" t="s">
        <v>4</v>
      </c>
      <c r="C92" s="2">
        <v>11980</v>
      </c>
      <c r="D92" s="3">
        <v>11953</v>
      </c>
      <c r="E92" s="6"/>
      <c r="F92" s="4"/>
      <c r="G92" s="2"/>
      <c r="H92" s="4"/>
      <c r="I92" s="2" t="s">
        <v>4</v>
      </c>
      <c r="J92" s="2">
        <v>171700</v>
      </c>
      <c r="K92" s="3">
        <v>170705</v>
      </c>
      <c r="L92" s="6"/>
      <c r="M92" s="4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8" thickBot="1">
      <c r="A94" s="2"/>
      <c r="B94" s="2"/>
      <c r="C94" s="2" t="s">
        <v>0</v>
      </c>
      <c r="D94" s="2" t="s">
        <v>1</v>
      </c>
      <c r="E94" s="2" t="s">
        <v>2</v>
      </c>
      <c r="F94" s="2" t="s">
        <v>5</v>
      </c>
      <c r="G94" s="2"/>
      <c r="H94" s="2"/>
      <c r="I94" s="2"/>
      <c r="J94" s="2" t="s">
        <v>0</v>
      </c>
      <c r="K94" s="2" t="s">
        <v>1</v>
      </c>
      <c r="L94" s="2" t="s">
        <v>2</v>
      </c>
      <c r="M94" s="2" t="s">
        <v>5</v>
      </c>
    </row>
    <row r="95" spans="1:13" ht="18" thickBot="1">
      <c r="A95" s="4" t="s">
        <v>29</v>
      </c>
      <c r="B95" s="2" t="s">
        <v>3</v>
      </c>
      <c r="C95" s="2">
        <v>11450</v>
      </c>
      <c r="D95" s="3">
        <v>11462</v>
      </c>
      <c r="E95" s="4">
        <f>ROUNDDOWN((ROUNDDOWN(IF((D95-C95) &lt; 0, (1 - ABS(D95-C95) /C95) * 100, (1 - (D95-C95) /C95) * 100),2)+ROUNDDOWN(IF((D96-C96) &lt; 0, (1 - ABS(D96-C96) /C96) * 100, (1 - (D96-C96) /C96) * 100),2))/2,2)</f>
        <v>99.88</v>
      </c>
      <c r="F95" s="4">
        <v>98.09</v>
      </c>
      <c r="G95" s="2"/>
      <c r="H95" s="4" t="s">
        <v>54</v>
      </c>
      <c r="I95" s="2" t="s">
        <v>3</v>
      </c>
      <c r="J95" s="2">
        <v>390000</v>
      </c>
      <c r="K95" s="3">
        <v>390324</v>
      </c>
      <c r="L95" s="4">
        <f>ROUNDDOWN((ROUNDDOWN(IF((K95-J95) &lt; 0, (1 - ABS(K95-J95) /J95) * 100, (1 - (K95-J95) /J95) * 100),2)+ROUNDDOWN(IF((K96-J96) &lt; 0, (1 - ABS(K96-J96) /J96) * 100, (1 - (K96-J96) /J96) * 100),2))/2,2)</f>
        <v>99.86</v>
      </c>
      <c r="M95" s="4">
        <v>98.31</v>
      </c>
    </row>
    <row r="96" spans="1:13" ht="18" thickBot="1">
      <c r="A96" s="4"/>
      <c r="B96" s="2" t="s">
        <v>4</v>
      </c>
      <c r="C96" s="2">
        <v>11180</v>
      </c>
      <c r="D96" s="3">
        <v>11166</v>
      </c>
      <c r="E96" s="4"/>
      <c r="F96" s="4"/>
      <c r="G96" s="2"/>
      <c r="H96" s="4"/>
      <c r="I96" s="2" t="s">
        <v>4</v>
      </c>
      <c r="J96" s="2">
        <v>378500</v>
      </c>
      <c r="K96" s="3">
        <v>377788</v>
      </c>
      <c r="L96" s="4"/>
      <c r="M96" s="4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8" thickBot="1">
      <c r="A98" s="2"/>
      <c r="B98" s="2"/>
      <c r="C98" s="2" t="s">
        <v>0</v>
      </c>
      <c r="D98" s="2" t="s">
        <v>1</v>
      </c>
      <c r="E98" s="2" t="s">
        <v>2</v>
      </c>
      <c r="F98" s="2" t="s">
        <v>5</v>
      </c>
      <c r="G98" s="2"/>
      <c r="H98" s="2"/>
      <c r="I98" s="2"/>
      <c r="J98" s="2" t="s">
        <v>0</v>
      </c>
      <c r="K98" s="2" t="s">
        <v>1</v>
      </c>
      <c r="L98" s="2" t="s">
        <v>2</v>
      </c>
      <c r="M98" s="2" t="s">
        <v>5</v>
      </c>
    </row>
    <row r="99" spans="1:13" ht="18" thickBot="1">
      <c r="A99" s="4" t="s">
        <v>30</v>
      </c>
      <c r="B99" s="2" t="s">
        <v>3</v>
      </c>
      <c r="C99" s="2">
        <v>89300</v>
      </c>
      <c r="D99" s="3">
        <v>89201</v>
      </c>
      <c r="E99" s="4">
        <f>ROUNDDOWN((ROUNDDOWN(IF((D99-C99) &lt; 0, (1 - ABS(D99-C99) /C99) * 100, (1 - (D99-C99) /C99) * 100),2)+ROUNDDOWN(IF((D100-C100) &lt; 0, (1 - ABS(D100-C100) /C100) * 100, (1 - (D100-C100) /C100) * 100),2))/2,2)</f>
        <v>98.71</v>
      </c>
      <c r="F99" s="4">
        <v>98.67</v>
      </c>
      <c r="G99" s="2"/>
      <c r="H99" s="4" t="s">
        <v>55</v>
      </c>
      <c r="I99" s="2" t="s">
        <v>3</v>
      </c>
      <c r="J99" s="2">
        <v>45200</v>
      </c>
      <c r="K99" s="3">
        <v>45210</v>
      </c>
      <c r="L99" s="4">
        <f>ROUNDDOWN((ROUNDDOWN(IF((K99-J99) &lt; 0, (1 - ABS(K99-J99) /J99) * 100, (1 - (K99-J99) /J99) * 100),2)+ROUNDDOWN(IF((K100-J100) &lt; 0, (1 - ABS(K100-J100) /J100) * 100, (1 - (K100-J100) /J100) * 100),2))/2,2)</f>
        <v>99.81</v>
      </c>
      <c r="M99" s="4">
        <v>97.82</v>
      </c>
    </row>
    <row r="100" spans="1:13" ht="18" thickBot="1">
      <c r="A100" s="4"/>
      <c r="B100" s="2" t="s">
        <v>4</v>
      </c>
      <c r="C100" s="2">
        <v>83900</v>
      </c>
      <c r="D100" s="3">
        <v>85958</v>
      </c>
      <c r="E100" s="4"/>
      <c r="F100" s="4"/>
      <c r="G100" s="2"/>
      <c r="H100" s="4"/>
      <c r="I100" s="2" t="s">
        <v>4</v>
      </c>
      <c r="J100" s="2">
        <v>44100</v>
      </c>
      <c r="K100" s="3">
        <v>43948</v>
      </c>
      <c r="L100" s="4"/>
      <c r="M100" s="4"/>
    </row>
  </sheetData>
  <mergeCells count="150">
    <mergeCell ref="F15:F16"/>
    <mergeCell ref="F19:F20"/>
    <mergeCell ref="F23:F24"/>
    <mergeCell ref="E43:E44"/>
    <mergeCell ref="A43:A44"/>
    <mergeCell ref="E27:E28"/>
    <mergeCell ref="A27:A28"/>
    <mergeCell ref="E15:E16"/>
    <mergeCell ref="A15:A16"/>
    <mergeCell ref="E23:E24"/>
    <mergeCell ref="A23:A24"/>
    <mergeCell ref="E39:E40"/>
    <mergeCell ref="A39:A40"/>
    <mergeCell ref="A35:A36"/>
    <mergeCell ref="E35:E36"/>
    <mergeCell ref="E31:E32"/>
    <mergeCell ref="A31:A32"/>
    <mergeCell ref="E19:E20"/>
    <mergeCell ref="A19:A20"/>
    <mergeCell ref="H3:H4"/>
    <mergeCell ref="L3:L4"/>
    <mergeCell ref="A7:A8"/>
    <mergeCell ref="E7:E8"/>
    <mergeCell ref="E11:E12"/>
    <mergeCell ref="A11:A12"/>
    <mergeCell ref="A3:A4"/>
    <mergeCell ref="E3:E4"/>
    <mergeCell ref="H7:H8"/>
    <mergeCell ref="L7:L8"/>
    <mergeCell ref="H11:H12"/>
    <mergeCell ref="L11:L12"/>
    <mergeCell ref="F3:F4"/>
    <mergeCell ref="F7:F8"/>
    <mergeCell ref="F11:F12"/>
    <mergeCell ref="H27:H28"/>
    <mergeCell ref="L27:L28"/>
    <mergeCell ref="H31:H32"/>
    <mergeCell ref="L31:L32"/>
    <mergeCell ref="H35:H36"/>
    <mergeCell ref="L35:L36"/>
    <mergeCell ref="H15:H16"/>
    <mergeCell ref="L15:L16"/>
    <mergeCell ref="H19:H20"/>
    <mergeCell ref="L19:L20"/>
    <mergeCell ref="H23:H24"/>
    <mergeCell ref="L23:L24"/>
    <mergeCell ref="A51:A52"/>
    <mergeCell ref="E51:E52"/>
    <mergeCell ref="A55:A56"/>
    <mergeCell ref="E55:E56"/>
    <mergeCell ref="E47:E48"/>
    <mergeCell ref="A47:A48"/>
    <mergeCell ref="H39:H40"/>
    <mergeCell ref="L39:L40"/>
    <mergeCell ref="H43:H44"/>
    <mergeCell ref="L43:L44"/>
    <mergeCell ref="H47:H48"/>
    <mergeCell ref="L47:L48"/>
    <mergeCell ref="A71:A72"/>
    <mergeCell ref="E71:E72"/>
    <mergeCell ref="A75:A76"/>
    <mergeCell ref="E75:E76"/>
    <mergeCell ref="A79:A80"/>
    <mergeCell ref="E79:E80"/>
    <mergeCell ref="A59:A60"/>
    <mergeCell ref="E59:E60"/>
    <mergeCell ref="A63:A64"/>
    <mergeCell ref="E63:E64"/>
    <mergeCell ref="A67:A68"/>
    <mergeCell ref="E67:E68"/>
    <mergeCell ref="H51:H52"/>
    <mergeCell ref="L51:L52"/>
    <mergeCell ref="H55:H56"/>
    <mergeCell ref="L55:L56"/>
    <mergeCell ref="H59:H60"/>
    <mergeCell ref="L59:L60"/>
    <mergeCell ref="H67:H68"/>
    <mergeCell ref="L67:L68"/>
    <mergeCell ref="H71:H72"/>
    <mergeCell ref="L71:L72"/>
    <mergeCell ref="A99:A100"/>
    <mergeCell ref="E99:E100"/>
    <mergeCell ref="H99:H100"/>
    <mergeCell ref="L99:L100"/>
    <mergeCell ref="H91:H92"/>
    <mergeCell ref="L91:L92"/>
    <mergeCell ref="H95:H96"/>
    <mergeCell ref="L95:L96"/>
    <mergeCell ref="H79:H80"/>
    <mergeCell ref="L79:L80"/>
    <mergeCell ref="H83:H84"/>
    <mergeCell ref="L83:L84"/>
    <mergeCell ref="H87:H88"/>
    <mergeCell ref="L87:L88"/>
    <mergeCell ref="A95:A96"/>
    <mergeCell ref="E95:E96"/>
    <mergeCell ref="A83:A84"/>
    <mergeCell ref="E83:E84"/>
    <mergeCell ref="A87:A88"/>
    <mergeCell ref="E87:E88"/>
    <mergeCell ref="A91:A92"/>
    <mergeCell ref="E91:E92"/>
    <mergeCell ref="F95:F96"/>
    <mergeCell ref="F27:F28"/>
    <mergeCell ref="F31:F32"/>
    <mergeCell ref="F35:F36"/>
    <mergeCell ref="F39:F40"/>
    <mergeCell ref="F43:F44"/>
    <mergeCell ref="F47:F48"/>
    <mergeCell ref="F51:F52"/>
    <mergeCell ref="F55:F56"/>
    <mergeCell ref="F59:F60"/>
    <mergeCell ref="M87:M88"/>
    <mergeCell ref="M91:M92"/>
    <mergeCell ref="F63:F64"/>
    <mergeCell ref="F67:F68"/>
    <mergeCell ref="F71:F72"/>
    <mergeCell ref="F75:F76"/>
    <mergeCell ref="F79:F80"/>
    <mergeCell ref="F83:F84"/>
    <mergeCell ref="F87:F88"/>
    <mergeCell ref="F91:F92"/>
    <mergeCell ref="H63:H64"/>
    <mergeCell ref="L63:L64"/>
    <mergeCell ref="H75:H76"/>
    <mergeCell ref="L75:L76"/>
    <mergeCell ref="M95:M96"/>
    <mergeCell ref="M99:M100"/>
    <mergeCell ref="F99:F100"/>
    <mergeCell ref="M3:M4"/>
    <mergeCell ref="M7:M8"/>
    <mergeCell ref="M11:M12"/>
    <mergeCell ref="M15:M16"/>
    <mergeCell ref="M19:M20"/>
    <mergeCell ref="M23:M24"/>
    <mergeCell ref="M27:M28"/>
    <mergeCell ref="M31:M32"/>
    <mergeCell ref="M35:M36"/>
    <mergeCell ref="M39:M40"/>
    <mergeCell ref="M43:M44"/>
    <mergeCell ref="M47:M48"/>
    <mergeCell ref="M51:M52"/>
    <mergeCell ref="M55:M56"/>
    <mergeCell ref="M59:M60"/>
    <mergeCell ref="M63:M64"/>
    <mergeCell ref="M67:M68"/>
    <mergeCell ref="M71:M72"/>
    <mergeCell ref="M75:M76"/>
    <mergeCell ref="M79:M80"/>
    <mergeCell ref="M83:M8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2023-11-06T08:19:54Z</dcterms:modified>
</cp:coreProperties>
</file>