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eus projetos Excel\sebrae\Controle Financeiro Geral\"/>
    </mc:Choice>
  </mc:AlternateContent>
  <xr:revisionPtr revIDLastSave="0" documentId="13_ncr:1_{1717D925-EEAA-4F9A-AF2C-B7BC4B7DFFDB}" xr6:coauthVersionLast="43" xr6:coauthVersionMax="43" xr10:uidLastSave="{00000000-0000-0000-0000-000000000000}"/>
  <bookViews>
    <workbookView xWindow="20370" yWindow="-120" windowWidth="20730" windowHeight="11160" activeTab="5" xr2:uid="{00000000-000D-0000-FFFF-FFFF00000000}"/>
  </bookViews>
  <sheets>
    <sheet name="Inicial" sheetId="20" r:id="rId1"/>
    <sheet name="Cad. Clientes" sheetId="1" r:id="rId2"/>
    <sheet name="Cad. Fornecedores" sheetId="2" r:id="rId3"/>
    <sheet name="Investimento" sheetId="3" r:id="rId4"/>
    <sheet name="Lucratividade" sheetId="4" r:id="rId5"/>
    <sheet name="Capital de Giro" sheetId="5" r:id="rId6"/>
    <sheet name="Produtividade" sheetId="6" r:id="rId7"/>
    <sheet name="Rentabilidade" sheetId="7" r:id="rId8"/>
    <sheet name="Metas" sheetId="8" r:id="rId9"/>
    <sheet name="Diário" sheetId="12" r:id="rId10"/>
    <sheet name="Mensal" sheetId="9" r:id="rId11"/>
    <sheet name="Check List" sheetId="10" r:id="rId12"/>
    <sheet name="Estoque" sheetId="11" r:id="rId13"/>
    <sheet name="Trabalhistas" sheetId="13" r:id="rId14"/>
    <sheet name="Fluxo Caixa" sheetId="14" r:id="rId15"/>
    <sheet name="Concorrencia" sheetId="15" r:id="rId16"/>
    <sheet name="Inf. Fiscais" sheetId="16" r:id="rId17"/>
    <sheet name="Previsões" sheetId="17" r:id="rId18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1" i="14" l="1"/>
  <c r="J11" i="14"/>
  <c r="I11" i="14"/>
  <c r="H11" i="14"/>
  <c r="G11" i="14"/>
  <c r="F11" i="14"/>
  <c r="E11" i="14"/>
  <c r="K8" i="14"/>
  <c r="K28" i="14" s="1"/>
  <c r="J8" i="14"/>
  <c r="I8" i="14"/>
  <c r="H8" i="14"/>
  <c r="H28" i="14" s="1"/>
  <c r="G8" i="14"/>
  <c r="G28" i="14" s="1"/>
  <c r="F8" i="14"/>
  <c r="E8" i="14"/>
  <c r="F32" i="12"/>
  <c r="E32" i="12"/>
  <c r="D32" i="12"/>
  <c r="C32" i="12"/>
  <c r="B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2" i="12" s="1"/>
  <c r="E20" i="11"/>
  <c r="C20" i="11"/>
  <c r="C11" i="11"/>
  <c r="F12" i="11" s="1"/>
  <c r="E10" i="11"/>
  <c r="E9" i="11"/>
  <c r="E8" i="11"/>
  <c r="E7" i="11"/>
  <c r="E6" i="11"/>
  <c r="E11" i="11" s="1"/>
  <c r="F22" i="11" s="1"/>
  <c r="F24" i="9"/>
  <c r="D24" i="9"/>
  <c r="D23" i="9"/>
  <c r="F23" i="9" s="1"/>
  <c r="F22" i="9"/>
  <c r="D22" i="9"/>
  <c r="D21" i="9"/>
  <c r="F21" i="9" s="1"/>
  <c r="D20" i="9"/>
  <c r="F20" i="9" s="1"/>
  <c r="D19" i="9"/>
  <c r="F19" i="9" s="1"/>
  <c r="D18" i="9"/>
  <c r="F18" i="9" s="1"/>
  <c r="D17" i="9"/>
  <c r="F17" i="9" s="1"/>
  <c r="F16" i="9"/>
  <c r="D16" i="9"/>
  <c r="D15" i="9"/>
  <c r="F15" i="9" s="1"/>
  <c r="F14" i="9"/>
  <c r="D14" i="9"/>
  <c r="D13" i="9"/>
  <c r="F13" i="9" s="1"/>
  <c r="D12" i="9"/>
  <c r="F12" i="9" s="1"/>
  <c r="D11" i="9"/>
  <c r="F11" i="9" s="1"/>
  <c r="D10" i="9"/>
  <c r="F10" i="9" s="1"/>
  <c r="D9" i="9"/>
  <c r="F9" i="9" s="1"/>
  <c r="F8" i="9"/>
  <c r="D8" i="9"/>
  <c r="D7" i="9"/>
  <c r="F7" i="9" s="1"/>
  <c r="F6" i="9"/>
  <c r="D6" i="9"/>
  <c r="D5" i="9"/>
  <c r="F5" i="9" s="1"/>
  <c r="D4" i="9"/>
  <c r="F4" i="9" s="1"/>
  <c r="D3" i="9"/>
  <c r="F3" i="9" s="1"/>
  <c r="D2" i="9"/>
  <c r="D6" i="7"/>
  <c r="D7" i="6"/>
  <c r="D11" i="5"/>
  <c r="B11" i="5"/>
  <c r="B13" i="5" s="1"/>
  <c r="D6" i="4"/>
  <c r="B24" i="3"/>
  <c r="F25" i="9" l="1"/>
  <c r="F27" i="9" s="1"/>
  <c r="F29" i="9" s="1"/>
  <c r="E28" i="14"/>
  <c r="F7" i="14" s="1"/>
  <c r="G7" i="14" s="1"/>
  <c r="H7" i="14" s="1"/>
  <c r="I7" i="14" s="1"/>
  <c r="J7" i="14" s="1"/>
  <c r="K7" i="14" s="1"/>
  <c r="L7" i="14" s="1"/>
  <c r="I28" i="14"/>
  <c r="F2" i="9"/>
  <c r="F28" i="14"/>
  <c r="J28" i="14"/>
  <c r="E21" i="11"/>
</calcChain>
</file>

<file path=xl/sharedStrings.xml><?xml version="1.0" encoding="utf-8"?>
<sst xmlns="http://schemas.openxmlformats.org/spreadsheetml/2006/main" count="370" uniqueCount="267">
  <si>
    <t>Nome</t>
  </si>
  <si>
    <t>Sexo</t>
  </si>
  <si>
    <t>Profissão</t>
  </si>
  <si>
    <t>Estado Civil</t>
  </si>
  <si>
    <t>CPF</t>
  </si>
  <si>
    <t xml:space="preserve">Nascimento </t>
  </si>
  <si>
    <t xml:space="preserve">Identidade </t>
  </si>
  <si>
    <t>Telefone</t>
  </si>
  <si>
    <t>Endereço Eletrônico (e-mail)</t>
  </si>
  <si>
    <t xml:space="preserve">Rua </t>
  </si>
  <si>
    <t xml:space="preserve">Cidade </t>
  </si>
  <si>
    <t>CEP</t>
  </si>
  <si>
    <t>CONTATOS</t>
  </si>
  <si>
    <t>OBSERVAÇÕES</t>
  </si>
  <si>
    <t>INFORMAÇÕES DO CLIENTE</t>
  </si>
  <si>
    <t>CADASTRO DE CLIENTES</t>
  </si>
  <si>
    <t>ENDEREÇO</t>
  </si>
  <si>
    <t>CADASTRO DE FORNECEDORES</t>
  </si>
  <si>
    <t>INFORMAÇÕES DO FORNECEDOR</t>
  </si>
  <si>
    <t>PRODUTO/ SERVIÇO</t>
  </si>
  <si>
    <t>Nome Fantasia</t>
  </si>
  <si>
    <t>Razão Social</t>
  </si>
  <si>
    <t>CNPJ</t>
  </si>
  <si>
    <t>I.E.</t>
  </si>
  <si>
    <t>Especificação</t>
  </si>
  <si>
    <t>Vendedor</t>
  </si>
  <si>
    <t>Desempenho do Fornecedor</t>
  </si>
  <si>
    <t>INVESTIMENTO TOTAL</t>
  </si>
  <si>
    <t>ITENS DO INVESTIMENTO TOTAL</t>
  </si>
  <si>
    <t>R$</t>
  </si>
  <si>
    <t>MÁQUINAS</t>
  </si>
  <si>
    <t>EQUIPAMENTOS DE INFORMÁTICA</t>
  </si>
  <si>
    <t>MÓVEIS</t>
  </si>
  <si>
    <t>OBRAS e/ou REFORMAS</t>
  </si>
  <si>
    <t>DECORAÇÃO</t>
  </si>
  <si>
    <t>VEÍCULOS</t>
  </si>
  <si>
    <t>FERRAMENTAS e/ou UTENSÍLIOS</t>
  </si>
  <si>
    <t>OUTROS INVESTIMENTOS</t>
  </si>
  <si>
    <t>CAPITAL DE GIRO</t>
  </si>
  <si>
    <t>CÁLCULO DA LUCRATIVIDADE</t>
  </si>
  <si>
    <t>Calculando a Lucratividade da sua Empresa:</t>
  </si>
  <si>
    <t>LUCRATIVIDADE MENSAL = (LUCRO MENSAL ÷ RECEITA TOTAL MENSAL) × 100.</t>
  </si>
  <si>
    <t>LUCRO MENSAL</t>
  </si>
  <si>
    <t>Exemplo:</t>
  </si>
  <si>
    <t>RECEITA TOTAL MENSAL</t>
  </si>
  <si>
    <t>LUCRO MENSAL: R$ 200,00</t>
  </si>
  <si>
    <t>LUCRATIVIDADE MENSAL</t>
  </si>
  <si>
    <t>RECEITA TOTAL MENSAL Total: R$ 1.000,00</t>
  </si>
  <si>
    <t>LUCRATIVIDADE MENSAL= 20%</t>
  </si>
  <si>
    <t>Formas de Aumentar a Lucratividade:</t>
  </si>
  <si>
    <t>Como posso diminuir MEU CUSTO TOTAL sem diminuir minha RECEITA TOTAL?</t>
  </si>
  <si>
    <t>NECESSIDADE DE CAPITL DE GIRO</t>
  </si>
  <si>
    <t>ITENS QUE GERAM AUSÊNCIA DE DINHEIRO NO SEU CAIXA</t>
  </si>
  <si>
    <t>ITENS QUE MANTÊM DINHEIRO NO SEU CAIXA</t>
  </si>
  <si>
    <t>CONTAS A RECEBER (VENDAS A PRAZO)</t>
  </si>
  <si>
    <t xml:space="preserve">CONTAS A PAGAR </t>
  </si>
  <si>
    <t>ESTOQUE DE MATÉRIA PRIMA (indústria)</t>
  </si>
  <si>
    <t>PRODUTOS EM FABRICAÇÃO (indústria)</t>
  </si>
  <si>
    <t>PRODUTOS ACABADOS (indústria)</t>
  </si>
  <si>
    <t>ESTOQUE DE MERCADORIAS (comércio)</t>
  </si>
  <si>
    <t>MERCADORIAS A VENDA NAS PRATELEIRAS (comércio)</t>
  </si>
  <si>
    <t>TOTAL A</t>
  </si>
  <si>
    <t>TOTAL B</t>
  </si>
  <si>
    <t>NECESSIDADE LÍQUIDA DE CAPITL DE GIRO = TOTAL A - TOTAL B</t>
  </si>
  <si>
    <t>CÁLCULO DA PRODUTIVIDADE</t>
  </si>
  <si>
    <t>Satisfação, resultado, qualidade, produto e lucro</t>
  </si>
  <si>
    <t>Calculando a Produtividade da sua Empresa:</t>
  </si>
  <si>
    <t>Produtividade: Faturamento Total/Custo Total = Produtividade</t>
  </si>
  <si>
    <t>FATURAMENTO TOTAL</t>
  </si>
  <si>
    <t>CUSTO TOTAL</t>
  </si>
  <si>
    <t>Faturamento Total: R$ 1.000,00</t>
  </si>
  <si>
    <t>PRODUTIVIDADE</t>
  </si>
  <si>
    <t>Custo Total: R$ 200,00</t>
  </si>
  <si>
    <t>Resultado Produtividade = 5</t>
  </si>
  <si>
    <t>Formas de Aumentar a Produtividade:</t>
  </si>
  <si>
    <t>Pergunte-se sempre que puder: por que fazemos assim? E como podemos fazer melhor?</t>
  </si>
  <si>
    <t>Estabeleça metas de controle e resultados, por exemplo, controle o desperdício e o retrabalho.</t>
  </si>
  <si>
    <t>CÁLCULO DA RENTABILIDADE</t>
  </si>
  <si>
    <t>Calculando a Rentabilidade da sua Empresa:</t>
  </si>
  <si>
    <t>RENTABILIDADE MENSAL = (LUCRO MENSAL ÷ INVESTIMENTO TOTAL ) × 100</t>
  </si>
  <si>
    <t>LUCRO MENSAL: R$ 1.000,00</t>
  </si>
  <si>
    <t>INVESTIMENTO TOTAL : R$ 20.000,00</t>
  </si>
  <si>
    <t>RENTABILIDADE MENSAL = 5%</t>
  </si>
  <si>
    <t>Formas de Aumentar a Rentabilidade:</t>
  </si>
  <si>
    <t>Como posso aumentar o meu LUCRO com o INVESTIMENTO ATUAL?</t>
  </si>
  <si>
    <t>ESTABELECIMENTO DE METAS</t>
  </si>
  <si>
    <t>META</t>
  </si>
  <si>
    <t>TAREFAS</t>
  </si>
  <si>
    <t>DATA PARA CONCLUSÃO</t>
  </si>
  <si>
    <t xml:space="preserve">RECURSOS NECESSÁRIOS </t>
  </si>
  <si>
    <t>CUSTOS</t>
  </si>
  <si>
    <t>RESPONSÁVEL</t>
  </si>
  <si>
    <t>PRODUTO VENDIDO OU SERVIÇO PRESTADO</t>
  </si>
  <si>
    <t>PREÇO DE VENDA (PV)</t>
  </si>
  <si>
    <t>PREÇO DE COMPRA (PC)</t>
  </si>
  <si>
    <t>MARGEM DE CONTRIBUIÇÃO UNITÁRIA (MCU) = PV -PC</t>
  </si>
  <si>
    <t>QUANTIDADE VENDIDA NO MÊS (Q)</t>
  </si>
  <si>
    <t>MARGEM DE CONTRIBUIÇÃO MENSAL (MCM) = MCU x Q</t>
  </si>
  <si>
    <t>MARGEM DE CONTRIBUIÇÃO TOTAL DO MÊS</t>
  </si>
  <si>
    <t>DESPESAS DO MÊS COM O EMPREENDIMENTO</t>
  </si>
  <si>
    <t>RESULTADO DO MÊS = MARGEM DE CONTRIBUIÇÃO - DESPESAS COM O EMPREENDIMENTO</t>
  </si>
  <si>
    <t>DESPESAS PESSOAIS</t>
  </si>
  <si>
    <t>RESULTADO MENSAL</t>
  </si>
  <si>
    <t>Check-list do Ponto de Venda</t>
  </si>
  <si>
    <t xml:space="preserve">A fachada e a entrada da loja estão limpas e convidativas? </t>
  </si>
  <si>
    <t>(  ) sim</t>
  </si>
  <si>
    <t>(  ) não</t>
  </si>
  <si>
    <t xml:space="preserve">As vitrines estão limpas e bem-iluminadas? </t>
  </si>
  <si>
    <t>A aparência geral da loja está adequada?</t>
  </si>
  <si>
    <t xml:space="preserve">O cheiro da loja é convidativo? </t>
  </si>
  <si>
    <t>A visibilidade está sendo mantida, permitindo aos clientes uma boa visão de toda a loja?</t>
  </si>
  <si>
    <t>O caixa e o balcão de atendimento estão arrumados e organizados?</t>
  </si>
  <si>
    <t xml:space="preserve">A apresentação dos produtos está bem-organizada e de fácil acesso? </t>
  </si>
  <si>
    <t xml:space="preserve">As informações de produto estão claras? </t>
  </si>
  <si>
    <t>Os produtos em promoção estão destacados?</t>
  </si>
  <si>
    <t>CONTROLE DE ESTOQUE</t>
  </si>
  <si>
    <t>Descrição do Produto:</t>
  </si>
  <si>
    <t>Entradas</t>
  </si>
  <si>
    <t xml:space="preserve">Dia/Mês/Ano    </t>
  </si>
  <si>
    <t>Validade do Produto</t>
  </si>
  <si>
    <t>Quantidade</t>
  </si>
  <si>
    <t>Valor Unitário</t>
  </si>
  <si>
    <t xml:space="preserve">Valor Total </t>
  </si>
  <si>
    <t>Fornecedor</t>
  </si>
  <si>
    <t xml:space="preserve">Quantidade de Itens com Entrada </t>
  </si>
  <si>
    <t>Custo Médio R$</t>
  </si>
  <si>
    <t>Saídas</t>
  </si>
  <si>
    <t>Valor Unitário Custo Médio</t>
  </si>
  <si>
    <t xml:space="preserve"> Motivo da Saída</t>
  </si>
  <si>
    <t xml:space="preserve">Quantidade de Itens com Saída </t>
  </si>
  <si>
    <t xml:space="preserve">Saldo de Itens R$ </t>
  </si>
  <si>
    <t>Saldo Total em Reais</t>
  </si>
  <si>
    <t>CONTROLE DIÁRIO DE VENDAS Mês: _________/20_____</t>
  </si>
  <si>
    <t>DATA</t>
  </si>
  <si>
    <t>A VISTA</t>
  </si>
  <si>
    <t xml:space="preserve">30 DIAS </t>
  </si>
  <si>
    <t xml:space="preserve">60 DIAS </t>
  </si>
  <si>
    <t xml:space="preserve">90 DIAS </t>
  </si>
  <si>
    <t xml:space="preserve">______ DIAS </t>
  </si>
  <si>
    <t>Total</t>
  </si>
  <si>
    <t>___/___/___</t>
  </si>
  <si>
    <t>Saldo Total:</t>
  </si>
  <si>
    <t>INFORMAÇÕES TRABALHISTAS</t>
  </si>
  <si>
    <t>Salário:</t>
  </si>
  <si>
    <t>O pagamento do salário deve ser efetuado até o 5º dia útil do mês subsequente ao vencido.</t>
  </si>
  <si>
    <t>CAGED:</t>
  </si>
  <si>
    <t>A empresa que admitir ou demitir um empregado deverá comunicar ao Ministério do Trabalho, por meio do formulário</t>
  </si>
  <si>
    <t>CAGED. Mais informações no site www.mtb.gov.br.</t>
  </si>
  <si>
    <t>INSS:</t>
  </si>
  <si>
    <t>A empresa deve recolher as contribuições relativas à Previdência Social de acordo com o cronograma:</t>
  </si>
  <si>
    <t>Desconto dos empregados:</t>
  </si>
  <si>
    <t>Até o 2º dia do mês subsequente.</t>
  </si>
  <si>
    <t>Contribuinte individual:</t>
  </si>
  <si>
    <t>Carnês até o 15º dia do mês subsequente. Se não houver expediente bancário nesse dia, recolher no 1º dia útil posterior.</t>
  </si>
  <si>
    <t>13º salário:</t>
  </si>
  <si>
    <t>Até o dia 20/12. Se não houver expediente bancário neste dia, recolher no 1º dia útil anterior.</t>
  </si>
  <si>
    <t>PIS - Cadastramento:</t>
  </si>
  <si>
    <t>Cadastrar, imediatamente após a admissão, os empregados ainda não cadastrados e encaminhar o documento de</t>
  </si>
  <si>
    <t>Cadastramento de Trabalhador no PIS.</t>
  </si>
  <si>
    <t>FGTS:</t>
  </si>
  <si>
    <t>Recolher até o 7º dia. Se não houver expediente bancário neste dia, recolher, no 1º dia útil anterior, os depósitos relativos</t>
  </si>
  <si>
    <t>ao Fundo de Garantia por Tempo de Serviço (FGTS).</t>
  </si>
  <si>
    <t>Exame Médico:</t>
  </si>
  <si>
    <t>Realizar exame médico admissional dos empregados contratados antes que eles assumam suas atividades. Assim</t>
  </si>
  <si>
    <t>como os periódicos na data indicada pelo médico do trabalho e os demissionais, quando necessário.</t>
  </si>
  <si>
    <t>RAIS:</t>
  </si>
  <si>
    <t>Informações sobre cada um dos empregados com os quais a empresa manteve relação de emprego durante qualquer</t>
  </si>
  <si>
    <t>período do ano-base. A empresa que não tiver nenhum vínculo empregatício durante o ano-base deverá entregar a</t>
  </si>
  <si>
    <t>RAIS Negativa. O prazo inicia em janeiro e vai até o começo de março.</t>
  </si>
  <si>
    <t>Planilha de Fluxo de Caixa</t>
  </si>
  <si>
    <t>CONTROLE DE RECEBIMENTOS E PAGAMNETOS  DA SEMANA: _________</t>
  </si>
  <si>
    <t>Datas</t>
  </si>
  <si>
    <t>DIA</t>
  </si>
  <si>
    <t>Segunda-feira</t>
  </si>
  <si>
    <t>Terça-feira</t>
  </si>
  <si>
    <t>Quarta-feira</t>
  </si>
  <si>
    <t>Quinta-feira</t>
  </si>
  <si>
    <t>Sexta-feira</t>
  </si>
  <si>
    <t>Sábado</t>
  </si>
  <si>
    <t>Domingo</t>
  </si>
  <si>
    <t>SALDO DO CAIXA</t>
  </si>
  <si>
    <t>RECEBIMENTOS</t>
  </si>
  <si>
    <t>Vendas</t>
  </si>
  <si>
    <t xml:space="preserve">Outros recebimentos </t>
  </si>
  <si>
    <t>PAGAMENTOS</t>
  </si>
  <si>
    <t>Pró-labore</t>
  </si>
  <si>
    <t>Vale Transporte</t>
  </si>
  <si>
    <t>Fornecedores</t>
  </si>
  <si>
    <t>Aluguel</t>
  </si>
  <si>
    <t>Contador</t>
  </si>
  <si>
    <t>Empréstimo</t>
  </si>
  <si>
    <t>Juros</t>
  </si>
  <si>
    <t>Salários</t>
  </si>
  <si>
    <t>Outros pagamentos</t>
  </si>
  <si>
    <t>SALDO DO DIA</t>
  </si>
  <si>
    <t>Avalie as principais características dos seus concorrentes com notas de 1 a 3. 
Sendo 1 a pior nota e 3 a melhor nota. Ao final some as notas de cada concorrente.</t>
  </si>
  <si>
    <t>INFORMAÇÕES DA CONCORRÊNCIA</t>
  </si>
  <si>
    <t>NOMES DOS CONCORRENTES</t>
  </si>
  <si>
    <t>ITENS AVALIADOS</t>
  </si>
  <si>
    <t>ATENDIMENTO</t>
  </si>
  <si>
    <t>AMBIENTE INTERNO</t>
  </si>
  <si>
    <t>AMBIENTE EXTERNO</t>
  </si>
  <si>
    <t>USO DE TECNOLOGIA</t>
  </si>
  <si>
    <t>PRODUTOS</t>
  </si>
  <si>
    <t>PREÇOS</t>
  </si>
  <si>
    <t>TOTAL</t>
  </si>
  <si>
    <t>INFORMAÇÕES FISCAIS E PREVIDENCIÁRIAS DO EI</t>
  </si>
  <si>
    <t>O EI DEVE PAGAR</t>
  </si>
  <si>
    <t>Para o Município R$ 5,00 de ISS e para o Estado R$ 1,00 de ICMS. O INSS de R$ 31,10 (5% do salário mínimo).</t>
  </si>
  <si>
    <t>VENCIMENTO</t>
  </si>
  <si>
    <t>O vencimento dos impostos é até o dia 20 de cada mês, passando para o dia útil seguinte caso incida em final de semana ou feriado.</t>
  </si>
  <si>
    <t>COMO PAGAR</t>
  </si>
  <si>
    <t>Para o pagamento dos impostos e contribuições o EI deve imprimir a guia de pagamento (DAS) e deve efetuar o pagamento na Caixa Econômica Federal, Banco do Brasil e casas lotéricas.
A impressão do DAS é feita diretamente no Portal do Empreendedor (www.portaldoempreendedor.gov.br) com a informação do CNPJ.</t>
  </si>
  <si>
    <t>ATRASOS, MULTAS E JUROS</t>
  </si>
  <si>
    <t>Caso o pagamento não seja realizado na data certa haverá cobrança de juros e multa. A multa será de 0,33% por dia de atraso limitado a 20% e os juros serão calculados com base na taxa SELIC, sendo que para o primeiro mês de atraso os juros serão de 1%. Após o vencimento deverá ser gerado novo DAS, acessando-se novamente o endereçowww.portaldoempreendedor.gov.br. A emissão do novo DAS já conterá os valores da multa e dos juros, sem precisar fazer cálculos e não custa nada.</t>
  </si>
  <si>
    <t>NOTA FISCAL</t>
  </si>
  <si>
    <t>O EI deverá obrigatoriamente emitir nota fiscal nas vendas e nas prestações de serviços realizadas para pessoas jurídicas (empresas) de qualquer porte, ficando dispensado desta emissão quando for para o consumidor final, pessoa física.</t>
  </si>
  <si>
    <t>COMO OBTER A NOTA FISCAL</t>
  </si>
  <si>
    <t>Para obtenção de nota fiscal de prestação de serviços o EI deve procurar orientações junto à Secretaria de Finanças da Prefeitura do município onde ele está estabelecido. Já para a obtenção de nota fiscal de venda de produtos o EI deve procurar a unidade mais próxima da Secretaria de Fazenda do Estado no qual ele está estabelecido.</t>
  </si>
  <si>
    <t>IMPOSTO DE RENDA</t>
  </si>
  <si>
    <t>O lucro líquido obtido pelo Empreendedor Individual na operação do seu negócio é isento e não tributável no Imposto de Renda Pessoa Física - IRPF. No entanto, a parcela da receita bruta que pode ser considerada como lucro líquido, de acordo com o art. 14 da LC 123/2006 fica limitada aos percentuais previstos para o lucro presumido. Exemplos:
1. 8% para comércio, indústria e transporte de carga;
2. 16% para transporte de passageiros;
3. 32% para serviços em geral.
Além disso, o EI, na qualidade de contribuinte, nos termos da legislação do Imposto de Renda, não está isento de apresentar a declaração anual de ajuste de IRPF.</t>
  </si>
  <si>
    <t>FUNCIONÁRIO DO EI - CUSTO PREVIDENCIÁRIO</t>
  </si>
  <si>
    <t>Custo previdenciário: GPS de R$ 68,42 (correspondentes a 11% do salário mínimo vigente), sendo R$ 18,66 (3% do salário mínimo) de responsabilidade do empregador e R$ 49,76 (8%) descontado do empregado. Esses valores se alteram caso o piso salarial da categoria profissional seja superior ao salário-mínimo.</t>
  </si>
  <si>
    <t>FUNCIONÁRIO DO EI – OUTRAS OBRIGAÇÕES PREVIDENCIÁRIAS</t>
  </si>
  <si>
    <t>Mensalmente o EI deve preencher e entregar a Guia de Recolhimento do FGTS e Informações à Previdência Social - GFIP. A GFIP deverá ser entregue/recolhida até o dia 7 do mês seguinte àquele em que a remuneração foi paga, creditada ou se tornou devida ao trabalhador e/ou tenha ocorrido outro fato gerador de contribuição à Previdência Social. Caso não haja expediente bancário no dia 7 (dia da entrega), a entrega deverá ser antecipada para o dia de expediente bancário imediatamente anterior.</t>
  </si>
  <si>
    <t>PREVISÃO DE VENDAS</t>
  </si>
  <si>
    <t>PREVISÃO DE VENDAS Mês: _________/20_____</t>
  </si>
  <si>
    <t xml:space="preserve">Modalidade de Venda   </t>
  </si>
  <si>
    <t>Valores de Venda</t>
  </si>
  <si>
    <t>Prazo Médio em Dias</t>
  </si>
  <si>
    <t>Saldo:</t>
  </si>
  <si>
    <t>Código</t>
  </si>
  <si>
    <t>Dados</t>
  </si>
  <si>
    <t>M</t>
  </si>
  <si>
    <t>F</t>
  </si>
  <si>
    <t>Viúvo(a)</t>
  </si>
  <si>
    <t>Solteiro(a)</t>
  </si>
  <si>
    <t>Casado(a)</t>
  </si>
  <si>
    <t>Divorciado(a)</t>
  </si>
  <si>
    <t>UF</t>
  </si>
  <si>
    <t>AC</t>
  </si>
  <si>
    <t>AL</t>
  </si>
  <si>
    <t>AP</t>
  </si>
  <si>
    <t>AM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</si>
  <si>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</si>
  <si>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</si>
  <si>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</si>
  <si>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</si>
  <si>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</si>
  <si>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</si>
  <si>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</si>
  <si>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</si>
  <si>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</si>
  <si>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</si>
  <si>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</si>
  <si>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</si>
  <si>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</si>
  <si>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</si>
  <si>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RJ</t>
  </si>
  <si>
    <t>RN</t>
  </si>
  <si>
    <t>RS</t>
  </si>
  <si>
    <t>RO</t>
  </si>
  <si>
    <t>RR</t>
  </si>
  <si>
    <t>SC</t>
  </si>
  <si>
    <t>SP</t>
  </si>
  <si>
    <t>SE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</si>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</sst>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&quot;R$&quot;\ #,##0.00;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dd/mm/yy;@"/>
    <numFmt numFmtId="167" formatCode="000000000\-00"/>
    <numFmt numFmtId="168" formatCode="00000\-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2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i/>
      <sz val="24"/>
      <color theme="1"/>
      <name val="Calibri"/>
      <family val="2"/>
      <scheme val="minor"/>
    </font>
    <font>
      <sz val="9"/>
      <color rgb="FF44444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22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1" fillId="3" borderId="0" xfId="0" applyFont="1" applyFill="1" applyBorder="1" applyAlignment="1">
      <alignment horizontal="center"/>
    </xf>
    <xf numFmtId="0" fontId="1" fillId="0" borderId="2" xfId="0" applyFont="1" applyBorder="1"/>
    <xf numFmtId="0" fontId="0" fillId="0" borderId="2" xfId="0" applyBorder="1"/>
    <xf numFmtId="0" fontId="1" fillId="3" borderId="3" xfId="0" applyFont="1" applyFill="1" applyBorder="1" applyAlignment="1">
      <alignment horizontal="center"/>
    </xf>
    <xf numFmtId="44" fontId="0" fillId="0" borderId="1" xfId="2" applyFont="1" applyBorder="1"/>
    <xf numFmtId="0" fontId="0" fillId="0" borderId="4" xfId="0" applyBorder="1"/>
    <xf numFmtId="44" fontId="0" fillId="0" borderId="4" xfId="2" applyFont="1" applyBorder="1"/>
    <xf numFmtId="0" fontId="1" fillId="3" borderId="5" xfId="0" applyFont="1" applyFill="1" applyBorder="1" applyAlignment="1">
      <alignment horizontal="center"/>
    </xf>
    <xf numFmtId="44" fontId="0" fillId="0" borderId="5" xfId="2" applyFont="1" applyBorder="1"/>
    <xf numFmtId="0" fontId="1" fillId="0" borderId="1" xfId="0" applyFont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0" borderId="1" xfId="0" applyFont="1" applyBorder="1"/>
    <xf numFmtId="10" fontId="1" fillId="0" borderId="1" xfId="1" applyNumberFormat="1" applyFont="1" applyBorder="1"/>
    <xf numFmtId="0" fontId="1" fillId="3" borderId="7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 vertical="center" wrapText="1"/>
    </xf>
    <xf numFmtId="0" fontId="0" fillId="0" borderId="8" xfId="0" applyBorder="1"/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3" fontId="1" fillId="0" borderId="1" xfId="1" applyNumberFormat="1" applyFont="1" applyBorder="1"/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 vertical="center" wrapText="1" shrinkToFit="1"/>
    </xf>
    <xf numFmtId="0" fontId="0" fillId="0" borderId="7" xfId="0" applyBorder="1"/>
    <xf numFmtId="44" fontId="0" fillId="0" borderId="7" xfId="2" applyFont="1" applyBorder="1"/>
    <xf numFmtId="44" fontId="1" fillId="0" borderId="12" xfId="2" applyFont="1" applyFill="1" applyBorder="1" applyAlignment="1">
      <alignment horizontal="center" vertical="center" wrapText="1" shrinkToFit="1"/>
    </xf>
    <xf numFmtId="44" fontId="1" fillId="0" borderId="14" xfId="2" applyFont="1" applyFill="1" applyBorder="1" applyAlignment="1">
      <alignment horizontal="center" vertical="center" wrapText="1" shrinkToFit="1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7" fontId="0" fillId="0" borderId="1" xfId="2" applyNumberFormat="1" applyFont="1" applyBorder="1" applyAlignment="1">
      <alignment vertical="center"/>
    </xf>
    <xf numFmtId="44" fontId="0" fillId="0" borderId="1" xfId="2" applyFont="1" applyBorder="1" applyAlignment="1">
      <alignment vertical="center"/>
    </xf>
    <xf numFmtId="0" fontId="0" fillId="0" borderId="1" xfId="2" applyNumberFormat="1" applyFont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3" borderId="1" xfId="0" applyFont="1" applyFill="1" applyBorder="1" applyAlignment="1">
      <alignment vertical="top"/>
    </xf>
    <xf numFmtId="44" fontId="1" fillId="3" borderId="1" xfId="0" applyNumberFormat="1" applyFont="1" applyFill="1" applyBorder="1" applyAlignment="1">
      <alignment vertical="top"/>
    </xf>
    <xf numFmtId="0" fontId="0" fillId="0" borderId="0" xfId="0" applyAlignment="1">
      <alignment vertical="center"/>
    </xf>
    <xf numFmtId="0" fontId="1" fillId="3" borderId="1" xfId="0" applyFont="1" applyFill="1" applyBorder="1"/>
    <xf numFmtId="44" fontId="0" fillId="3" borderId="1" xfId="2" applyFont="1" applyFill="1" applyBorder="1"/>
    <xf numFmtId="0" fontId="1" fillId="2" borderId="1" xfId="0" applyFont="1" applyFill="1" applyBorder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0" fillId="0" borderId="22" xfId="0" applyBorder="1"/>
    <xf numFmtId="0" fontId="5" fillId="0" borderId="2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164" fontId="5" fillId="5" borderId="23" xfId="0" applyNumberFormat="1" applyFont="1" applyFill="1" applyBorder="1" applyAlignment="1">
      <alignment horizontal="center"/>
    </xf>
    <xf numFmtId="164" fontId="5" fillId="5" borderId="24" xfId="0" applyNumberFormat="1" applyFont="1" applyFill="1" applyBorder="1" applyAlignment="1">
      <alignment horizontal="center"/>
    </xf>
    <xf numFmtId="0" fontId="5" fillId="5" borderId="24" xfId="0" applyFont="1" applyFill="1" applyBorder="1" applyAlignment="1">
      <alignment horizontal="center"/>
    </xf>
    <xf numFmtId="43" fontId="0" fillId="6" borderId="24" xfId="1" applyFont="1" applyFill="1" applyBorder="1"/>
    <xf numFmtId="43" fontId="0" fillId="6" borderId="3" xfId="1" applyFont="1" applyFill="1" applyBorder="1"/>
    <xf numFmtId="0" fontId="0" fillId="0" borderId="29" xfId="0" applyBorder="1"/>
    <xf numFmtId="0" fontId="0" fillId="0" borderId="1" xfId="0" applyBorder="1" applyAlignment="1">
      <alignment horizontal="left"/>
    </xf>
    <xf numFmtId="43" fontId="0" fillId="0" borderId="1" xfId="1" applyFont="1" applyFill="1" applyBorder="1"/>
    <xf numFmtId="0" fontId="0" fillId="0" borderId="30" xfId="0" applyBorder="1"/>
    <xf numFmtId="43" fontId="0" fillId="0" borderId="23" xfId="1" applyFont="1" applyFill="1" applyBorder="1"/>
    <xf numFmtId="0" fontId="1" fillId="0" borderId="0" xfId="0" applyFont="1" applyAlignment="1">
      <alignment horizontal="center" vertical="center"/>
    </xf>
    <xf numFmtId="0" fontId="1" fillId="3" borderId="30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3" borderId="1" xfId="0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6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" fillId="3" borderId="1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 vertical="center" wrapText="1" shrinkToFit="1"/>
    </xf>
    <xf numFmtId="0" fontId="1" fillId="4" borderId="2" xfId="0" applyFont="1" applyFill="1" applyBorder="1" applyAlignment="1">
      <alignment horizontal="center" vertical="center" wrapText="1" shrinkToFit="1"/>
    </xf>
    <xf numFmtId="0" fontId="1" fillId="4" borderId="13" xfId="0" applyFont="1" applyFill="1" applyBorder="1" applyAlignment="1">
      <alignment horizontal="center" vertical="center" wrapText="1" shrinkToFit="1"/>
    </xf>
    <xf numFmtId="0" fontId="1" fillId="4" borderId="8" xfId="0" applyFont="1" applyFill="1" applyBorder="1" applyAlignment="1">
      <alignment horizontal="center" vertical="center" wrapText="1" shrinkToFit="1"/>
    </xf>
    <xf numFmtId="0" fontId="1" fillId="0" borderId="15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top"/>
    </xf>
    <xf numFmtId="0" fontId="1" fillId="3" borderId="7" xfId="0" applyFont="1" applyFill="1" applyBorder="1" applyAlignment="1">
      <alignment horizontal="center" vertical="top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31" xfId="0" applyBorder="1" applyAlignment="1">
      <alignment horizontal="left"/>
    </xf>
    <xf numFmtId="0" fontId="5" fillId="5" borderId="27" xfId="0" applyFont="1" applyFill="1" applyBorder="1" applyAlignment="1">
      <alignment horizontal="center"/>
    </xf>
    <xf numFmtId="0" fontId="5" fillId="5" borderId="28" xfId="0" applyFont="1" applyFill="1" applyBorder="1" applyAlignment="1">
      <alignment horizontal="center"/>
    </xf>
    <xf numFmtId="0" fontId="5" fillId="0" borderId="22" xfId="0" applyFont="1" applyFill="1" applyBorder="1" applyAlignment="1">
      <alignment horizontal="center"/>
    </xf>
    <xf numFmtId="0" fontId="5" fillId="5" borderId="22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left" vertical="center" wrapText="1"/>
    </xf>
    <xf numFmtId="0" fontId="1" fillId="3" borderId="16" xfId="0" applyFont="1" applyFill="1" applyBorder="1" applyAlignment="1">
      <alignment horizontal="left" vertical="center" wrapText="1"/>
    </xf>
    <xf numFmtId="0" fontId="1" fillId="3" borderId="17" xfId="0" applyFont="1" applyFill="1" applyBorder="1" applyAlignment="1">
      <alignment horizontal="left" vertical="center" wrapText="1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32" xfId="0" applyFont="1" applyBorder="1" applyAlignment="1">
      <alignment horizontal="center"/>
    </xf>
    <xf numFmtId="14" fontId="1" fillId="3" borderId="1" xfId="0" applyNumberFormat="1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left" vertical="center" wrapText="1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0" fontId="7" fillId="0" borderId="1" xfId="0" applyFont="1" applyFill="1" applyBorder="1" applyAlignment="1">
      <alignment horizontal="center" vertical="center" wrapText="1"/>
    </xf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G32"/>
  <sheetViews>
    <sheetView workbookViewId="0">
      <selection sqref="A1:XFD1048576"/>
    </sheetView>
  </sheetViews>
  <sheetFormatPr defaultRowHeight="15" x14ac:dyDescent="0.25"/>
  <cols>
    <col min="1" max="7" width="15.7109375" customWidth="1"/>
  </cols>
  <sheetData>
    <row r="2" spans="1:7" x14ac:dyDescent="0.25">
      <c r="A2" s="76" t="s">
        <v>132</v>
      </c>
      <c r="B2" s="76"/>
      <c r="C2" s="76"/>
      <c r="D2" s="76"/>
      <c r="E2" s="76"/>
      <c r="F2" s="76"/>
      <c r="G2" s="76"/>
    </row>
    <row r="3" spans="1:7" x14ac:dyDescent="0.25">
      <c r="A3" s="2" t="s">
        <v>133</v>
      </c>
      <c r="B3" s="2" t="s">
        <v>134</v>
      </c>
      <c r="C3" s="2" t="s">
        <v>135</v>
      </c>
      <c r="D3" s="2" t="s">
        <v>136</v>
      </c>
      <c r="E3" s="2" t="s">
        <v>137</v>
      </c>
      <c r="F3" s="2" t="s">
        <v>138</v>
      </c>
      <c r="G3" s="2" t="s">
        <v>139</v>
      </c>
    </row>
    <row r="4" spans="1:7" x14ac:dyDescent="0.25">
      <c r="A4" s="3" t="s">
        <v>140</v>
      </c>
      <c r="B4" s="11"/>
      <c r="C4" s="11"/>
      <c r="D4" s="11"/>
      <c r="E4" s="11"/>
      <c r="F4" s="11"/>
      <c r="G4" s="11">
        <f>SUM(B4:F4)</f>
        <v>0</v>
      </c>
    </row>
    <row r="5" spans="1:7" x14ac:dyDescent="0.25">
      <c r="A5" s="3" t="s">
        <v>140</v>
      </c>
      <c r="B5" s="11"/>
      <c r="C5" s="11"/>
      <c r="D5" s="11"/>
      <c r="E5" s="11"/>
      <c r="F5" s="11"/>
      <c r="G5" s="11">
        <f t="shared" ref="G5:G31" si="0">SUM(B5:F5)</f>
        <v>0</v>
      </c>
    </row>
    <row r="6" spans="1:7" x14ac:dyDescent="0.25">
      <c r="A6" s="3" t="s">
        <v>140</v>
      </c>
      <c r="B6" s="11"/>
      <c r="C6" s="11"/>
      <c r="D6" s="11"/>
      <c r="E6" s="11"/>
      <c r="F6" s="11"/>
      <c r="G6" s="11">
        <f t="shared" si="0"/>
        <v>0</v>
      </c>
    </row>
    <row r="7" spans="1:7" x14ac:dyDescent="0.25">
      <c r="A7" s="3" t="s">
        <v>140</v>
      </c>
      <c r="B7" s="11"/>
      <c r="C7" s="11"/>
      <c r="D7" s="11"/>
      <c r="E7" s="11"/>
      <c r="F7" s="11"/>
      <c r="G7" s="11">
        <f t="shared" si="0"/>
        <v>0</v>
      </c>
    </row>
    <row r="8" spans="1:7" x14ac:dyDescent="0.25">
      <c r="A8" s="3" t="s">
        <v>140</v>
      </c>
      <c r="B8" s="11"/>
      <c r="C8" s="11"/>
      <c r="D8" s="11"/>
      <c r="E8" s="11"/>
      <c r="F8" s="11"/>
      <c r="G8" s="11">
        <f t="shared" si="0"/>
        <v>0</v>
      </c>
    </row>
    <row r="9" spans="1:7" x14ac:dyDescent="0.25">
      <c r="A9" s="3" t="s">
        <v>140</v>
      </c>
      <c r="B9" s="11"/>
      <c r="C9" s="11"/>
      <c r="D9" s="11"/>
      <c r="E9" s="11"/>
      <c r="F9" s="11"/>
      <c r="G9" s="11">
        <f t="shared" si="0"/>
        <v>0</v>
      </c>
    </row>
    <row r="10" spans="1:7" x14ac:dyDescent="0.25">
      <c r="A10" s="3" t="s">
        <v>140</v>
      </c>
      <c r="B10" s="11"/>
      <c r="C10" s="11"/>
      <c r="D10" s="11"/>
      <c r="E10" s="11"/>
      <c r="F10" s="11"/>
      <c r="G10" s="11">
        <f t="shared" si="0"/>
        <v>0</v>
      </c>
    </row>
    <row r="11" spans="1:7" x14ac:dyDescent="0.25">
      <c r="A11" s="3" t="s">
        <v>140</v>
      </c>
      <c r="B11" s="11"/>
      <c r="C11" s="11"/>
      <c r="D11" s="11"/>
      <c r="E11" s="11"/>
      <c r="F11" s="11"/>
      <c r="G11" s="11">
        <f t="shared" si="0"/>
        <v>0</v>
      </c>
    </row>
    <row r="12" spans="1:7" x14ac:dyDescent="0.25">
      <c r="A12" s="3" t="s">
        <v>140</v>
      </c>
      <c r="B12" s="11"/>
      <c r="C12" s="11"/>
      <c r="D12" s="11"/>
      <c r="E12" s="11"/>
      <c r="F12" s="11"/>
      <c r="G12" s="11">
        <f t="shared" si="0"/>
        <v>0</v>
      </c>
    </row>
    <row r="13" spans="1:7" x14ac:dyDescent="0.25">
      <c r="A13" s="3" t="s">
        <v>140</v>
      </c>
      <c r="B13" s="11"/>
      <c r="C13" s="11"/>
      <c r="D13" s="11"/>
      <c r="E13" s="11"/>
      <c r="F13" s="11"/>
      <c r="G13" s="11">
        <f t="shared" si="0"/>
        <v>0</v>
      </c>
    </row>
    <row r="14" spans="1:7" x14ac:dyDescent="0.25">
      <c r="A14" s="3" t="s">
        <v>140</v>
      </c>
      <c r="B14" s="11"/>
      <c r="C14" s="11"/>
      <c r="D14" s="11"/>
      <c r="E14" s="11"/>
      <c r="F14" s="11"/>
      <c r="G14" s="11">
        <f t="shared" si="0"/>
        <v>0</v>
      </c>
    </row>
    <row r="15" spans="1:7" x14ac:dyDescent="0.25">
      <c r="A15" s="3" t="s">
        <v>140</v>
      </c>
      <c r="B15" s="11"/>
      <c r="C15" s="11"/>
      <c r="D15" s="11"/>
      <c r="E15" s="11"/>
      <c r="F15" s="11"/>
      <c r="G15" s="11">
        <f t="shared" si="0"/>
        <v>0</v>
      </c>
    </row>
    <row r="16" spans="1:7" x14ac:dyDescent="0.25">
      <c r="A16" s="3" t="s">
        <v>140</v>
      </c>
      <c r="B16" s="11"/>
      <c r="C16" s="11"/>
      <c r="D16" s="11"/>
      <c r="E16" s="11"/>
      <c r="F16" s="11"/>
      <c r="G16" s="11">
        <f t="shared" si="0"/>
        <v>0</v>
      </c>
    </row>
    <row r="17" spans="1:7" x14ac:dyDescent="0.25">
      <c r="A17" s="3" t="s">
        <v>140</v>
      </c>
      <c r="B17" s="11"/>
      <c r="C17" s="11"/>
      <c r="D17" s="11"/>
      <c r="E17" s="11"/>
      <c r="F17" s="11"/>
      <c r="G17" s="11">
        <f t="shared" si="0"/>
        <v>0</v>
      </c>
    </row>
    <row r="18" spans="1:7" x14ac:dyDescent="0.25">
      <c r="A18" s="3" t="s">
        <v>140</v>
      </c>
      <c r="B18" s="11"/>
      <c r="C18" s="11"/>
      <c r="D18" s="11"/>
      <c r="E18" s="11"/>
      <c r="F18" s="11"/>
      <c r="G18" s="11">
        <f t="shared" si="0"/>
        <v>0</v>
      </c>
    </row>
    <row r="19" spans="1:7" x14ac:dyDescent="0.25">
      <c r="A19" s="3" t="s">
        <v>140</v>
      </c>
      <c r="B19" s="11"/>
      <c r="C19" s="11"/>
      <c r="D19" s="11"/>
      <c r="E19" s="11"/>
      <c r="F19" s="11"/>
      <c r="G19" s="11">
        <f t="shared" si="0"/>
        <v>0</v>
      </c>
    </row>
    <row r="20" spans="1:7" x14ac:dyDescent="0.25">
      <c r="A20" s="3" t="s">
        <v>140</v>
      </c>
      <c r="B20" s="11"/>
      <c r="C20" s="11"/>
      <c r="D20" s="11"/>
      <c r="E20" s="11"/>
      <c r="F20" s="11"/>
      <c r="G20" s="11">
        <f t="shared" si="0"/>
        <v>0</v>
      </c>
    </row>
    <row r="21" spans="1:7" x14ac:dyDescent="0.25">
      <c r="A21" s="3" t="s">
        <v>140</v>
      </c>
      <c r="B21" s="11"/>
      <c r="C21" s="11"/>
      <c r="D21" s="11"/>
      <c r="E21" s="11"/>
      <c r="F21" s="11"/>
      <c r="G21" s="11">
        <f t="shared" si="0"/>
        <v>0</v>
      </c>
    </row>
    <row r="22" spans="1:7" x14ac:dyDescent="0.25">
      <c r="A22" s="3" t="s">
        <v>140</v>
      </c>
      <c r="B22" s="11"/>
      <c r="C22" s="11"/>
      <c r="D22" s="11"/>
      <c r="E22" s="11"/>
      <c r="F22" s="11"/>
      <c r="G22" s="11">
        <f t="shared" si="0"/>
        <v>0</v>
      </c>
    </row>
    <row r="23" spans="1:7" x14ac:dyDescent="0.25">
      <c r="A23" s="3" t="s">
        <v>140</v>
      </c>
      <c r="B23" s="11"/>
      <c r="C23" s="11"/>
      <c r="D23" s="11"/>
      <c r="E23" s="11"/>
      <c r="F23" s="11"/>
      <c r="G23" s="11">
        <f t="shared" si="0"/>
        <v>0</v>
      </c>
    </row>
    <row r="24" spans="1:7" x14ac:dyDescent="0.25">
      <c r="A24" s="3" t="s">
        <v>140</v>
      </c>
      <c r="B24" s="11"/>
      <c r="C24" s="11"/>
      <c r="D24" s="11"/>
      <c r="E24" s="11"/>
      <c r="F24" s="11"/>
      <c r="G24" s="11">
        <f t="shared" si="0"/>
        <v>0</v>
      </c>
    </row>
    <row r="25" spans="1:7" x14ac:dyDescent="0.25">
      <c r="A25" s="3" t="s">
        <v>140</v>
      </c>
      <c r="B25" s="11"/>
      <c r="C25" s="11"/>
      <c r="D25" s="11"/>
      <c r="E25" s="11"/>
      <c r="F25" s="11"/>
      <c r="G25" s="11">
        <f t="shared" si="0"/>
        <v>0</v>
      </c>
    </row>
    <row r="26" spans="1:7" x14ac:dyDescent="0.25">
      <c r="A26" s="3" t="s">
        <v>140</v>
      </c>
      <c r="B26" s="11"/>
      <c r="C26" s="11"/>
      <c r="D26" s="11"/>
      <c r="E26" s="11"/>
      <c r="F26" s="11"/>
      <c r="G26" s="11">
        <f t="shared" si="0"/>
        <v>0</v>
      </c>
    </row>
    <row r="27" spans="1:7" x14ac:dyDescent="0.25">
      <c r="A27" s="3" t="s">
        <v>140</v>
      </c>
      <c r="B27" s="11"/>
      <c r="C27" s="11"/>
      <c r="D27" s="11"/>
      <c r="E27" s="11"/>
      <c r="F27" s="11"/>
      <c r="G27" s="11">
        <f t="shared" si="0"/>
        <v>0</v>
      </c>
    </row>
    <row r="28" spans="1:7" x14ac:dyDescent="0.25">
      <c r="A28" s="3" t="s">
        <v>140</v>
      </c>
      <c r="B28" s="11"/>
      <c r="C28" s="11"/>
      <c r="D28" s="11"/>
      <c r="E28" s="11"/>
      <c r="F28" s="11"/>
      <c r="G28" s="11">
        <f t="shared" si="0"/>
        <v>0</v>
      </c>
    </row>
    <row r="29" spans="1:7" x14ac:dyDescent="0.25">
      <c r="A29" s="3" t="s">
        <v>140</v>
      </c>
      <c r="B29" s="11"/>
      <c r="C29" s="11"/>
      <c r="D29" s="11"/>
      <c r="E29" s="11"/>
      <c r="F29" s="11"/>
      <c r="G29" s="11">
        <f t="shared" si="0"/>
        <v>0</v>
      </c>
    </row>
    <row r="30" spans="1:7" x14ac:dyDescent="0.25">
      <c r="A30" s="3" t="s">
        <v>140</v>
      </c>
      <c r="B30" s="11"/>
      <c r="C30" s="11"/>
      <c r="D30" s="11"/>
      <c r="E30" s="11"/>
      <c r="F30" s="11"/>
      <c r="G30" s="11">
        <f t="shared" si="0"/>
        <v>0</v>
      </c>
    </row>
    <row r="31" spans="1:7" x14ac:dyDescent="0.25">
      <c r="A31" s="3" t="s">
        <v>140</v>
      </c>
      <c r="B31" s="11"/>
      <c r="C31" s="11"/>
      <c r="D31" s="11"/>
      <c r="E31" s="11"/>
      <c r="F31" s="11"/>
      <c r="G31" s="11">
        <f t="shared" si="0"/>
        <v>0</v>
      </c>
    </row>
    <row r="32" spans="1:7" x14ac:dyDescent="0.25">
      <c r="A32" s="46" t="s">
        <v>141</v>
      </c>
      <c r="B32" s="47">
        <f t="shared" ref="B32:G32" si="1">SUM(B4:B31)</f>
        <v>0</v>
      </c>
      <c r="C32" s="47">
        <f t="shared" si="1"/>
        <v>0</v>
      </c>
      <c r="D32" s="47">
        <f t="shared" si="1"/>
        <v>0</v>
      </c>
      <c r="E32" s="47">
        <f t="shared" si="1"/>
        <v>0</v>
      </c>
      <c r="F32" s="47">
        <f t="shared" si="1"/>
        <v>0</v>
      </c>
      <c r="G32" s="47">
        <f t="shared" si="1"/>
        <v>0</v>
      </c>
    </row>
  </sheetData>
  <mergeCells count="1">
    <mergeCell ref="A2:G2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9"/>
  <sheetViews>
    <sheetView workbookViewId="0">
      <selection sqref="A1:XFD1048576"/>
    </sheetView>
  </sheetViews>
  <sheetFormatPr defaultRowHeight="15" x14ac:dyDescent="0.25"/>
  <cols>
    <col min="1" max="1" width="22.85546875" customWidth="1"/>
    <col min="2" max="2" width="19.85546875" customWidth="1"/>
    <col min="3" max="3" width="16.85546875" customWidth="1"/>
    <col min="4" max="4" width="27" customWidth="1"/>
    <col min="5" max="5" width="19.42578125" customWidth="1"/>
    <col min="6" max="6" width="18.7109375" customWidth="1"/>
  </cols>
  <sheetData>
    <row r="1" spans="1:6" ht="60.75" thickBot="1" x14ac:dyDescent="0.3">
      <c r="A1" s="29" t="s">
        <v>92</v>
      </c>
      <c r="B1" s="29" t="s">
        <v>93</v>
      </c>
      <c r="C1" s="29" t="s">
        <v>94</v>
      </c>
      <c r="D1" s="29" t="s">
        <v>95</v>
      </c>
      <c r="E1" s="29" t="s">
        <v>96</v>
      </c>
      <c r="F1" s="29" t="s">
        <v>97</v>
      </c>
    </row>
    <row r="2" spans="1:6" x14ac:dyDescent="0.25">
      <c r="A2" s="30"/>
      <c r="B2" s="31"/>
      <c r="C2" s="31"/>
      <c r="D2" s="31">
        <f>B2-C2</f>
        <v>0</v>
      </c>
      <c r="E2" s="30"/>
      <c r="F2" s="31">
        <f>D2*E2</f>
        <v>0</v>
      </c>
    </row>
    <row r="3" spans="1:6" x14ac:dyDescent="0.25">
      <c r="A3" s="3"/>
      <c r="B3" s="11"/>
      <c r="C3" s="11"/>
      <c r="D3" s="31">
        <f t="shared" ref="D3:D23" si="0">B3-C3</f>
        <v>0</v>
      </c>
      <c r="E3" s="3"/>
      <c r="F3" s="31">
        <f t="shared" ref="F3:F24" si="1">D3*E3</f>
        <v>0</v>
      </c>
    </row>
    <row r="4" spans="1:6" x14ac:dyDescent="0.25">
      <c r="A4" s="3"/>
      <c r="B4" s="11"/>
      <c r="C4" s="11"/>
      <c r="D4" s="31">
        <f t="shared" si="0"/>
        <v>0</v>
      </c>
      <c r="E4" s="3"/>
      <c r="F4" s="31">
        <f t="shared" si="1"/>
        <v>0</v>
      </c>
    </row>
    <row r="5" spans="1:6" x14ac:dyDescent="0.25">
      <c r="A5" s="3"/>
      <c r="B5" s="11"/>
      <c r="C5" s="11"/>
      <c r="D5" s="31">
        <f t="shared" si="0"/>
        <v>0</v>
      </c>
      <c r="E5" s="3"/>
      <c r="F5" s="31">
        <f t="shared" si="1"/>
        <v>0</v>
      </c>
    </row>
    <row r="6" spans="1:6" x14ac:dyDescent="0.25">
      <c r="A6" s="3"/>
      <c r="B6" s="11"/>
      <c r="C6" s="11"/>
      <c r="D6" s="31">
        <f t="shared" si="0"/>
        <v>0</v>
      </c>
      <c r="E6" s="3"/>
      <c r="F6" s="31">
        <f t="shared" si="1"/>
        <v>0</v>
      </c>
    </row>
    <row r="7" spans="1:6" x14ac:dyDescent="0.25">
      <c r="A7" s="3"/>
      <c r="B7" s="11"/>
      <c r="C7" s="11"/>
      <c r="D7" s="31">
        <f t="shared" si="0"/>
        <v>0</v>
      </c>
      <c r="E7" s="3"/>
      <c r="F7" s="31">
        <f t="shared" si="1"/>
        <v>0</v>
      </c>
    </row>
    <row r="8" spans="1:6" x14ac:dyDescent="0.25">
      <c r="A8" s="3"/>
      <c r="B8" s="11"/>
      <c r="C8" s="11"/>
      <c r="D8" s="31">
        <f t="shared" si="0"/>
        <v>0</v>
      </c>
      <c r="E8" s="3"/>
      <c r="F8" s="31">
        <f t="shared" si="1"/>
        <v>0</v>
      </c>
    </row>
    <row r="9" spans="1:6" x14ac:dyDescent="0.25">
      <c r="A9" s="3"/>
      <c r="B9" s="11"/>
      <c r="C9" s="11"/>
      <c r="D9" s="31">
        <f t="shared" si="0"/>
        <v>0</v>
      </c>
      <c r="E9" s="3"/>
      <c r="F9" s="31">
        <f t="shared" si="1"/>
        <v>0</v>
      </c>
    </row>
    <row r="10" spans="1:6" x14ac:dyDescent="0.25">
      <c r="A10" s="3"/>
      <c r="B10" s="11"/>
      <c r="C10" s="11"/>
      <c r="D10" s="31">
        <f t="shared" si="0"/>
        <v>0</v>
      </c>
      <c r="E10" s="3"/>
      <c r="F10" s="31">
        <f t="shared" si="1"/>
        <v>0</v>
      </c>
    </row>
    <row r="11" spans="1:6" x14ac:dyDescent="0.25">
      <c r="A11" s="3"/>
      <c r="B11" s="11"/>
      <c r="C11" s="11"/>
      <c r="D11" s="31">
        <f t="shared" si="0"/>
        <v>0</v>
      </c>
      <c r="E11" s="3"/>
      <c r="F11" s="31">
        <f t="shared" si="1"/>
        <v>0</v>
      </c>
    </row>
    <row r="12" spans="1:6" x14ac:dyDescent="0.25">
      <c r="A12" s="3"/>
      <c r="B12" s="11"/>
      <c r="C12" s="11"/>
      <c r="D12" s="31">
        <f t="shared" si="0"/>
        <v>0</v>
      </c>
      <c r="E12" s="3"/>
      <c r="F12" s="31">
        <f t="shared" si="1"/>
        <v>0</v>
      </c>
    </row>
    <row r="13" spans="1:6" x14ac:dyDescent="0.25">
      <c r="A13" s="3"/>
      <c r="B13" s="11"/>
      <c r="C13" s="11"/>
      <c r="D13" s="31">
        <f t="shared" si="0"/>
        <v>0</v>
      </c>
      <c r="E13" s="3"/>
      <c r="F13" s="31">
        <f t="shared" si="1"/>
        <v>0</v>
      </c>
    </row>
    <row r="14" spans="1:6" x14ac:dyDescent="0.25">
      <c r="A14" s="3"/>
      <c r="B14" s="11"/>
      <c r="C14" s="11"/>
      <c r="D14" s="31">
        <f t="shared" si="0"/>
        <v>0</v>
      </c>
      <c r="E14" s="3"/>
      <c r="F14" s="31">
        <f t="shared" si="1"/>
        <v>0</v>
      </c>
    </row>
    <row r="15" spans="1:6" x14ac:dyDescent="0.25">
      <c r="A15" s="3"/>
      <c r="B15" s="11"/>
      <c r="C15" s="11"/>
      <c r="D15" s="31">
        <f t="shared" si="0"/>
        <v>0</v>
      </c>
      <c r="E15" s="3"/>
      <c r="F15" s="31">
        <f t="shared" si="1"/>
        <v>0</v>
      </c>
    </row>
    <row r="16" spans="1:6" x14ac:dyDescent="0.25">
      <c r="A16" s="3"/>
      <c r="B16" s="11"/>
      <c r="C16" s="11"/>
      <c r="D16" s="31">
        <f t="shared" si="0"/>
        <v>0</v>
      </c>
      <c r="E16" s="3"/>
      <c r="F16" s="31">
        <f t="shared" si="1"/>
        <v>0</v>
      </c>
    </row>
    <row r="17" spans="1:6" x14ac:dyDescent="0.25">
      <c r="A17" s="3"/>
      <c r="B17" s="11"/>
      <c r="C17" s="11"/>
      <c r="D17" s="31">
        <f t="shared" si="0"/>
        <v>0</v>
      </c>
      <c r="E17" s="3"/>
      <c r="F17" s="31">
        <f t="shared" si="1"/>
        <v>0</v>
      </c>
    </row>
    <row r="18" spans="1:6" x14ac:dyDescent="0.25">
      <c r="A18" s="3"/>
      <c r="B18" s="11"/>
      <c r="C18" s="11"/>
      <c r="D18" s="31">
        <f t="shared" si="0"/>
        <v>0</v>
      </c>
      <c r="E18" s="3"/>
      <c r="F18" s="31">
        <f t="shared" si="1"/>
        <v>0</v>
      </c>
    </row>
    <row r="19" spans="1:6" x14ac:dyDescent="0.25">
      <c r="A19" s="3"/>
      <c r="B19" s="11"/>
      <c r="C19" s="11"/>
      <c r="D19" s="31">
        <f t="shared" si="0"/>
        <v>0</v>
      </c>
      <c r="E19" s="3"/>
      <c r="F19" s="31">
        <f t="shared" si="1"/>
        <v>0</v>
      </c>
    </row>
    <row r="20" spans="1:6" x14ac:dyDescent="0.25">
      <c r="A20" s="3"/>
      <c r="B20" s="11"/>
      <c r="C20" s="11"/>
      <c r="D20" s="31">
        <f t="shared" si="0"/>
        <v>0</v>
      </c>
      <c r="E20" s="3"/>
      <c r="F20" s="31">
        <f t="shared" si="1"/>
        <v>0</v>
      </c>
    </row>
    <row r="21" spans="1:6" x14ac:dyDescent="0.25">
      <c r="A21" s="3"/>
      <c r="B21" s="11"/>
      <c r="C21" s="11"/>
      <c r="D21" s="31">
        <f t="shared" si="0"/>
        <v>0</v>
      </c>
      <c r="E21" s="3"/>
      <c r="F21" s="31">
        <f t="shared" si="1"/>
        <v>0</v>
      </c>
    </row>
    <row r="22" spans="1:6" x14ac:dyDescent="0.25">
      <c r="A22" s="3"/>
      <c r="B22" s="11"/>
      <c r="C22" s="11"/>
      <c r="D22" s="31">
        <f t="shared" si="0"/>
        <v>0</v>
      </c>
      <c r="E22" s="3"/>
      <c r="F22" s="31">
        <f t="shared" si="1"/>
        <v>0</v>
      </c>
    </row>
    <row r="23" spans="1:6" x14ac:dyDescent="0.25">
      <c r="A23" s="3"/>
      <c r="B23" s="11"/>
      <c r="C23" s="11"/>
      <c r="D23" s="31">
        <f t="shared" si="0"/>
        <v>0</v>
      </c>
      <c r="E23" s="3"/>
      <c r="F23" s="31">
        <f t="shared" si="1"/>
        <v>0</v>
      </c>
    </row>
    <row r="24" spans="1:6" x14ac:dyDescent="0.25">
      <c r="A24" s="3"/>
      <c r="B24" s="11"/>
      <c r="C24" s="11"/>
      <c r="D24" s="31">
        <f>B24-C24</f>
        <v>0</v>
      </c>
      <c r="E24" s="3"/>
      <c r="F24" s="31">
        <f t="shared" si="1"/>
        <v>0</v>
      </c>
    </row>
    <row r="25" spans="1:6" ht="15.75" thickBot="1" x14ac:dyDescent="0.3">
      <c r="A25" s="77" t="s">
        <v>98</v>
      </c>
      <c r="B25" s="78"/>
      <c r="C25" s="78"/>
      <c r="D25" s="78"/>
      <c r="E25" s="78"/>
      <c r="F25" s="32">
        <f>SUM(D2:D24)</f>
        <v>0</v>
      </c>
    </row>
    <row r="26" spans="1:6" ht="15.75" thickBot="1" x14ac:dyDescent="0.3">
      <c r="A26" s="79" t="s">
        <v>99</v>
      </c>
      <c r="B26" s="80"/>
      <c r="C26" s="80"/>
      <c r="D26" s="80"/>
      <c r="E26" s="80"/>
      <c r="F26" s="33"/>
    </row>
    <row r="27" spans="1:6" ht="15.75" thickBot="1" x14ac:dyDescent="0.3">
      <c r="A27" s="79" t="s">
        <v>100</v>
      </c>
      <c r="B27" s="80"/>
      <c r="C27" s="80"/>
      <c r="D27" s="80"/>
      <c r="E27" s="80"/>
      <c r="F27" s="33">
        <f>F25-F26</f>
        <v>0</v>
      </c>
    </row>
    <row r="28" spans="1:6" ht="15.75" thickBot="1" x14ac:dyDescent="0.3">
      <c r="A28" s="79" t="s">
        <v>101</v>
      </c>
      <c r="B28" s="80"/>
      <c r="C28" s="80"/>
      <c r="D28" s="80"/>
      <c r="E28" s="80"/>
      <c r="F28" s="33"/>
    </row>
    <row r="29" spans="1:6" ht="15.75" thickBot="1" x14ac:dyDescent="0.3">
      <c r="A29" s="79" t="s">
        <v>102</v>
      </c>
      <c r="B29" s="80"/>
      <c r="C29" s="80"/>
      <c r="D29" s="80"/>
      <c r="E29" s="80"/>
      <c r="F29" s="33">
        <f>F27-F28</f>
        <v>0</v>
      </c>
    </row>
  </sheetData>
  <mergeCells count="5">
    <mergeCell ref="A25:E25"/>
    <mergeCell ref="A26:E26"/>
    <mergeCell ref="A27:E27"/>
    <mergeCell ref="A28:E28"/>
    <mergeCell ref="A29:E29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3:C12"/>
  <sheetViews>
    <sheetView workbookViewId="0">
      <selection sqref="A1:XFD1048576"/>
    </sheetView>
  </sheetViews>
  <sheetFormatPr defaultRowHeight="15" x14ac:dyDescent="0.25"/>
  <cols>
    <col min="1" max="1" width="105.28515625" customWidth="1"/>
    <col min="2" max="3" width="18.28515625" customWidth="1"/>
  </cols>
  <sheetData>
    <row r="3" spans="1:3" x14ac:dyDescent="0.25">
      <c r="A3" s="76" t="s">
        <v>103</v>
      </c>
      <c r="B3" s="76"/>
      <c r="C3" s="76"/>
    </row>
    <row r="4" spans="1:3" x14ac:dyDescent="0.25">
      <c r="A4" s="3" t="s">
        <v>104</v>
      </c>
      <c r="B4" s="3" t="s">
        <v>105</v>
      </c>
      <c r="C4" s="3" t="s">
        <v>106</v>
      </c>
    </row>
    <row r="5" spans="1:3" x14ac:dyDescent="0.25">
      <c r="A5" s="3" t="s">
        <v>107</v>
      </c>
      <c r="B5" s="3" t="s">
        <v>105</v>
      </c>
      <c r="C5" s="3" t="s">
        <v>106</v>
      </c>
    </row>
    <row r="6" spans="1:3" x14ac:dyDescent="0.25">
      <c r="A6" s="3" t="s">
        <v>108</v>
      </c>
      <c r="B6" s="3" t="s">
        <v>105</v>
      </c>
      <c r="C6" s="3" t="s">
        <v>106</v>
      </c>
    </row>
    <row r="7" spans="1:3" x14ac:dyDescent="0.25">
      <c r="A7" s="3" t="s">
        <v>109</v>
      </c>
      <c r="B7" s="3" t="s">
        <v>105</v>
      </c>
      <c r="C7" s="3" t="s">
        <v>106</v>
      </c>
    </row>
    <row r="8" spans="1:3" x14ac:dyDescent="0.25">
      <c r="A8" s="3" t="s">
        <v>110</v>
      </c>
      <c r="B8" s="3" t="s">
        <v>105</v>
      </c>
      <c r="C8" s="3" t="s">
        <v>106</v>
      </c>
    </row>
    <row r="9" spans="1:3" x14ac:dyDescent="0.25">
      <c r="A9" s="3" t="s">
        <v>111</v>
      </c>
      <c r="B9" s="3" t="s">
        <v>105</v>
      </c>
      <c r="C9" s="3" t="s">
        <v>106</v>
      </c>
    </row>
    <row r="10" spans="1:3" x14ac:dyDescent="0.25">
      <c r="A10" s="3" t="s">
        <v>112</v>
      </c>
      <c r="B10" s="3" t="s">
        <v>105</v>
      </c>
      <c r="C10" s="3" t="s">
        <v>106</v>
      </c>
    </row>
    <row r="11" spans="1:3" x14ac:dyDescent="0.25">
      <c r="A11" s="3" t="s">
        <v>113</v>
      </c>
      <c r="B11" s="3" t="s">
        <v>105</v>
      </c>
      <c r="C11" s="3" t="s">
        <v>106</v>
      </c>
    </row>
    <row r="12" spans="1:3" x14ac:dyDescent="0.25">
      <c r="A12" s="3" t="s">
        <v>114</v>
      </c>
      <c r="B12" s="3" t="s">
        <v>105</v>
      </c>
      <c r="C12" s="3" t="s">
        <v>106</v>
      </c>
    </row>
  </sheetData>
  <mergeCells count="1">
    <mergeCell ref="A3:C3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3"/>
  <sheetViews>
    <sheetView workbookViewId="0">
      <selection sqref="A1:XFD1048576"/>
    </sheetView>
  </sheetViews>
  <sheetFormatPr defaultRowHeight="15" x14ac:dyDescent="0.25"/>
  <cols>
    <col min="1" max="1" width="31.42578125" bestFit="1" customWidth="1"/>
    <col min="2" max="2" width="19.28515625" customWidth="1"/>
    <col min="3" max="3" width="11.42578125" bestFit="1" customWidth="1"/>
    <col min="4" max="4" width="16.140625" customWidth="1"/>
    <col min="5" max="5" width="21.5703125" bestFit="1" customWidth="1"/>
    <col min="6" max="6" width="19.42578125" bestFit="1" customWidth="1"/>
  </cols>
  <sheetData>
    <row r="1" spans="1:6" x14ac:dyDescent="0.25">
      <c r="A1" s="4" t="s">
        <v>115</v>
      </c>
    </row>
    <row r="3" spans="1:6" x14ac:dyDescent="0.25">
      <c r="A3" s="81" t="s">
        <v>116</v>
      </c>
      <c r="B3" s="82"/>
      <c r="C3" s="82"/>
      <c r="D3" s="82"/>
      <c r="E3" s="82"/>
      <c r="F3" s="83"/>
    </row>
    <row r="4" spans="1:6" x14ac:dyDescent="0.25">
      <c r="A4" s="76" t="s">
        <v>117</v>
      </c>
      <c r="B4" s="76"/>
      <c r="C4" s="76"/>
      <c r="D4" s="76"/>
      <c r="E4" s="76"/>
      <c r="F4" s="76"/>
    </row>
    <row r="5" spans="1:6" ht="30" x14ac:dyDescent="0.25">
      <c r="A5" s="35" t="s">
        <v>118</v>
      </c>
      <c r="B5" s="36" t="s">
        <v>119</v>
      </c>
      <c r="C5" s="35" t="s">
        <v>120</v>
      </c>
      <c r="D5" s="35" t="s">
        <v>121</v>
      </c>
      <c r="E5" s="35" t="s">
        <v>122</v>
      </c>
      <c r="F5" s="35" t="s">
        <v>123</v>
      </c>
    </row>
    <row r="6" spans="1:6" x14ac:dyDescent="0.25">
      <c r="A6" s="37"/>
      <c r="B6" s="37"/>
      <c r="C6" s="37"/>
      <c r="D6" s="38"/>
      <c r="E6" s="39">
        <f>C6*D6</f>
        <v>0</v>
      </c>
      <c r="F6" s="37"/>
    </row>
    <row r="7" spans="1:6" x14ac:dyDescent="0.25">
      <c r="A7" s="37"/>
      <c r="B7" s="37"/>
      <c r="C7" s="37"/>
      <c r="D7" s="38"/>
      <c r="E7" s="39">
        <f t="shared" ref="E7:E10" si="0">C7*D7</f>
        <v>0</v>
      </c>
      <c r="F7" s="37"/>
    </row>
    <row r="8" spans="1:6" x14ac:dyDescent="0.25">
      <c r="A8" s="37"/>
      <c r="B8" s="37"/>
      <c r="C8" s="37"/>
      <c r="D8" s="38"/>
      <c r="E8" s="39">
        <f t="shared" si="0"/>
        <v>0</v>
      </c>
      <c r="F8" s="37"/>
    </row>
    <row r="9" spans="1:6" x14ac:dyDescent="0.25">
      <c r="A9" s="37"/>
      <c r="B9" s="37"/>
      <c r="C9" s="37"/>
      <c r="D9" s="38"/>
      <c r="E9" s="39">
        <f t="shared" si="0"/>
        <v>0</v>
      </c>
      <c r="F9" s="37"/>
    </row>
    <row r="10" spans="1:6" x14ac:dyDescent="0.25">
      <c r="A10" s="37"/>
      <c r="B10" s="37"/>
      <c r="C10" s="37"/>
      <c r="D10" s="38"/>
      <c r="E10" s="39">
        <f t="shared" si="0"/>
        <v>0</v>
      </c>
      <c r="F10" s="37"/>
    </row>
    <row r="11" spans="1:6" x14ac:dyDescent="0.25">
      <c r="A11" s="37" t="s">
        <v>124</v>
      </c>
      <c r="B11" s="37"/>
      <c r="C11" s="37" t="str">
        <f>IF(SUM(C6:C10)=0, "", SUM(C6:C10))</f>
        <v/>
      </c>
      <c r="D11" s="37" t="s">
        <v>122</v>
      </c>
      <c r="E11" s="39">
        <f>SUM(E6:E10)</f>
        <v>0</v>
      </c>
      <c r="F11" s="37"/>
    </row>
    <row r="12" spans="1:6" x14ac:dyDescent="0.25">
      <c r="A12" s="84" t="s">
        <v>125</v>
      </c>
      <c r="B12" s="84"/>
      <c r="C12" s="84"/>
      <c r="D12" s="84"/>
      <c r="E12" s="84"/>
      <c r="F12" s="40" t="str">
        <f>IF(C11="", "", E11/C11)</f>
        <v/>
      </c>
    </row>
    <row r="13" spans="1:6" x14ac:dyDescent="0.25">
      <c r="A13" s="85" t="s">
        <v>126</v>
      </c>
      <c r="B13" s="85"/>
      <c r="C13" s="85"/>
      <c r="D13" s="85"/>
      <c r="E13" s="85"/>
      <c r="F13" s="85"/>
    </row>
    <row r="14" spans="1:6" ht="30" x14ac:dyDescent="0.25">
      <c r="A14" s="35" t="s">
        <v>118</v>
      </c>
      <c r="B14" s="36" t="s">
        <v>119</v>
      </c>
      <c r="C14" s="35" t="s">
        <v>120</v>
      </c>
      <c r="D14" s="36" t="s">
        <v>127</v>
      </c>
      <c r="E14" s="35" t="s">
        <v>122</v>
      </c>
      <c r="F14" s="42" t="s">
        <v>128</v>
      </c>
    </row>
    <row r="15" spans="1:6" x14ac:dyDescent="0.25">
      <c r="A15" s="37"/>
      <c r="B15" s="37"/>
      <c r="C15" s="37"/>
      <c r="D15" s="39">
        <v>0</v>
      </c>
      <c r="E15" s="39">
        <v>0</v>
      </c>
      <c r="F15" s="37"/>
    </row>
    <row r="16" spans="1:6" x14ac:dyDescent="0.25">
      <c r="A16" s="37"/>
      <c r="B16" s="37"/>
      <c r="C16" s="37"/>
      <c r="D16" s="39">
        <v>0</v>
      </c>
      <c r="E16" s="39">
        <v>0</v>
      </c>
      <c r="F16" s="37"/>
    </row>
    <row r="17" spans="1:6" x14ac:dyDescent="0.25">
      <c r="A17" s="37"/>
      <c r="B17" s="37"/>
      <c r="C17" s="37"/>
      <c r="D17" s="39">
        <v>0</v>
      </c>
      <c r="E17" s="39">
        <v>0</v>
      </c>
      <c r="F17" s="37"/>
    </row>
    <row r="18" spans="1:6" x14ac:dyDescent="0.25">
      <c r="A18" s="37"/>
      <c r="B18" s="37"/>
      <c r="C18" s="37"/>
      <c r="D18" s="39">
        <v>0</v>
      </c>
      <c r="E18" s="39">
        <v>0</v>
      </c>
      <c r="F18" s="37"/>
    </row>
    <row r="19" spans="1:6" x14ac:dyDescent="0.25">
      <c r="A19" s="37"/>
      <c r="B19" s="37"/>
      <c r="C19" s="37"/>
      <c r="D19" s="39">
        <v>0</v>
      </c>
      <c r="E19" s="39">
        <v>0</v>
      </c>
      <c r="F19" s="37"/>
    </row>
    <row r="20" spans="1:6" x14ac:dyDescent="0.25">
      <c r="A20" s="84" t="s">
        <v>129</v>
      </c>
      <c r="B20" s="84"/>
      <c r="C20" s="37" t="str">
        <f>IF(SUM(C15:C19)=0, "", SUM(C15:C19))</f>
        <v/>
      </c>
      <c r="D20" s="37" t="s">
        <v>122</v>
      </c>
      <c r="E20" s="39">
        <f>SUM(E15:E19)</f>
        <v>0</v>
      </c>
      <c r="F20" s="37"/>
    </row>
    <row r="21" spans="1:6" ht="28.5" customHeight="1" x14ac:dyDescent="0.25">
      <c r="A21" s="86" t="s">
        <v>130</v>
      </c>
      <c r="B21" s="87"/>
      <c r="C21" s="90"/>
      <c r="D21" s="90"/>
      <c r="E21" s="92" t="str">
        <f>IF(C11="", "", C11+C20)</f>
        <v/>
      </c>
      <c r="F21" s="43" t="s">
        <v>131</v>
      </c>
    </row>
    <row r="22" spans="1:6" ht="34.5" customHeight="1" x14ac:dyDescent="0.25">
      <c r="A22" s="88"/>
      <c r="B22" s="89"/>
      <c r="C22" s="91"/>
      <c r="D22" s="91"/>
      <c r="E22" s="93"/>
      <c r="F22" s="44">
        <f>E11+E20</f>
        <v>0</v>
      </c>
    </row>
    <row r="23" spans="1:6" x14ac:dyDescent="0.25">
      <c r="A23" s="45"/>
      <c r="B23" s="45"/>
      <c r="C23" s="45"/>
      <c r="D23" s="45"/>
      <c r="E23" s="45"/>
      <c r="F23" s="45"/>
    </row>
  </sheetData>
  <mergeCells count="9">
    <mergeCell ref="A21:B22"/>
    <mergeCell ref="C21:C22"/>
    <mergeCell ref="D21:D22"/>
    <mergeCell ref="E21:E22"/>
    <mergeCell ref="A3:F3"/>
    <mergeCell ref="A4:F4"/>
    <mergeCell ref="A12:E12"/>
    <mergeCell ref="A13:F13"/>
    <mergeCell ref="A20:B20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35"/>
  <sheetViews>
    <sheetView workbookViewId="0">
      <selection sqref="A1:XFD1048576"/>
    </sheetView>
  </sheetViews>
  <sheetFormatPr defaultRowHeight="15" x14ac:dyDescent="0.25"/>
  <cols>
    <col min="1" max="1" width="111.85546875" bestFit="1" customWidth="1"/>
  </cols>
  <sheetData>
    <row r="1" spans="1:1" x14ac:dyDescent="0.25">
      <c r="A1" s="48" t="s">
        <v>142</v>
      </c>
    </row>
    <row r="2" spans="1:1" x14ac:dyDescent="0.25">
      <c r="A2" s="3"/>
    </row>
    <row r="3" spans="1:1" x14ac:dyDescent="0.25">
      <c r="A3" s="46" t="s">
        <v>143</v>
      </c>
    </row>
    <row r="4" spans="1:1" x14ac:dyDescent="0.25">
      <c r="A4" s="3" t="s">
        <v>144</v>
      </c>
    </row>
    <row r="5" spans="1:1" x14ac:dyDescent="0.25">
      <c r="A5" s="3"/>
    </row>
    <row r="6" spans="1:1" x14ac:dyDescent="0.25">
      <c r="A6" s="46" t="s">
        <v>145</v>
      </c>
    </row>
    <row r="7" spans="1:1" x14ac:dyDescent="0.25">
      <c r="A7" s="3" t="s">
        <v>146</v>
      </c>
    </row>
    <row r="8" spans="1:1" x14ac:dyDescent="0.25">
      <c r="A8" s="3" t="s">
        <v>147</v>
      </c>
    </row>
    <row r="9" spans="1:1" x14ac:dyDescent="0.25">
      <c r="A9" s="3"/>
    </row>
    <row r="10" spans="1:1" x14ac:dyDescent="0.25">
      <c r="A10" s="46" t="s">
        <v>148</v>
      </c>
    </row>
    <row r="11" spans="1:1" x14ac:dyDescent="0.25">
      <c r="A11" s="3" t="s">
        <v>149</v>
      </c>
    </row>
    <row r="12" spans="1:1" x14ac:dyDescent="0.25">
      <c r="A12" s="3" t="s">
        <v>150</v>
      </c>
    </row>
    <row r="13" spans="1:1" x14ac:dyDescent="0.25">
      <c r="A13" s="3" t="s">
        <v>151</v>
      </c>
    </row>
    <row r="14" spans="1:1" x14ac:dyDescent="0.25">
      <c r="A14" s="3" t="s">
        <v>152</v>
      </c>
    </row>
    <row r="15" spans="1:1" x14ac:dyDescent="0.25">
      <c r="A15" s="3" t="s">
        <v>153</v>
      </c>
    </row>
    <row r="16" spans="1:1" x14ac:dyDescent="0.25">
      <c r="A16" s="3"/>
    </row>
    <row r="17" spans="1:1" x14ac:dyDescent="0.25">
      <c r="A17" s="46" t="s">
        <v>154</v>
      </c>
    </row>
    <row r="18" spans="1:1" x14ac:dyDescent="0.25">
      <c r="A18" s="3" t="s">
        <v>155</v>
      </c>
    </row>
    <row r="19" spans="1:1" x14ac:dyDescent="0.25">
      <c r="A19" s="3"/>
    </row>
    <row r="20" spans="1:1" x14ac:dyDescent="0.25">
      <c r="A20" s="46" t="s">
        <v>156</v>
      </c>
    </row>
    <row r="21" spans="1:1" x14ac:dyDescent="0.25">
      <c r="A21" s="3" t="s">
        <v>157</v>
      </c>
    </row>
    <row r="22" spans="1:1" x14ac:dyDescent="0.25">
      <c r="A22" s="3" t="s">
        <v>158</v>
      </c>
    </row>
    <row r="23" spans="1:1" x14ac:dyDescent="0.25">
      <c r="A23" s="3"/>
    </row>
    <row r="24" spans="1:1" x14ac:dyDescent="0.25">
      <c r="A24" s="46" t="s">
        <v>159</v>
      </c>
    </row>
    <row r="25" spans="1:1" x14ac:dyDescent="0.25">
      <c r="A25" s="3" t="s">
        <v>160</v>
      </c>
    </row>
    <row r="26" spans="1:1" x14ac:dyDescent="0.25">
      <c r="A26" s="3" t="s">
        <v>161</v>
      </c>
    </row>
    <row r="27" spans="1:1" x14ac:dyDescent="0.25">
      <c r="A27" s="3"/>
    </row>
    <row r="28" spans="1:1" x14ac:dyDescent="0.25">
      <c r="A28" s="46" t="s">
        <v>162</v>
      </c>
    </row>
    <row r="29" spans="1:1" x14ac:dyDescent="0.25">
      <c r="A29" s="3" t="s">
        <v>163</v>
      </c>
    </row>
    <row r="30" spans="1:1" x14ac:dyDescent="0.25">
      <c r="A30" s="3" t="s">
        <v>164</v>
      </c>
    </row>
    <row r="31" spans="1:1" x14ac:dyDescent="0.25">
      <c r="A31" s="3"/>
    </row>
    <row r="32" spans="1:1" x14ac:dyDescent="0.25">
      <c r="A32" s="46" t="s">
        <v>165</v>
      </c>
    </row>
    <row r="33" spans="1:1" x14ac:dyDescent="0.25">
      <c r="A33" s="3" t="s">
        <v>166</v>
      </c>
    </row>
    <row r="34" spans="1:1" x14ac:dyDescent="0.25">
      <c r="A34" s="3" t="s">
        <v>167</v>
      </c>
    </row>
    <row r="35" spans="1:1" x14ac:dyDescent="0.25">
      <c r="A35" s="3" t="s">
        <v>168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29"/>
  <sheetViews>
    <sheetView workbookViewId="0">
      <selection sqref="A1:XFD1048576"/>
    </sheetView>
  </sheetViews>
  <sheetFormatPr defaultRowHeight="15" x14ac:dyDescent="0.25"/>
  <cols>
    <col min="2" max="2" width="10.28515625" customWidth="1"/>
    <col min="3" max="3" width="14.28515625" customWidth="1"/>
    <col min="4" max="4" width="18.42578125" hidden="1" customWidth="1"/>
    <col min="5" max="5" width="15.140625" bestFit="1" customWidth="1"/>
    <col min="6" max="6" width="12.140625" bestFit="1" customWidth="1"/>
    <col min="7" max="7" width="13.42578125" bestFit="1" customWidth="1"/>
    <col min="8" max="8" width="13.28515625" bestFit="1" customWidth="1"/>
    <col min="9" max="9" width="12.140625" bestFit="1" customWidth="1"/>
    <col min="10" max="10" width="8.7109375" bestFit="1" customWidth="1"/>
    <col min="11" max="11" width="10.42578125" bestFit="1" customWidth="1"/>
    <col min="12" max="12" width="14" bestFit="1" customWidth="1"/>
    <col min="258" max="258" width="10.28515625" customWidth="1"/>
    <col min="259" max="259" width="14.28515625" customWidth="1"/>
    <col min="260" max="260" width="0" hidden="1" customWidth="1"/>
    <col min="261" max="261" width="15.140625" bestFit="1" customWidth="1"/>
    <col min="262" max="262" width="12.140625" bestFit="1" customWidth="1"/>
    <col min="263" max="263" width="13.42578125" bestFit="1" customWidth="1"/>
    <col min="264" max="264" width="13.28515625" bestFit="1" customWidth="1"/>
    <col min="265" max="265" width="12.140625" bestFit="1" customWidth="1"/>
    <col min="266" max="266" width="8.7109375" bestFit="1" customWidth="1"/>
    <col min="267" max="267" width="10.42578125" bestFit="1" customWidth="1"/>
    <col min="268" max="268" width="14" bestFit="1" customWidth="1"/>
    <col min="514" max="514" width="10.28515625" customWidth="1"/>
    <col min="515" max="515" width="14.28515625" customWidth="1"/>
    <col min="516" max="516" width="0" hidden="1" customWidth="1"/>
    <col min="517" max="517" width="15.140625" bestFit="1" customWidth="1"/>
    <col min="518" max="518" width="12.140625" bestFit="1" customWidth="1"/>
    <col min="519" max="519" width="13.42578125" bestFit="1" customWidth="1"/>
    <col min="520" max="520" width="13.28515625" bestFit="1" customWidth="1"/>
    <col min="521" max="521" width="12.140625" bestFit="1" customWidth="1"/>
    <col min="522" max="522" width="8.7109375" bestFit="1" customWidth="1"/>
    <col min="523" max="523" width="10.42578125" bestFit="1" customWidth="1"/>
    <col min="524" max="524" width="14" bestFit="1" customWidth="1"/>
    <col min="770" max="770" width="10.28515625" customWidth="1"/>
    <col min="771" max="771" width="14.28515625" customWidth="1"/>
    <col min="772" max="772" width="0" hidden="1" customWidth="1"/>
    <col min="773" max="773" width="15.140625" bestFit="1" customWidth="1"/>
    <col min="774" max="774" width="12.140625" bestFit="1" customWidth="1"/>
    <col min="775" max="775" width="13.42578125" bestFit="1" customWidth="1"/>
    <col min="776" max="776" width="13.28515625" bestFit="1" customWidth="1"/>
    <col min="777" max="777" width="12.140625" bestFit="1" customWidth="1"/>
    <col min="778" max="778" width="8.7109375" bestFit="1" customWidth="1"/>
    <col min="779" max="779" width="10.42578125" bestFit="1" customWidth="1"/>
    <col min="780" max="780" width="14" bestFit="1" customWidth="1"/>
    <col min="1026" max="1026" width="10.28515625" customWidth="1"/>
    <col min="1027" max="1027" width="14.28515625" customWidth="1"/>
    <col min="1028" max="1028" width="0" hidden="1" customWidth="1"/>
    <col min="1029" max="1029" width="15.140625" bestFit="1" customWidth="1"/>
    <col min="1030" max="1030" width="12.140625" bestFit="1" customWidth="1"/>
    <col min="1031" max="1031" width="13.42578125" bestFit="1" customWidth="1"/>
    <col min="1032" max="1032" width="13.28515625" bestFit="1" customWidth="1"/>
    <col min="1033" max="1033" width="12.140625" bestFit="1" customWidth="1"/>
    <col min="1034" max="1034" width="8.7109375" bestFit="1" customWidth="1"/>
    <col min="1035" max="1035" width="10.42578125" bestFit="1" customWidth="1"/>
    <col min="1036" max="1036" width="14" bestFit="1" customWidth="1"/>
    <col min="1282" max="1282" width="10.28515625" customWidth="1"/>
    <col min="1283" max="1283" width="14.28515625" customWidth="1"/>
    <col min="1284" max="1284" width="0" hidden="1" customWidth="1"/>
    <col min="1285" max="1285" width="15.140625" bestFit="1" customWidth="1"/>
    <col min="1286" max="1286" width="12.140625" bestFit="1" customWidth="1"/>
    <col min="1287" max="1287" width="13.42578125" bestFit="1" customWidth="1"/>
    <col min="1288" max="1288" width="13.28515625" bestFit="1" customWidth="1"/>
    <col min="1289" max="1289" width="12.140625" bestFit="1" customWidth="1"/>
    <col min="1290" max="1290" width="8.7109375" bestFit="1" customWidth="1"/>
    <col min="1291" max="1291" width="10.42578125" bestFit="1" customWidth="1"/>
    <col min="1292" max="1292" width="14" bestFit="1" customWidth="1"/>
    <col min="1538" max="1538" width="10.28515625" customWidth="1"/>
    <col min="1539" max="1539" width="14.28515625" customWidth="1"/>
    <col min="1540" max="1540" width="0" hidden="1" customWidth="1"/>
    <col min="1541" max="1541" width="15.140625" bestFit="1" customWidth="1"/>
    <col min="1542" max="1542" width="12.140625" bestFit="1" customWidth="1"/>
    <col min="1543" max="1543" width="13.42578125" bestFit="1" customWidth="1"/>
    <col min="1544" max="1544" width="13.28515625" bestFit="1" customWidth="1"/>
    <col min="1545" max="1545" width="12.140625" bestFit="1" customWidth="1"/>
    <col min="1546" max="1546" width="8.7109375" bestFit="1" customWidth="1"/>
    <col min="1547" max="1547" width="10.42578125" bestFit="1" customWidth="1"/>
    <col min="1548" max="1548" width="14" bestFit="1" customWidth="1"/>
    <col min="1794" max="1794" width="10.28515625" customWidth="1"/>
    <col min="1795" max="1795" width="14.28515625" customWidth="1"/>
    <col min="1796" max="1796" width="0" hidden="1" customWidth="1"/>
    <col min="1797" max="1797" width="15.140625" bestFit="1" customWidth="1"/>
    <col min="1798" max="1798" width="12.140625" bestFit="1" customWidth="1"/>
    <col min="1799" max="1799" width="13.42578125" bestFit="1" customWidth="1"/>
    <col min="1800" max="1800" width="13.28515625" bestFit="1" customWidth="1"/>
    <col min="1801" max="1801" width="12.140625" bestFit="1" customWidth="1"/>
    <col min="1802" max="1802" width="8.7109375" bestFit="1" customWidth="1"/>
    <col min="1803" max="1803" width="10.42578125" bestFit="1" customWidth="1"/>
    <col min="1804" max="1804" width="14" bestFit="1" customWidth="1"/>
    <col min="2050" max="2050" width="10.28515625" customWidth="1"/>
    <col min="2051" max="2051" width="14.28515625" customWidth="1"/>
    <col min="2052" max="2052" width="0" hidden="1" customWidth="1"/>
    <col min="2053" max="2053" width="15.140625" bestFit="1" customWidth="1"/>
    <col min="2054" max="2054" width="12.140625" bestFit="1" customWidth="1"/>
    <col min="2055" max="2055" width="13.42578125" bestFit="1" customWidth="1"/>
    <col min="2056" max="2056" width="13.28515625" bestFit="1" customWidth="1"/>
    <col min="2057" max="2057" width="12.140625" bestFit="1" customWidth="1"/>
    <col min="2058" max="2058" width="8.7109375" bestFit="1" customWidth="1"/>
    <col min="2059" max="2059" width="10.42578125" bestFit="1" customWidth="1"/>
    <col min="2060" max="2060" width="14" bestFit="1" customWidth="1"/>
    <col min="2306" max="2306" width="10.28515625" customWidth="1"/>
    <col min="2307" max="2307" width="14.28515625" customWidth="1"/>
    <col min="2308" max="2308" width="0" hidden="1" customWidth="1"/>
    <col min="2309" max="2309" width="15.140625" bestFit="1" customWidth="1"/>
    <col min="2310" max="2310" width="12.140625" bestFit="1" customWidth="1"/>
    <col min="2311" max="2311" width="13.42578125" bestFit="1" customWidth="1"/>
    <col min="2312" max="2312" width="13.28515625" bestFit="1" customWidth="1"/>
    <col min="2313" max="2313" width="12.140625" bestFit="1" customWidth="1"/>
    <col min="2314" max="2314" width="8.7109375" bestFit="1" customWidth="1"/>
    <col min="2315" max="2315" width="10.42578125" bestFit="1" customWidth="1"/>
    <col min="2316" max="2316" width="14" bestFit="1" customWidth="1"/>
    <col min="2562" max="2562" width="10.28515625" customWidth="1"/>
    <col min="2563" max="2563" width="14.28515625" customWidth="1"/>
    <col min="2564" max="2564" width="0" hidden="1" customWidth="1"/>
    <col min="2565" max="2565" width="15.140625" bestFit="1" customWidth="1"/>
    <col min="2566" max="2566" width="12.140625" bestFit="1" customWidth="1"/>
    <col min="2567" max="2567" width="13.42578125" bestFit="1" customWidth="1"/>
    <col min="2568" max="2568" width="13.28515625" bestFit="1" customWidth="1"/>
    <col min="2569" max="2569" width="12.140625" bestFit="1" customWidth="1"/>
    <col min="2570" max="2570" width="8.7109375" bestFit="1" customWidth="1"/>
    <col min="2571" max="2571" width="10.42578125" bestFit="1" customWidth="1"/>
    <col min="2572" max="2572" width="14" bestFit="1" customWidth="1"/>
    <col min="2818" max="2818" width="10.28515625" customWidth="1"/>
    <col min="2819" max="2819" width="14.28515625" customWidth="1"/>
    <col min="2820" max="2820" width="0" hidden="1" customWidth="1"/>
    <col min="2821" max="2821" width="15.140625" bestFit="1" customWidth="1"/>
    <col min="2822" max="2822" width="12.140625" bestFit="1" customWidth="1"/>
    <col min="2823" max="2823" width="13.42578125" bestFit="1" customWidth="1"/>
    <col min="2824" max="2824" width="13.28515625" bestFit="1" customWidth="1"/>
    <col min="2825" max="2825" width="12.140625" bestFit="1" customWidth="1"/>
    <col min="2826" max="2826" width="8.7109375" bestFit="1" customWidth="1"/>
    <col min="2827" max="2827" width="10.42578125" bestFit="1" customWidth="1"/>
    <col min="2828" max="2828" width="14" bestFit="1" customWidth="1"/>
    <col min="3074" max="3074" width="10.28515625" customWidth="1"/>
    <col min="3075" max="3075" width="14.28515625" customWidth="1"/>
    <col min="3076" max="3076" width="0" hidden="1" customWidth="1"/>
    <col min="3077" max="3077" width="15.140625" bestFit="1" customWidth="1"/>
    <col min="3078" max="3078" width="12.140625" bestFit="1" customWidth="1"/>
    <col min="3079" max="3079" width="13.42578125" bestFit="1" customWidth="1"/>
    <col min="3080" max="3080" width="13.28515625" bestFit="1" customWidth="1"/>
    <col min="3081" max="3081" width="12.140625" bestFit="1" customWidth="1"/>
    <col min="3082" max="3082" width="8.7109375" bestFit="1" customWidth="1"/>
    <col min="3083" max="3083" width="10.42578125" bestFit="1" customWidth="1"/>
    <col min="3084" max="3084" width="14" bestFit="1" customWidth="1"/>
    <col min="3330" max="3330" width="10.28515625" customWidth="1"/>
    <col min="3331" max="3331" width="14.28515625" customWidth="1"/>
    <col min="3332" max="3332" width="0" hidden="1" customWidth="1"/>
    <col min="3333" max="3333" width="15.140625" bestFit="1" customWidth="1"/>
    <col min="3334" max="3334" width="12.140625" bestFit="1" customWidth="1"/>
    <col min="3335" max="3335" width="13.42578125" bestFit="1" customWidth="1"/>
    <col min="3336" max="3336" width="13.28515625" bestFit="1" customWidth="1"/>
    <col min="3337" max="3337" width="12.140625" bestFit="1" customWidth="1"/>
    <col min="3338" max="3338" width="8.7109375" bestFit="1" customWidth="1"/>
    <col min="3339" max="3339" width="10.42578125" bestFit="1" customWidth="1"/>
    <col min="3340" max="3340" width="14" bestFit="1" customWidth="1"/>
    <col min="3586" max="3586" width="10.28515625" customWidth="1"/>
    <col min="3587" max="3587" width="14.28515625" customWidth="1"/>
    <col min="3588" max="3588" width="0" hidden="1" customWidth="1"/>
    <col min="3589" max="3589" width="15.140625" bestFit="1" customWidth="1"/>
    <col min="3590" max="3590" width="12.140625" bestFit="1" customWidth="1"/>
    <col min="3591" max="3591" width="13.42578125" bestFit="1" customWidth="1"/>
    <col min="3592" max="3592" width="13.28515625" bestFit="1" customWidth="1"/>
    <col min="3593" max="3593" width="12.140625" bestFit="1" customWidth="1"/>
    <col min="3594" max="3594" width="8.7109375" bestFit="1" customWidth="1"/>
    <col min="3595" max="3595" width="10.42578125" bestFit="1" customWidth="1"/>
    <col min="3596" max="3596" width="14" bestFit="1" customWidth="1"/>
    <col min="3842" max="3842" width="10.28515625" customWidth="1"/>
    <col min="3843" max="3843" width="14.28515625" customWidth="1"/>
    <col min="3844" max="3844" width="0" hidden="1" customWidth="1"/>
    <col min="3845" max="3845" width="15.140625" bestFit="1" customWidth="1"/>
    <col min="3846" max="3846" width="12.140625" bestFit="1" customWidth="1"/>
    <col min="3847" max="3847" width="13.42578125" bestFit="1" customWidth="1"/>
    <col min="3848" max="3848" width="13.28515625" bestFit="1" customWidth="1"/>
    <col min="3849" max="3849" width="12.140625" bestFit="1" customWidth="1"/>
    <col min="3850" max="3850" width="8.7109375" bestFit="1" customWidth="1"/>
    <col min="3851" max="3851" width="10.42578125" bestFit="1" customWidth="1"/>
    <col min="3852" max="3852" width="14" bestFit="1" customWidth="1"/>
    <col min="4098" max="4098" width="10.28515625" customWidth="1"/>
    <col min="4099" max="4099" width="14.28515625" customWidth="1"/>
    <col min="4100" max="4100" width="0" hidden="1" customWidth="1"/>
    <col min="4101" max="4101" width="15.140625" bestFit="1" customWidth="1"/>
    <col min="4102" max="4102" width="12.140625" bestFit="1" customWidth="1"/>
    <col min="4103" max="4103" width="13.42578125" bestFit="1" customWidth="1"/>
    <col min="4104" max="4104" width="13.28515625" bestFit="1" customWidth="1"/>
    <col min="4105" max="4105" width="12.140625" bestFit="1" customWidth="1"/>
    <col min="4106" max="4106" width="8.7109375" bestFit="1" customWidth="1"/>
    <col min="4107" max="4107" width="10.42578125" bestFit="1" customWidth="1"/>
    <col min="4108" max="4108" width="14" bestFit="1" customWidth="1"/>
    <col min="4354" max="4354" width="10.28515625" customWidth="1"/>
    <col min="4355" max="4355" width="14.28515625" customWidth="1"/>
    <col min="4356" max="4356" width="0" hidden="1" customWidth="1"/>
    <col min="4357" max="4357" width="15.140625" bestFit="1" customWidth="1"/>
    <col min="4358" max="4358" width="12.140625" bestFit="1" customWidth="1"/>
    <col min="4359" max="4359" width="13.42578125" bestFit="1" customWidth="1"/>
    <col min="4360" max="4360" width="13.28515625" bestFit="1" customWidth="1"/>
    <col min="4361" max="4361" width="12.140625" bestFit="1" customWidth="1"/>
    <col min="4362" max="4362" width="8.7109375" bestFit="1" customWidth="1"/>
    <col min="4363" max="4363" width="10.42578125" bestFit="1" customWidth="1"/>
    <col min="4364" max="4364" width="14" bestFit="1" customWidth="1"/>
    <col min="4610" max="4610" width="10.28515625" customWidth="1"/>
    <col min="4611" max="4611" width="14.28515625" customWidth="1"/>
    <col min="4612" max="4612" width="0" hidden="1" customWidth="1"/>
    <col min="4613" max="4613" width="15.140625" bestFit="1" customWidth="1"/>
    <col min="4614" max="4614" width="12.140625" bestFit="1" customWidth="1"/>
    <col min="4615" max="4615" width="13.42578125" bestFit="1" customWidth="1"/>
    <col min="4616" max="4616" width="13.28515625" bestFit="1" customWidth="1"/>
    <col min="4617" max="4617" width="12.140625" bestFit="1" customWidth="1"/>
    <col min="4618" max="4618" width="8.7109375" bestFit="1" customWidth="1"/>
    <col min="4619" max="4619" width="10.42578125" bestFit="1" customWidth="1"/>
    <col min="4620" max="4620" width="14" bestFit="1" customWidth="1"/>
    <col min="4866" max="4866" width="10.28515625" customWidth="1"/>
    <col min="4867" max="4867" width="14.28515625" customWidth="1"/>
    <col min="4868" max="4868" width="0" hidden="1" customWidth="1"/>
    <col min="4869" max="4869" width="15.140625" bestFit="1" customWidth="1"/>
    <col min="4870" max="4870" width="12.140625" bestFit="1" customWidth="1"/>
    <col min="4871" max="4871" width="13.42578125" bestFit="1" customWidth="1"/>
    <col min="4872" max="4872" width="13.28515625" bestFit="1" customWidth="1"/>
    <col min="4873" max="4873" width="12.140625" bestFit="1" customWidth="1"/>
    <col min="4874" max="4874" width="8.7109375" bestFit="1" customWidth="1"/>
    <col min="4875" max="4875" width="10.42578125" bestFit="1" customWidth="1"/>
    <col min="4876" max="4876" width="14" bestFit="1" customWidth="1"/>
    <col min="5122" max="5122" width="10.28515625" customWidth="1"/>
    <col min="5123" max="5123" width="14.28515625" customWidth="1"/>
    <col min="5124" max="5124" width="0" hidden="1" customWidth="1"/>
    <col min="5125" max="5125" width="15.140625" bestFit="1" customWidth="1"/>
    <col min="5126" max="5126" width="12.140625" bestFit="1" customWidth="1"/>
    <col min="5127" max="5127" width="13.42578125" bestFit="1" customWidth="1"/>
    <col min="5128" max="5128" width="13.28515625" bestFit="1" customWidth="1"/>
    <col min="5129" max="5129" width="12.140625" bestFit="1" customWidth="1"/>
    <col min="5130" max="5130" width="8.7109375" bestFit="1" customWidth="1"/>
    <col min="5131" max="5131" width="10.42578125" bestFit="1" customWidth="1"/>
    <col min="5132" max="5132" width="14" bestFit="1" customWidth="1"/>
    <col min="5378" max="5378" width="10.28515625" customWidth="1"/>
    <col min="5379" max="5379" width="14.28515625" customWidth="1"/>
    <col min="5380" max="5380" width="0" hidden="1" customWidth="1"/>
    <col min="5381" max="5381" width="15.140625" bestFit="1" customWidth="1"/>
    <col min="5382" max="5382" width="12.140625" bestFit="1" customWidth="1"/>
    <col min="5383" max="5383" width="13.42578125" bestFit="1" customWidth="1"/>
    <col min="5384" max="5384" width="13.28515625" bestFit="1" customWidth="1"/>
    <col min="5385" max="5385" width="12.140625" bestFit="1" customWidth="1"/>
    <col min="5386" max="5386" width="8.7109375" bestFit="1" customWidth="1"/>
    <col min="5387" max="5387" width="10.42578125" bestFit="1" customWidth="1"/>
    <col min="5388" max="5388" width="14" bestFit="1" customWidth="1"/>
    <col min="5634" max="5634" width="10.28515625" customWidth="1"/>
    <col min="5635" max="5635" width="14.28515625" customWidth="1"/>
    <col min="5636" max="5636" width="0" hidden="1" customWidth="1"/>
    <col min="5637" max="5637" width="15.140625" bestFit="1" customWidth="1"/>
    <col min="5638" max="5638" width="12.140625" bestFit="1" customWidth="1"/>
    <col min="5639" max="5639" width="13.42578125" bestFit="1" customWidth="1"/>
    <col min="5640" max="5640" width="13.28515625" bestFit="1" customWidth="1"/>
    <col min="5641" max="5641" width="12.140625" bestFit="1" customWidth="1"/>
    <col min="5642" max="5642" width="8.7109375" bestFit="1" customWidth="1"/>
    <col min="5643" max="5643" width="10.42578125" bestFit="1" customWidth="1"/>
    <col min="5644" max="5644" width="14" bestFit="1" customWidth="1"/>
    <col min="5890" max="5890" width="10.28515625" customWidth="1"/>
    <col min="5891" max="5891" width="14.28515625" customWidth="1"/>
    <col min="5892" max="5892" width="0" hidden="1" customWidth="1"/>
    <col min="5893" max="5893" width="15.140625" bestFit="1" customWidth="1"/>
    <col min="5894" max="5894" width="12.140625" bestFit="1" customWidth="1"/>
    <col min="5895" max="5895" width="13.42578125" bestFit="1" customWidth="1"/>
    <col min="5896" max="5896" width="13.28515625" bestFit="1" customWidth="1"/>
    <col min="5897" max="5897" width="12.140625" bestFit="1" customWidth="1"/>
    <col min="5898" max="5898" width="8.7109375" bestFit="1" customWidth="1"/>
    <col min="5899" max="5899" width="10.42578125" bestFit="1" customWidth="1"/>
    <col min="5900" max="5900" width="14" bestFit="1" customWidth="1"/>
    <col min="6146" max="6146" width="10.28515625" customWidth="1"/>
    <col min="6147" max="6147" width="14.28515625" customWidth="1"/>
    <col min="6148" max="6148" width="0" hidden="1" customWidth="1"/>
    <col min="6149" max="6149" width="15.140625" bestFit="1" customWidth="1"/>
    <col min="6150" max="6150" width="12.140625" bestFit="1" customWidth="1"/>
    <col min="6151" max="6151" width="13.42578125" bestFit="1" customWidth="1"/>
    <col min="6152" max="6152" width="13.28515625" bestFit="1" customWidth="1"/>
    <col min="6153" max="6153" width="12.140625" bestFit="1" customWidth="1"/>
    <col min="6154" max="6154" width="8.7109375" bestFit="1" customWidth="1"/>
    <col min="6155" max="6155" width="10.42578125" bestFit="1" customWidth="1"/>
    <col min="6156" max="6156" width="14" bestFit="1" customWidth="1"/>
    <col min="6402" max="6402" width="10.28515625" customWidth="1"/>
    <col min="6403" max="6403" width="14.28515625" customWidth="1"/>
    <col min="6404" max="6404" width="0" hidden="1" customWidth="1"/>
    <col min="6405" max="6405" width="15.140625" bestFit="1" customWidth="1"/>
    <col min="6406" max="6406" width="12.140625" bestFit="1" customWidth="1"/>
    <col min="6407" max="6407" width="13.42578125" bestFit="1" customWidth="1"/>
    <col min="6408" max="6408" width="13.28515625" bestFit="1" customWidth="1"/>
    <col min="6409" max="6409" width="12.140625" bestFit="1" customWidth="1"/>
    <col min="6410" max="6410" width="8.7109375" bestFit="1" customWidth="1"/>
    <col min="6411" max="6411" width="10.42578125" bestFit="1" customWidth="1"/>
    <col min="6412" max="6412" width="14" bestFit="1" customWidth="1"/>
    <col min="6658" max="6658" width="10.28515625" customWidth="1"/>
    <col min="6659" max="6659" width="14.28515625" customWidth="1"/>
    <col min="6660" max="6660" width="0" hidden="1" customWidth="1"/>
    <col min="6661" max="6661" width="15.140625" bestFit="1" customWidth="1"/>
    <col min="6662" max="6662" width="12.140625" bestFit="1" customWidth="1"/>
    <col min="6663" max="6663" width="13.42578125" bestFit="1" customWidth="1"/>
    <col min="6664" max="6664" width="13.28515625" bestFit="1" customWidth="1"/>
    <col min="6665" max="6665" width="12.140625" bestFit="1" customWidth="1"/>
    <col min="6666" max="6666" width="8.7109375" bestFit="1" customWidth="1"/>
    <col min="6667" max="6667" width="10.42578125" bestFit="1" customWidth="1"/>
    <col min="6668" max="6668" width="14" bestFit="1" customWidth="1"/>
    <col min="6914" max="6914" width="10.28515625" customWidth="1"/>
    <col min="6915" max="6915" width="14.28515625" customWidth="1"/>
    <col min="6916" max="6916" width="0" hidden="1" customWidth="1"/>
    <col min="6917" max="6917" width="15.140625" bestFit="1" customWidth="1"/>
    <col min="6918" max="6918" width="12.140625" bestFit="1" customWidth="1"/>
    <col min="6919" max="6919" width="13.42578125" bestFit="1" customWidth="1"/>
    <col min="6920" max="6920" width="13.28515625" bestFit="1" customWidth="1"/>
    <col min="6921" max="6921" width="12.140625" bestFit="1" customWidth="1"/>
    <col min="6922" max="6922" width="8.7109375" bestFit="1" customWidth="1"/>
    <col min="6923" max="6923" width="10.42578125" bestFit="1" customWidth="1"/>
    <col min="6924" max="6924" width="14" bestFit="1" customWidth="1"/>
    <col min="7170" max="7170" width="10.28515625" customWidth="1"/>
    <col min="7171" max="7171" width="14.28515625" customWidth="1"/>
    <col min="7172" max="7172" width="0" hidden="1" customWidth="1"/>
    <col min="7173" max="7173" width="15.140625" bestFit="1" customWidth="1"/>
    <col min="7174" max="7174" width="12.140625" bestFit="1" customWidth="1"/>
    <col min="7175" max="7175" width="13.42578125" bestFit="1" customWidth="1"/>
    <col min="7176" max="7176" width="13.28515625" bestFit="1" customWidth="1"/>
    <col min="7177" max="7177" width="12.140625" bestFit="1" customWidth="1"/>
    <col min="7178" max="7178" width="8.7109375" bestFit="1" customWidth="1"/>
    <col min="7179" max="7179" width="10.42578125" bestFit="1" customWidth="1"/>
    <col min="7180" max="7180" width="14" bestFit="1" customWidth="1"/>
    <col min="7426" max="7426" width="10.28515625" customWidth="1"/>
    <col min="7427" max="7427" width="14.28515625" customWidth="1"/>
    <col min="7428" max="7428" width="0" hidden="1" customWidth="1"/>
    <col min="7429" max="7429" width="15.140625" bestFit="1" customWidth="1"/>
    <col min="7430" max="7430" width="12.140625" bestFit="1" customWidth="1"/>
    <col min="7431" max="7431" width="13.42578125" bestFit="1" customWidth="1"/>
    <col min="7432" max="7432" width="13.28515625" bestFit="1" customWidth="1"/>
    <col min="7433" max="7433" width="12.140625" bestFit="1" customWidth="1"/>
    <col min="7434" max="7434" width="8.7109375" bestFit="1" customWidth="1"/>
    <col min="7435" max="7435" width="10.42578125" bestFit="1" customWidth="1"/>
    <col min="7436" max="7436" width="14" bestFit="1" customWidth="1"/>
    <col min="7682" max="7682" width="10.28515625" customWidth="1"/>
    <col min="7683" max="7683" width="14.28515625" customWidth="1"/>
    <col min="7684" max="7684" width="0" hidden="1" customWidth="1"/>
    <col min="7685" max="7685" width="15.140625" bestFit="1" customWidth="1"/>
    <col min="7686" max="7686" width="12.140625" bestFit="1" customWidth="1"/>
    <col min="7687" max="7687" width="13.42578125" bestFit="1" customWidth="1"/>
    <col min="7688" max="7688" width="13.28515625" bestFit="1" customWidth="1"/>
    <col min="7689" max="7689" width="12.140625" bestFit="1" customWidth="1"/>
    <col min="7690" max="7690" width="8.7109375" bestFit="1" customWidth="1"/>
    <col min="7691" max="7691" width="10.42578125" bestFit="1" customWidth="1"/>
    <col min="7692" max="7692" width="14" bestFit="1" customWidth="1"/>
    <col min="7938" max="7938" width="10.28515625" customWidth="1"/>
    <col min="7939" max="7939" width="14.28515625" customWidth="1"/>
    <col min="7940" max="7940" width="0" hidden="1" customWidth="1"/>
    <col min="7941" max="7941" width="15.140625" bestFit="1" customWidth="1"/>
    <col min="7942" max="7942" width="12.140625" bestFit="1" customWidth="1"/>
    <col min="7943" max="7943" width="13.42578125" bestFit="1" customWidth="1"/>
    <col min="7944" max="7944" width="13.28515625" bestFit="1" customWidth="1"/>
    <col min="7945" max="7945" width="12.140625" bestFit="1" customWidth="1"/>
    <col min="7946" max="7946" width="8.7109375" bestFit="1" customWidth="1"/>
    <col min="7947" max="7947" width="10.42578125" bestFit="1" customWidth="1"/>
    <col min="7948" max="7948" width="14" bestFit="1" customWidth="1"/>
    <col min="8194" max="8194" width="10.28515625" customWidth="1"/>
    <col min="8195" max="8195" width="14.28515625" customWidth="1"/>
    <col min="8196" max="8196" width="0" hidden="1" customWidth="1"/>
    <col min="8197" max="8197" width="15.140625" bestFit="1" customWidth="1"/>
    <col min="8198" max="8198" width="12.140625" bestFit="1" customWidth="1"/>
    <col min="8199" max="8199" width="13.42578125" bestFit="1" customWidth="1"/>
    <col min="8200" max="8200" width="13.28515625" bestFit="1" customWidth="1"/>
    <col min="8201" max="8201" width="12.140625" bestFit="1" customWidth="1"/>
    <col min="8202" max="8202" width="8.7109375" bestFit="1" customWidth="1"/>
    <col min="8203" max="8203" width="10.42578125" bestFit="1" customWidth="1"/>
    <col min="8204" max="8204" width="14" bestFit="1" customWidth="1"/>
    <col min="8450" max="8450" width="10.28515625" customWidth="1"/>
    <col min="8451" max="8451" width="14.28515625" customWidth="1"/>
    <col min="8452" max="8452" width="0" hidden="1" customWidth="1"/>
    <col min="8453" max="8453" width="15.140625" bestFit="1" customWidth="1"/>
    <col min="8454" max="8454" width="12.140625" bestFit="1" customWidth="1"/>
    <col min="8455" max="8455" width="13.42578125" bestFit="1" customWidth="1"/>
    <col min="8456" max="8456" width="13.28515625" bestFit="1" customWidth="1"/>
    <col min="8457" max="8457" width="12.140625" bestFit="1" customWidth="1"/>
    <col min="8458" max="8458" width="8.7109375" bestFit="1" customWidth="1"/>
    <col min="8459" max="8459" width="10.42578125" bestFit="1" customWidth="1"/>
    <col min="8460" max="8460" width="14" bestFit="1" customWidth="1"/>
    <col min="8706" max="8706" width="10.28515625" customWidth="1"/>
    <col min="8707" max="8707" width="14.28515625" customWidth="1"/>
    <col min="8708" max="8708" width="0" hidden="1" customWidth="1"/>
    <col min="8709" max="8709" width="15.140625" bestFit="1" customWidth="1"/>
    <col min="8710" max="8710" width="12.140625" bestFit="1" customWidth="1"/>
    <col min="8711" max="8711" width="13.42578125" bestFit="1" customWidth="1"/>
    <col min="8712" max="8712" width="13.28515625" bestFit="1" customWidth="1"/>
    <col min="8713" max="8713" width="12.140625" bestFit="1" customWidth="1"/>
    <col min="8714" max="8714" width="8.7109375" bestFit="1" customWidth="1"/>
    <col min="8715" max="8715" width="10.42578125" bestFit="1" customWidth="1"/>
    <col min="8716" max="8716" width="14" bestFit="1" customWidth="1"/>
    <col min="8962" max="8962" width="10.28515625" customWidth="1"/>
    <col min="8963" max="8963" width="14.28515625" customWidth="1"/>
    <col min="8964" max="8964" width="0" hidden="1" customWidth="1"/>
    <col min="8965" max="8965" width="15.140625" bestFit="1" customWidth="1"/>
    <col min="8966" max="8966" width="12.140625" bestFit="1" customWidth="1"/>
    <col min="8967" max="8967" width="13.42578125" bestFit="1" customWidth="1"/>
    <col min="8968" max="8968" width="13.28515625" bestFit="1" customWidth="1"/>
    <col min="8969" max="8969" width="12.140625" bestFit="1" customWidth="1"/>
    <col min="8970" max="8970" width="8.7109375" bestFit="1" customWidth="1"/>
    <col min="8971" max="8971" width="10.42578125" bestFit="1" customWidth="1"/>
    <col min="8972" max="8972" width="14" bestFit="1" customWidth="1"/>
    <col min="9218" max="9218" width="10.28515625" customWidth="1"/>
    <col min="9219" max="9219" width="14.28515625" customWidth="1"/>
    <col min="9220" max="9220" width="0" hidden="1" customWidth="1"/>
    <col min="9221" max="9221" width="15.140625" bestFit="1" customWidth="1"/>
    <col min="9222" max="9222" width="12.140625" bestFit="1" customWidth="1"/>
    <col min="9223" max="9223" width="13.42578125" bestFit="1" customWidth="1"/>
    <col min="9224" max="9224" width="13.28515625" bestFit="1" customWidth="1"/>
    <col min="9225" max="9225" width="12.140625" bestFit="1" customWidth="1"/>
    <col min="9226" max="9226" width="8.7109375" bestFit="1" customWidth="1"/>
    <col min="9227" max="9227" width="10.42578125" bestFit="1" customWidth="1"/>
    <col min="9228" max="9228" width="14" bestFit="1" customWidth="1"/>
    <col min="9474" max="9474" width="10.28515625" customWidth="1"/>
    <col min="9475" max="9475" width="14.28515625" customWidth="1"/>
    <col min="9476" max="9476" width="0" hidden="1" customWidth="1"/>
    <col min="9477" max="9477" width="15.140625" bestFit="1" customWidth="1"/>
    <col min="9478" max="9478" width="12.140625" bestFit="1" customWidth="1"/>
    <col min="9479" max="9479" width="13.42578125" bestFit="1" customWidth="1"/>
    <col min="9480" max="9480" width="13.28515625" bestFit="1" customWidth="1"/>
    <col min="9481" max="9481" width="12.140625" bestFit="1" customWidth="1"/>
    <col min="9482" max="9482" width="8.7109375" bestFit="1" customWidth="1"/>
    <col min="9483" max="9483" width="10.42578125" bestFit="1" customWidth="1"/>
    <col min="9484" max="9484" width="14" bestFit="1" customWidth="1"/>
    <col min="9730" max="9730" width="10.28515625" customWidth="1"/>
    <col min="9731" max="9731" width="14.28515625" customWidth="1"/>
    <col min="9732" max="9732" width="0" hidden="1" customWidth="1"/>
    <col min="9733" max="9733" width="15.140625" bestFit="1" customWidth="1"/>
    <col min="9734" max="9734" width="12.140625" bestFit="1" customWidth="1"/>
    <col min="9735" max="9735" width="13.42578125" bestFit="1" customWidth="1"/>
    <col min="9736" max="9736" width="13.28515625" bestFit="1" customWidth="1"/>
    <col min="9737" max="9737" width="12.140625" bestFit="1" customWidth="1"/>
    <col min="9738" max="9738" width="8.7109375" bestFit="1" customWidth="1"/>
    <col min="9739" max="9739" width="10.42578125" bestFit="1" customWidth="1"/>
    <col min="9740" max="9740" width="14" bestFit="1" customWidth="1"/>
    <col min="9986" max="9986" width="10.28515625" customWidth="1"/>
    <col min="9987" max="9987" width="14.28515625" customWidth="1"/>
    <col min="9988" max="9988" width="0" hidden="1" customWidth="1"/>
    <col min="9989" max="9989" width="15.140625" bestFit="1" customWidth="1"/>
    <col min="9990" max="9990" width="12.140625" bestFit="1" customWidth="1"/>
    <col min="9991" max="9991" width="13.42578125" bestFit="1" customWidth="1"/>
    <col min="9992" max="9992" width="13.28515625" bestFit="1" customWidth="1"/>
    <col min="9993" max="9993" width="12.140625" bestFit="1" customWidth="1"/>
    <col min="9994" max="9994" width="8.7109375" bestFit="1" customWidth="1"/>
    <col min="9995" max="9995" width="10.42578125" bestFit="1" customWidth="1"/>
    <col min="9996" max="9996" width="14" bestFit="1" customWidth="1"/>
    <col min="10242" max="10242" width="10.28515625" customWidth="1"/>
    <col min="10243" max="10243" width="14.28515625" customWidth="1"/>
    <col min="10244" max="10244" width="0" hidden="1" customWidth="1"/>
    <col min="10245" max="10245" width="15.140625" bestFit="1" customWidth="1"/>
    <col min="10246" max="10246" width="12.140625" bestFit="1" customWidth="1"/>
    <col min="10247" max="10247" width="13.42578125" bestFit="1" customWidth="1"/>
    <col min="10248" max="10248" width="13.28515625" bestFit="1" customWidth="1"/>
    <col min="10249" max="10249" width="12.140625" bestFit="1" customWidth="1"/>
    <col min="10250" max="10250" width="8.7109375" bestFit="1" customWidth="1"/>
    <col min="10251" max="10251" width="10.42578125" bestFit="1" customWidth="1"/>
    <col min="10252" max="10252" width="14" bestFit="1" customWidth="1"/>
    <col min="10498" max="10498" width="10.28515625" customWidth="1"/>
    <col min="10499" max="10499" width="14.28515625" customWidth="1"/>
    <col min="10500" max="10500" width="0" hidden="1" customWidth="1"/>
    <col min="10501" max="10501" width="15.140625" bestFit="1" customWidth="1"/>
    <col min="10502" max="10502" width="12.140625" bestFit="1" customWidth="1"/>
    <col min="10503" max="10503" width="13.42578125" bestFit="1" customWidth="1"/>
    <col min="10504" max="10504" width="13.28515625" bestFit="1" customWidth="1"/>
    <col min="10505" max="10505" width="12.140625" bestFit="1" customWidth="1"/>
    <col min="10506" max="10506" width="8.7109375" bestFit="1" customWidth="1"/>
    <col min="10507" max="10507" width="10.42578125" bestFit="1" customWidth="1"/>
    <col min="10508" max="10508" width="14" bestFit="1" customWidth="1"/>
    <col min="10754" max="10754" width="10.28515625" customWidth="1"/>
    <col min="10755" max="10755" width="14.28515625" customWidth="1"/>
    <col min="10756" max="10756" width="0" hidden="1" customWidth="1"/>
    <col min="10757" max="10757" width="15.140625" bestFit="1" customWidth="1"/>
    <col min="10758" max="10758" width="12.140625" bestFit="1" customWidth="1"/>
    <col min="10759" max="10759" width="13.42578125" bestFit="1" customWidth="1"/>
    <col min="10760" max="10760" width="13.28515625" bestFit="1" customWidth="1"/>
    <col min="10761" max="10761" width="12.140625" bestFit="1" customWidth="1"/>
    <col min="10762" max="10762" width="8.7109375" bestFit="1" customWidth="1"/>
    <col min="10763" max="10763" width="10.42578125" bestFit="1" customWidth="1"/>
    <col min="10764" max="10764" width="14" bestFit="1" customWidth="1"/>
    <col min="11010" max="11010" width="10.28515625" customWidth="1"/>
    <col min="11011" max="11011" width="14.28515625" customWidth="1"/>
    <col min="11012" max="11012" width="0" hidden="1" customWidth="1"/>
    <col min="11013" max="11013" width="15.140625" bestFit="1" customWidth="1"/>
    <col min="11014" max="11014" width="12.140625" bestFit="1" customWidth="1"/>
    <col min="11015" max="11015" width="13.42578125" bestFit="1" customWidth="1"/>
    <col min="11016" max="11016" width="13.28515625" bestFit="1" customWidth="1"/>
    <col min="11017" max="11017" width="12.140625" bestFit="1" customWidth="1"/>
    <col min="11018" max="11018" width="8.7109375" bestFit="1" customWidth="1"/>
    <col min="11019" max="11019" width="10.42578125" bestFit="1" customWidth="1"/>
    <col min="11020" max="11020" width="14" bestFit="1" customWidth="1"/>
    <col min="11266" max="11266" width="10.28515625" customWidth="1"/>
    <col min="11267" max="11267" width="14.28515625" customWidth="1"/>
    <col min="11268" max="11268" width="0" hidden="1" customWidth="1"/>
    <col min="11269" max="11269" width="15.140625" bestFit="1" customWidth="1"/>
    <col min="11270" max="11270" width="12.140625" bestFit="1" customWidth="1"/>
    <col min="11271" max="11271" width="13.42578125" bestFit="1" customWidth="1"/>
    <col min="11272" max="11272" width="13.28515625" bestFit="1" customWidth="1"/>
    <col min="11273" max="11273" width="12.140625" bestFit="1" customWidth="1"/>
    <col min="11274" max="11274" width="8.7109375" bestFit="1" customWidth="1"/>
    <col min="11275" max="11275" width="10.42578125" bestFit="1" customWidth="1"/>
    <col min="11276" max="11276" width="14" bestFit="1" customWidth="1"/>
    <col min="11522" max="11522" width="10.28515625" customWidth="1"/>
    <col min="11523" max="11523" width="14.28515625" customWidth="1"/>
    <col min="11524" max="11524" width="0" hidden="1" customWidth="1"/>
    <col min="11525" max="11525" width="15.140625" bestFit="1" customWidth="1"/>
    <col min="11526" max="11526" width="12.140625" bestFit="1" customWidth="1"/>
    <col min="11527" max="11527" width="13.42578125" bestFit="1" customWidth="1"/>
    <col min="11528" max="11528" width="13.28515625" bestFit="1" customWidth="1"/>
    <col min="11529" max="11529" width="12.140625" bestFit="1" customWidth="1"/>
    <col min="11530" max="11530" width="8.7109375" bestFit="1" customWidth="1"/>
    <col min="11531" max="11531" width="10.42578125" bestFit="1" customWidth="1"/>
    <col min="11532" max="11532" width="14" bestFit="1" customWidth="1"/>
    <col min="11778" max="11778" width="10.28515625" customWidth="1"/>
    <col min="11779" max="11779" width="14.28515625" customWidth="1"/>
    <col min="11780" max="11780" width="0" hidden="1" customWidth="1"/>
    <col min="11781" max="11781" width="15.140625" bestFit="1" customWidth="1"/>
    <col min="11782" max="11782" width="12.140625" bestFit="1" customWidth="1"/>
    <col min="11783" max="11783" width="13.42578125" bestFit="1" customWidth="1"/>
    <col min="11784" max="11784" width="13.28515625" bestFit="1" customWidth="1"/>
    <col min="11785" max="11785" width="12.140625" bestFit="1" customWidth="1"/>
    <col min="11786" max="11786" width="8.7109375" bestFit="1" customWidth="1"/>
    <col min="11787" max="11787" width="10.42578125" bestFit="1" customWidth="1"/>
    <col min="11788" max="11788" width="14" bestFit="1" customWidth="1"/>
    <col min="12034" max="12034" width="10.28515625" customWidth="1"/>
    <col min="12035" max="12035" width="14.28515625" customWidth="1"/>
    <col min="12036" max="12036" width="0" hidden="1" customWidth="1"/>
    <col min="12037" max="12037" width="15.140625" bestFit="1" customWidth="1"/>
    <col min="12038" max="12038" width="12.140625" bestFit="1" customWidth="1"/>
    <col min="12039" max="12039" width="13.42578125" bestFit="1" customWidth="1"/>
    <col min="12040" max="12040" width="13.28515625" bestFit="1" customWidth="1"/>
    <col min="12041" max="12041" width="12.140625" bestFit="1" customWidth="1"/>
    <col min="12042" max="12042" width="8.7109375" bestFit="1" customWidth="1"/>
    <col min="12043" max="12043" width="10.42578125" bestFit="1" customWidth="1"/>
    <col min="12044" max="12044" width="14" bestFit="1" customWidth="1"/>
    <col min="12290" max="12290" width="10.28515625" customWidth="1"/>
    <col min="12291" max="12291" width="14.28515625" customWidth="1"/>
    <col min="12292" max="12292" width="0" hidden="1" customWidth="1"/>
    <col min="12293" max="12293" width="15.140625" bestFit="1" customWidth="1"/>
    <col min="12294" max="12294" width="12.140625" bestFit="1" customWidth="1"/>
    <col min="12295" max="12295" width="13.42578125" bestFit="1" customWidth="1"/>
    <col min="12296" max="12296" width="13.28515625" bestFit="1" customWidth="1"/>
    <col min="12297" max="12297" width="12.140625" bestFit="1" customWidth="1"/>
    <col min="12298" max="12298" width="8.7109375" bestFit="1" customWidth="1"/>
    <col min="12299" max="12299" width="10.42578125" bestFit="1" customWidth="1"/>
    <col min="12300" max="12300" width="14" bestFit="1" customWidth="1"/>
    <col min="12546" max="12546" width="10.28515625" customWidth="1"/>
    <col min="12547" max="12547" width="14.28515625" customWidth="1"/>
    <col min="12548" max="12548" width="0" hidden="1" customWidth="1"/>
    <col min="12549" max="12549" width="15.140625" bestFit="1" customWidth="1"/>
    <col min="12550" max="12550" width="12.140625" bestFit="1" customWidth="1"/>
    <col min="12551" max="12551" width="13.42578125" bestFit="1" customWidth="1"/>
    <col min="12552" max="12552" width="13.28515625" bestFit="1" customWidth="1"/>
    <col min="12553" max="12553" width="12.140625" bestFit="1" customWidth="1"/>
    <col min="12554" max="12554" width="8.7109375" bestFit="1" customWidth="1"/>
    <col min="12555" max="12555" width="10.42578125" bestFit="1" customWidth="1"/>
    <col min="12556" max="12556" width="14" bestFit="1" customWidth="1"/>
    <col min="12802" max="12802" width="10.28515625" customWidth="1"/>
    <col min="12803" max="12803" width="14.28515625" customWidth="1"/>
    <col min="12804" max="12804" width="0" hidden="1" customWidth="1"/>
    <col min="12805" max="12805" width="15.140625" bestFit="1" customWidth="1"/>
    <col min="12806" max="12806" width="12.140625" bestFit="1" customWidth="1"/>
    <col min="12807" max="12807" width="13.42578125" bestFit="1" customWidth="1"/>
    <col min="12808" max="12808" width="13.28515625" bestFit="1" customWidth="1"/>
    <col min="12809" max="12809" width="12.140625" bestFit="1" customWidth="1"/>
    <col min="12810" max="12810" width="8.7109375" bestFit="1" customWidth="1"/>
    <col min="12811" max="12811" width="10.42578125" bestFit="1" customWidth="1"/>
    <col min="12812" max="12812" width="14" bestFit="1" customWidth="1"/>
    <col min="13058" max="13058" width="10.28515625" customWidth="1"/>
    <col min="13059" max="13059" width="14.28515625" customWidth="1"/>
    <col min="13060" max="13060" width="0" hidden="1" customWidth="1"/>
    <col min="13061" max="13061" width="15.140625" bestFit="1" customWidth="1"/>
    <col min="13062" max="13062" width="12.140625" bestFit="1" customWidth="1"/>
    <col min="13063" max="13063" width="13.42578125" bestFit="1" customWidth="1"/>
    <col min="13064" max="13064" width="13.28515625" bestFit="1" customWidth="1"/>
    <col min="13065" max="13065" width="12.140625" bestFit="1" customWidth="1"/>
    <col min="13066" max="13066" width="8.7109375" bestFit="1" customWidth="1"/>
    <col min="13067" max="13067" width="10.42578125" bestFit="1" customWidth="1"/>
    <col min="13068" max="13068" width="14" bestFit="1" customWidth="1"/>
    <col min="13314" max="13314" width="10.28515625" customWidth="1"/>
    <col min="13315" max="13315" width="14.28515625" customWidth="1"/>
    <col min="13316" max="13316" width="0" hidden="1" customWidth="1"/>
    <col min="13317" max="13317" width="15.140625" bestFit="1" customWidth="1"/>
    <col min="13318" max="13318" width="12.140625" bestFit="1" customWidth="1"/>
    <col min="13319" max="13319" width="13.42578125" bestFit="1" customWidth="1"/>
    <col min="13320" max="13320" width="13.28515625" bestFit="1" customWidth="1"/>
    <col min="13321" max="13321" width="12.140625" bestFit="1" customWidth="1"/>
    <col min="13322" max="13322" width="8.7109375" bestFit="1" customWidth="1"/>
    <col min="13323" max="13323" width="10.42578125" bestFit="1" customWidth="1"/>
    <col min="13324" max="13324" width="14" bestFit="1" customWidth="1"/>
    <col min="13570" max="13570" width="10.28515625" customWidth="1"/>
    <col min="13571" max="13571" width="14.28515625" customWidth="1"/>
    <col min="13572" max="13572" width="0" hidden="1" customWidth="1"/>
    <col min="13573" max="13573" width="15.140625" bestFit="1" customWidth="1"/>
    <col min="13574" max="13574" width="12.140625" bestFit="1" customWidth="1"/>
    <col min="13575" max="13575" width="13.42578125" bestFit="1" customWidth="1"/>
    <col min="13576" max="13576" width="13.28515625" bestFit="1" customWidth="1"/>
    <col min="13577" max="13577" width="12.140625" bestFit="1" customWidth="1"/>
    <col min="13578" max="13578" width="8.7109375" bestFit="1" customWidth="1"/>
    <col min="13579" max="13579" width="10.42578125" bestFit="1" customWidth="1"/>
    <col min="13580" max="13580" width="14" bestFit="1" customWidth="1"/>
    <col min="13826" max="13826" width="10.28515625" customWidth="1"/>
    <col min="13827" max="13827" width="14.28515625" customWidth="1"/>
    <col min="13828" max="13828" width="0" hidden="1" customWidth="1"/>
    <col min="13829" max="13829" width="15.140625" bestFit="1" customWidth="1"/>
    <col min="13830" max="13830" width="12.140625" bestFit="1" customWidth="1"/>
    <col min="13831" max="13831" width="13.42578125" bestFit="1" customWidth="1"/>
    <col min="13832" max="13832" width="13.28515625" bestFit="1" customWidth="1"/>
    <col min="13833" max="13833" width="12.140625" bestFit="1" customWidth="1"/>
    <col min="13834" max="13834" width="8.7109375" bestFit="1" customWidth="1"/>
    <col min="13835" max="13835" width="10.42578125" bestFit="1" customWidth="1"/>
    <col min="13836" max="13836" width="14" bestFit="1" customWidth="1"/>
    <col min="14082" max="14082" width="10.28515625" customWidth="1"/>
    <col min="14083" max="14083" width="14.28515625" customWidth="1"/>
    <col min="14084" max="14084" width="0" hidden="1" customWidth="1"/>
    <col min="14085" max="14085" width="15.140625" bestFit="1" customWidth="1"/>
    <col min="14086" max="14086" width="12.140625" bestFit="1" customWidth="1"/>
    <col min="14087" max="14087" width="13.42578125" bestFit="1" customWidth="1"/>
    <col min="14088" max="14088" width="13.28515625" bestFit="1" customWidth="1"/>
    <col min="14089" max="14089" width="12.140625" bestFit="1" customWidth="1"/>
    <col min="14090" max="14090" width="8.7109375" bestFit="1" customWidth="1"/>
    <col min="14091" max="14091" width="10.42578125" bestFit="1" customWidth="1"/>
    <col min="14092" max="14092" width="14" bestFit="1" customWidth="1"/>
    <col min="14338" max="14338" width="10.28515625" customWidth="1"/>
    <col min="14339" max="14339" width="14.28515625" customWidth="1"/>
    <col min="14340" max="14340" width="0" hidden="1" customWidth="1"/>
    <col min="14341" max="14341" width="15.140625" bestFit="1" customWidth="1"/>
    <col min="14342" max="14342" width="12.140625" bestFit="1" customWidth="1"/>
    <col min="14343" max="14343" width="13.42578125" bestFit="1" customWidth="1"/>
    <col min="14344" max="14344" width="13.28515625" bestFit="1" customWidth="1"/>
    <col min="14345" max="14345" width="12.140625" bestFit="1" customWidth="1"/>
    <col min="14346" max="14346" width="8.7109375" bestFit="1" customWidth="1"/>
    <col min="14347" max="14347" width="10.42578125" bestFit="1" customWidth="1"/>
    <col min="14348" max="14348" width="14" bestFit="1" customWidth="1"/>
    <col min="14594" max="14594" width="10.28515625" customWidth="1"/>
    <col min="14595" max="14595" width="14.28515625" customWidth="1"/>
    <col min="14596" max="14596" width="0" hidden="1" customWidth="1"/>
    <col min="14597" max="14597" width="15.140625" bestFit="1" customWidth="1"/>
    <col min="14598" max="14598" width="12.140625" bestFit="1" customWidth="1"/>
    <col min="14599" max="14599" width="13.42578125" bestFit="1" customWidth="1"/>
    <col min="14600" max="14600" width="13.28515625" bestFit="1" customWidth="1"/>
    <col min="14601" max="14601" width="12.140625" bestFit="1" customWidth="1"/>
    <col min="14602" max="14602" width="8.7109375" bestFit="1" customWidth="1"/>
    <col min="14603" max="14603" width="10.42578125" bestFit="1" customWidth="1"/>
    <col min="14604" max="14604" width="14" bestFit="1" customWidth="1"/>
    <col min="14850" max="14850" width="10.28515625" customWidth="1"/>
    <col min="14851" max="14851" width="14.28515625" customWidth="1"/>
    <col min="14852" max="14852" width="0" hidden="1" customWidth="1"/>
    <col min="14853" max="14853" width="15.140625" bestFit="1" customWidth="1"/>
    <col min="14854" max="14854" width="12.140625" bestFit="1" customWidth="1"/>
    <col min="14855" max="14855" width="13.42578125" bestFit="1" customWidth="1"/>
    <col min="14856" max="14856" width="13.28515625" bestFit="1" customWidth="1"/>
    <col min="14857" max="14857" width="12.140625" bestFit="1" customWidth="1"/>
    <col min="14858" max="14858" width="8.7109375" bestFit="1" customWidth="1"/>
    <col min="14859" max="14859" width="10.42578125" bestFit="1" customWidth="1"/>
    <col min="14860" max="14860" width="14" bestFit="1" customWidth="1"/>
    <col min="15106" max="15106" width="10.28515625" customWidth="1"/>
    <col min="15107" max="15107" width="14.28515625" customWidth="1"/>
    <col min="15108" max="15108" width="0" hidden="1" customWidth="1"/>
    <col min="15109" max="15109" width="15.140625" bestFit="1" customWidth="1"/>
    <col min="15110" max="15110" width="12.140625" bestFit="1" customWidth="1"/>
    <col min="15111" max="15111" width="13.42578125" bestFit="1" customWidth="1"/>
    <col min="15112" max="15112" width="13.28515625" bestFit="1" customWidth="1"/>
    <col min="15113" max="15113" width="12.140625" bestFit="1" customWidth="1"/>
    <col min="15114" max="15114" width="8.7109375" bestFit="1" customWidth="1"/>
    <col min="15115" max="15115" width="10.42578125" bestFit="1" customWidth="1"/>
    <col min="15116" max="15116" width="14" bestFit="1" customWidth="1"/>
    <col min="15362" max="15362" width="10.28515625" customWidth="1"/>
    <col min="15363" max="15363" width="14.28515625" customWidth="1"/>
    <col min="15364" max="15364" width="0" hidden="1" customWidth="1"/>
    <col min="15365" max="15365" width="15.140625" bestFit="1" customWidth="1"/>
    <col min="15366" max="15366" width="12.140625" bestFit="1" customWidth="1"/>
    <col min="15367" max="15367" width="13.42578125" bestFit="1" customWidth="1"/>
    <col min="15368" max="15368" width="13.28515625" bestFit="1" customWidth="1"/>
    <col min="15369" max="15369" width="12.140625" bestFit="1" customWidth="1"/>
    <col min="15370" max="15370" width="8.7109375" bestFit="1" customWidth="1"/>
    <col min="15371" max="15371" width="10.42578125" bestFit="1" customWidth="1"/>
    <col min="15372" max="15372" width="14" bestFit="1" customWidth="1"/>
    <col min="15618" max="15618" width="10.28515625" customWidth="1"/>
    <col min="15619" max="15619" width="14.28515625" customWidth="1"/>
    <col min="15620" max="15620" width="0" hidden="1" customWidth="1"/>
    <col min="15621" max="15621" width="15.140625" bestFit="1" customWidth="1"/>
    <col min="15622" max="15622" width="12.140625" bestFit="1" customWidth="1"/>
    <col min="15623" max="15623" width="13.42578125" bestFit="1" customWidth="1"/>
    <col min="15624" max="15624" width="13.28515625" bestFit="1" customWidth="1"/>
    <col min="15625" max="15625" width="12.140625" bestFit="1" customWidth="1"/>
    <col min="15626" max="15626" width="8.7109375" bestFit="1" customWidth="1"/>
    <col min="15627" max="15627" width="10.42578125" bestFit="1" customWidth="1"/>
    <col min="15628" max="15628" width="14" bestFit="1" customWidth="1"/>
    <col min="15874" max="15874" width="10.28515625" customWidth="1"/>
    <col min="15875" max="15875" width="14.28515625" customWidth="1"/>
    <col min="15876" max="15876" width="0" hidden="1" customWidth="1"/>
    <col min="15877" max="15877" width="15.140625" bestFit="1" customWidth="1"/>
    <col min="15878" max="15878" width="12.140625" bestFit="1" customWidth="1"/>
    <col min="15879" max="15879" width="13.42578125" bestFit="1" customWidth="1"/>
    <col min="15880" max="15880" width="13.28515625" bestFit="1" customWidth="1"/>
    <col min="15881" max="15881" width="12.140625" bestFit="1" customWidth="1"/>
    <col min="15882" max="15882" width="8.7109375" bestFit="1" customWidth="1"/>
    <col min="15883" max="15883" width="10.42578125" bestFit="1" customWidth="1"/>
    <col min="15884" max="15884" width="14" bestFit="1" customWidth="1"/>
    <col min="16130" max="16130" width="10.28515625" customWidth="1"/>
    <col min="16131" max="16131" width="14.28515625" customWidth="1"/>
    <col min="16132" max="16132" width="0" hidden="1" customWidth="1"/>
    <col min="16133" max="16133" width="15.140625" bestFit="1" customWidth="1"/>
    <col min="16134" max="16134" width="12.140625" bestFit="1" customWidth="1"/>
    <col min="16135" max="16135" width="13.42578125" bestFit="1" customWidth="1"/>
    <col min="16136" max="16136" width="13.28515625" bestFit="1" customWidth="1"/>
    <col min="16137" max="16137" width="12.140625" bestFit="1" customWidth="1"/>
    <col min="16138" max="16138" width="8.7109375" bestFit="1" customWidth="1"/>
    <col min="16139" max="16139" width="10.42578125" bestFit="1" customWidth="1"/>
    <col min="16140" max="16140" width="14" bestFit="1" customWidth="1"/>
  </cols>
  <sheetData>
    <row r="1" spans="1:12" ht="15.75" x14ac:dyDescent="0.25">
      <c r="A1" s="49" t="s">
        <v>169</v>
      </c>
      <c r="L1" s="50"/>
    </row>
    <row r="3" spans="1:12" ht="15.75" thickBot="1" x14ac:dyDescent="0.3">
      <c r="A3" s="101" t="s">
        <v>170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51"/>
    </row>
    <row r="4" spans="1:12" ht="16.5" thickTop="1" thickBot="1" x14ac:dyDescent="0.3">
      <c r="A4" s="52"/>
      <c r="B4" s="52"/>
      <c r="C4" s="52"/>
      <c r="D4" s="53"/>
      <c r="E4" s="52"/>
      <c r="F4" s="52"/>
      <c r="G4" s="52"/>
      <c r="H4" s="52"/>
      <c r="I4" s="52"/>
      <c r="J4" s="52"/>
      <c r="K4" s="52"/>
      <c r="L4" s="51"/>
    </row>
    <row r="5" spans="1:12" ht="16.5" thickTop="1" thickBot="1" x14ac:dyDescent="0.3">
      <c r="A5" s="102" t="s">
        <v>171</v>
      </c>
      <c r="B5" s="102"/>
      <c r="C5" s="102"/>
      <c r="D5" s="54"/>
      <c r="E5" s="55" t="s">
        <v>140</v>
      </c>
      <c r="F5" s="55" t="s">
        <v>140</v>
      </c>
      <c r="G5" s="55" t="s">
        <v>140</v>
      </c>
      <c r="H5" s="55" t="s">
        <v>140</v>
      </c>
      <c r="I5" s="55" t="s">
        <v>140</v>
      </c>
      <c r="J5" s="55" t="s">
        <v>140</v>
      </c>
      <c r="K5" s="55" t="s">
        <v>140</v>
      </c>
      <c r="L5" s="56" t="s">
        <v>140</v>
      </c>
    </row>
    <row r="6" spans="1:12" ht="16.5" thickTop="1" thickBot="1" x14ac:dyDescent="0.3">
      <c r="A6" s="94" t="s">
        <v>172</v>
      </c>
      <c r="B6" s="94"/>
      <c r="C6" s="94"/>
      <c r="D6" s="95"/>
      <c r="E6" s="57" t="s">
        <v>173</v>
      </c>
      <c r="F6" s="57" t="s">
        <v>174</v>
      </c>
      <c r="G6" s="57" t="s">
        <v>175</v>
      </c>
      <c r="H6" s="57" t="s">
        <v>176</v>
      </c>
      <c r="I6" s="57" t="s">
        <v>177</v>
      </c>
      <c r="J6" s="57" t="s">
        <v>178</v>
      </c>
      <c r="K6" s="57" t="s">
        <v>179</v>
      </c>
      <c r="L6" s="57" t="s">
        <v>173</v>
      </c>
    </row>
    <row r="7" spans="1:12" ht="16.5" thickTop="1" thickBot="1" x14ac:dyDescent="0.3">
      <c r="A7" s="94" t="s">
        <v>180</v>
      </c>
      <c r="B7" s="94"/>
      <c r="C7" s="94"/>
      <c r="D7" s="95"/>
      <c r="E7" s="58">
        <v>0</v>
      </c>
      <c r="F7" s="58">
        <f>E7+E28</f>
        <v>0</v>
      </c>
      <c r="G7" s="58">
        <f t="shared" ref="G7:L7" si="0">F7+F28</f>
        <v>0</v>
      </c>
      <c r="H7" s="58">
        <f t="shared" si="0"/>
        <v>0</v>
      </c>
      <c r="I7" s="58">
        <f t="shared" si="0"/>
        <v>0</v>
      </c>
      <c r="J7" s="58">
        <f t="shared" si="0"/>
        <v>0</v>
      </c>
      <c r="K7" s="58">
        <f t="shared" si="0"/>
        <v>0</v>
      </c>
      <c r="L7" s="58">
        <f t="shared" si="0"/>
        <v>0</v>
      </c>
    </row>
    <row r="8" spans="1:12" ht="15.75" thickTop="1" x14ac:dyDescent="0.25">
      <c r="A8" s="99" t="s">
        <v>181</v>
      </c>
      <c r="B8" s="99"/>
      <c r="C8" s="99"/>
      <c r="D8" s="100"/>
      <c r="E8" s="59">
        <f>SUM(E9:E10)</f>
        <v>0</v>
      </c>
      <c r="F8" s="59">
        <f t="shared" ref="F8:K8" si="1">SUM(F9:F10)</f>
        <v>0</v>
      </c>
      <c r="G8" s="59">
        <f t="shared" si="1"/>
        <v>0</v>
      </c>
      <c r="H8" s="59">
        <f t="shared" si="1"/>
        <v>0</v>
      </c>
      <c r="I8" s="59">
        <f t="shared" si="1"/>
        <v>0</v>
      </c>
      <c r="J8" s="59">
        <f t="shared" si="1"/>
        <v>0</v>
      </c>
      <c r="K8" s="59">
        <f t="shared" si="1"/>
        <v>0</v>
      </c>
      <c r="L8" s="60"/>
    </row>
    <row r="9" spans="1:12" x14ac:dyDescent="0.25">
      <c r="A9" s="96" t="s">
        <v>182</v>
      </c>
      <c r="B9" s="96"/>
      <c r="C9" s="96"/>
      <c r="D9" s="96"/>
      <c r="E9" s="62"/>
      <c r="F9" s="62"/>
      <c r="G9" s="62"/>
      <c r="H9" s="62"/>
      <c r="I9" s="62"/>
      <c r="J9" s="62"/>
      <c r="K9" s="62"/>
      <c r="L9" s="63"/>
    </row>
    <row r="10" spans="1:12" ht="15.75" thickBot="1" x14ac:dyDescent="0.3">
      <c r="A10" s="97" t="s">
        <v>183</v>
      </c>
      <c r="B10" s="97"/>
      <c r="C10" s="97"/>
      <c r="D10" s="98"/>
      <c r="E10" s="64"/>
      <c r="F10" s="64"/>
      <c r="G10" s="64"/>
      <c r="H10" s="64"/>
      <c r="I10" s="64"/>
      <c r="J10" s="64"/>
      <c r="K10" s="64"/>
      <c r="L10" s="63"/>
    </row>
    <row r="11" spans="1:12" ht="15.75" thickTop="1" x14ac:dyDescent="0.25">
      <c r="A11" s="99" t="s">
        <v>184</v>
      </c>
      <c r="B11" s="99"/>
      <c r="C11" s="99"/>
      <c r="D11" s="100"/>
      <c r="E11" s="59">
        <f>SUM(E12:E27)</f>
        <v>0</v>
      </c>
      <c r="F11" s="59">
        <f t="shared" ref="F11:K11" si="2">SUM(F12:F27)</f>
        <v>0</v>
      </c>
      <c r="G11" s="59">
        <f t="shared" si="2"/>
        <v>0</v>
      </c>
      <c r="H11" s="59">
        <f t="shared" si="2"/>
        <v>0</v>
      </c>
      <c r="I11" s="59">
        <f t="shared" si="2"/>
        <v>0</v>
      </c>
      <c r="J11" s="59">
        <f>SUM(J12:J27)</f>
        <v>0</v>
      </c>
      <c r="K11" s="59">
        <f t="shared" si="2"/>
        <v>0</v>
      </c>
      <c r="L11" s="63"/>
    </row>
    <row r="12" spans="1:12" x14ac:dyDescent="0.25">
      <c r="A12" s="96" t="s">
        <v>185</v>
      </c>
      <c r="B12" s="96"/>
      <c r="C12" s="96"/>
      <c r="D12" s="96"/>
      <c r="E12" s="62"/>
      <c r="F12" s="62"/>
      <c r="G12" s="62"/>
      <c r="H12" s="62"/>
      <c r="I12" s="62"/>
      <c r="J12" s="62"/>
      <c r="K12" s="62"/>
      <c r="L12" s="63"/>
    </row>
    <row r="13" spans="1:12" x14ac:dyDescent="0.25">
      <c r="A13" s="96" t="s">
        <v>186</v>
      </c>
      <c r="B13" s="96"/>
      <c r="C13" s="96"/>
      <c r="D13" s="96"/>
      <c r="E13" s="62"/>
      <c r="F13" s="62"/>
      <c r="G13" s="62"/>
      <c r="H13" s="62"/>
      <c r="I13" s="62"/>
      <c r="J13" s="62"/>
      <c r="K13" s="62"/>
      <c r="L13" s="63"/>
    </row>
    <row r="14" spans="1:12" x14ac:dyDescent="0.25">
      <c r="A14" s="96" t="s">
        <v>7</v>
      </c>
      <c r="B14" s="96"/>
      <c r="C14" s="96"/>
      <c r="D14" s="96"/>
      <c r="E14" s="62"/>
      <c r="F14" s="62"/>
      <c r="G14" s="62"/>
      <c r="H14" s="62"/>
      <c r="I14" s="62"/>
      <c r="J14" s="62"/>
      <c r="K14" s="62"/>
      <c r="L14" s="63"/>
    </row>
    <row r="15" spans="1:12" x14ac:dyDescent="0.25">
      <c r="A15" s="96" t="s">
        <v>187</v>
      </c>
      <c r="B15" s="96"/>
      <c r="C15" s="96"/>
      <c r="D15" s="96"/>
      <c r="E15" s="62"/>
      <c r="F15" s="62"/>
      <c r="G15" s="62"/>
      <c r="H15" s="62"/>
      <c r="I15" s="62"/>
      <c r="J15" s="62"/>
      <c r="K15" s="62"/>
      <c r="L15" s="63"/>
    </row>
    <row r="16" spans="1:12" x14ac:dyDescent="0.25">
      <c r="A16" s="96" t="s">
        <v>188</v>
      </c>
      <c r="B16" s="96"/>
      <c r="C16" s="96"/>
      <c r="D16" s="3"/>
      <c r="E16" s="62"/>
      <c r="F16" s="62"/>
      <c r="G16" s="62"/>
      <c r="H16" s="62"/>
      <c r="I16" s="62"/>
      <c r="J16" s="3"/>
      <c r="K16" s="62"/>
      <c r="L16" s="63"/>
    </row>
    <row r="17" spans="1:12" x14ac:dyDescent="0.25">
      <c r="A17" s="96" t="s">
        <v>189</v>
      </c>
      <c r="B17" s="96"/>
      <c r="C17" s="96"/>
      <c r="D17" s="96"/>
      <c r="E17" s="62"/>
      <c r="F17" s="62"/>
      <c r="G17" s="62"/>
      <c r="H17" s="62"/>
      <c r="I17" s="62"/>
      <c r="J17" s="62"/>
      <c r="K17" s="62"/>
      <c r="L17" s="63"/>
    </row>
    <row r="18" spans="1:12" x14ac:dyDescent="0.25">
      <c r="A18" s="96" t="s">
        <v>190</v>
      </c>
      <c r="B18" s="96"/>
      <c r="C18" s="96"/>
      <c r="D18" s="96"/>
      <c r="E18" s="62"/>
      <c r="F18" s="62"/>
      <c r="G18" s="62"/>
      <c r="H18" s="62"/>
      <c r="I18" s="62"/>
      <c r="J18" s="62"/>
      <c r="K18" s="62"/>
      <c r="L18" s="63"/>
    </row>
    <row r="19" spans="1:12" x14ac:dyDescent="0.25">
      <c r="A19" s="96" t="s">
        <v>191</v>
      </c>
      <c r="B19" s="96"/>
      <c r="C19" s="96"/>
      <c r="D19" s="96"/>
      <c r="E19" s="62"/>
      <c r="F19" s="62"/>
      <c r="G19" s="62"/>
      <c r="H19" s="62"/>
      <c r="I19" s="62"/>
      <c r="J19" s="62"/>
      <c r="K19" s="62"/>
      <c r="L19" s="63"/>
    </row>
    <row r="20" spans="1:12" x14ac:dyDescent="0.25">
      <c r="A20" s="96" t="s">
        <v>192</v>
      </c>
      <c r="B20" s="96"/>
      <c r="C20" s="96"/>
      <c r="D20" s="96"/>
      <c r="E20" s="62"/>
      <c r="F20" s="62"/>
      <c r="G20" s="62"/>
      <c r="H20" s="62"/>
      <c r="I20" s="62"/>
      <c r="J20" s="62"/>
      <c r="K20" s="62"/>
      <c r="L20" s="63"/>
    </row>
    <row r="21" spans="1:12" x14ac:dyDescent="0.25">
      <c r="A21" s="96"/>
      <c r="B21" s="96"/>
      <c r="C21" s="96"/>
      <c r="D21" s="96"/>
      <c r="E21" s="62"/>
      <c r="F21" s="62"/>
      <c r="G21" s="62"/>
      <c r="H21" s="62"/>
      <c r="I21" s="62"/>
      <c r="J21" s="62"/>
      <c r="K21" s="62"/>
      <c r="L21" s="63"/>
    </row>
    <row r="22" spans="1:12" x14ac:dyDescent="0.25">
      <c r="A22" s="96"/>
      <c r="B22" s="96"/>
      <c r="C22" s="96"/>
      <c r="D22" s="96"/>
      <c r="E22" s="62"/>
      <c r="F22" s="62"/>
      <c r="G22" s="62"/>
      <c r="H22" s="62"/>
      <c r="I22" s="62"/>
      <c r="J22" s="62"/>
      <c r="K22" s="62"/>
      <c r="L22" s="63"/>
    </row>
    <row r="23" spans="1:12" x14ac:dyDescent="0.25">
      <c r="A23" s="96"/>
      <c r="B23" s="96"/>
      <c r="C23" s="96"/>
      <c r="D23" s="96"/>
      <c r="E23" s="62"/>
      <c r="F23" s="62"/>
      <c r="G23" s="62"/>
      <c r="H23" s="62"/>
      <c r="I23" s="62"/>
      <c r="J23" s="62"/>
      <c r="K23" s="62"/>
      <c r="L23" s="63"/>
    </row>
    <row r="24" spans="1:12" x14ac:dyDescent="0.25">
      <c r="A24" s="96"/>
      <c r="B24" s="96"/>
      <c r="C24" s="96"/>
      <c r="D24" s="96"/>
      <c r="E24" s="62"/>
      <c r="F24" s="62"/>
      <c r="G24" s="62"/>
      <c r="H24" s="62"/>
      <c r="I24" s="62"/>
      <c r="J24" s="62"/>
      <c r="K24" s="62"/>
      <c r="L24" s="63"/>
    </row>
    <row r="25" spans="1:12" x14ac:dyDescent="0.25">
      <c r="A25" s="96"/>
      <c r="B25" s="96"/>
      <c r="C25" s="96"/>
      <c r="D25" s="96"/>
      <c r="E25" s="62"/>
      <c r="F25" s="62"/>
      <c r="G25" s="62"/>
      <c r="H25" s="62"/>
      <c r="I25" s="62"/>
      <c r="J25" s="62"/>
      <c r="K25" s="62"/>
      <c r="L25" s="63"/>
    </row>
    <row r="26" spans="1:12" x14ac:dyDescent="0.25">
      <c r="A26" s="96"/>
      <c r="B26" s="96"/>
      <c r="C26" s="96"/>
      <c r="D26" s="96"/>
      <c r="E26" s="62"/>
      <c r="F26" s="62"/>
      <c r="G26" s="62"/>
      <c r="H26" s="62"/>
      <c r="I26" s="62"/>
      <c r="J26" s="62"/>
      <c r="K26" s="62"/>
      <c r="L26" s="63"/>
    </row>
    <row r="27" spans="1:12" ht="15.75" thickBot="1" x14ac:dyDescent="0.3">
      <c r="A27" s="97" t="s">
        <v>193</v>
      </c>
      <c r="B27" s="97"/>
      <c r="C27" s="97"/>
      <c r="D27" s="97"/>
      <c r="E27" s="64"/>
      <c r="F27" s="64"/>
      <c r="G27" s="64"/>
      <c r="H27" s="64"/>
      <c r="I27" s="64"/>
      <c r="J27" s="64"/>
      <c r="K27" s="64"/>
      <c r="L27" s="63"/>
    </row>
    <row r="28" spans="1:12" ht="16.5" thickTop="1" thickBot="1" x14ac:dyDescent="0.3">
      <c r="A28" s="94" t="s">
        <v>194</v>
      </c>
      <c r="B28" s="94"/>
      <c r="C28" s="94"/>
      <c r="D28" s="95"/>
      <c r="E28" s="58">
        <f>E8-E11</f>
        <v>0</v>
      </c>
      <c r="F28" s="58">
        <f t="shared" ref="F28:K28" si="3">F8-F11</f>
        <v>0</v>
      </c>
      <c r="G28" s="58">
        <f t="shared" si="3"/>
        <v>0</v>
      </c>
      <c r="H28" s="58">
        <f t="shared" si="3"/>
        <v>0</v>
      </c>
      <c r="I28" s="58">
        <f t="shared" si="3"/>
        <v>0</v>
      </c>
      <c r="J28" s="58">
        <f t="shared" si="3"/>
        <v>0</v>
      </c>
      <c r="K28" s="58">
        <f t="shared" si="3"/>
        <v>0</v>
      </c>
      <c r="L28" s="63"/>
    </row>
    <row r="29" spans="1:12" ht="15.75" thickTop="1" x14ac:dyDescent="0.25"/>
  </sheetData>
  <mergeCells count="25">
    <mergeCell ref="A9:D9"/>
    <mergeCell ref="A3:K3"/>
    <mergeCell ref="A5:C5"/>
    <mergeCell ref="A6:D6"/>
    <mergeCell ref="A7:D7"/>
    <mergeCell ref="A8:D8"/>
    <mergeCell ref="A21:D21"/>
    <mergeCell ref="A10:D10"/>
    <mergeCell ref="A11:D11"/>
    <mergeCell ref="A12:D12"/>
    <mergeCell ref="A13:D13"/>
    <mergeCell ref="A14:D14"/>
    <mergeCell ref="A15:D15"/>
    <mergeCell ref="A16:C16"/>
    <mergeCell ref="A17:D17"/>
    <mergeCell ref="A18:D18"/>
    <mergeCell ref="A19:D19"/>
    <mergeCell ref="A20:D20"/>
    <mergeCell ref="A28:D28"/>
    <mergeCell ref="A22:D22"/>
    <mergeCell ref="A23:D23"/>
    <mergeCell ref="A24:D24"/>
    <mergeCell ref="A25:D25"/>
    <mergeCell ref="A26:D26"/>
    <mergeCell ref="A27:D27"/>
  </mergeCell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G24"/>
  <sheetViews>
    <sheetView workbookViewId="0">
      <selection sqref="A1:XFD1048576"/>
    </sheetView>
  </sheetViews>
  <sheetFormatPr defaultRowHeight="15" x14ac:dyDescent="0.25"/>
  <cols>
    <col min="1" max="1" width="32.7109375" bestFit="1" customWidth="1"/>
    <col min="2" max="7" width="15.7109375" customWidth="1"/>
  </cols>
  <sheetData>
    <row r="2" spans="1:7" x14ac:dyDescent="0.25">
      <c r="A2" s="65"/>
    </row>
    <row r="3" spans="1:7" ht="48" customHeight="1" x14ac:dyDescent="0.25">
      <c r="A3" s="103" t="s">
        <v>195</v>
      </c>
      <c r="B3" s="104"/>
      <c r="C3" s="104"/>
      <c r="D3" s="104"/>
      <c r="E3" s="104"/>
      <c r="F3" s="104"/>
      <c r="G3" s="105"/>
    </row>
    <row r="4" spans="1:7" ht="20.100000000000001" customHeight="1" x14ac:dyDescent="0.25">
      <c r="A4" s="66" t="s">
        <v>196</v>
      </c>
      <c r="B4" s="106" t="s">
        <v>197</v>
      </c>
      <c r="C4" s="107"/>
      <c r="D4" s="107"/>
      <c r="E4" s="107"/>
      <c r="F4" s="107"/>
      <c r="G4" s="108"/>
    </row>
    <row r="5" spans="1:7" ht="39.75" customHeight="1" x14ac:dyDescent="0.25">
      <c r="A5" s="2" t="s">
        <v>198</v>
      </c>
      <c r="B5" s="1"/>
      <c r="C5" s="1"/>
      <c r="D5" s="1"/>
      <c r="E5" s="1"/>
      <c r="F5" s="1"/>
      <c r="G5" s="1"/>
    </row>
    <row r="6" spans="1:7" x14ac:dyDescent="0.25">
      <c r="A6" s="67" t="s">
        <v>199</v>
      </c>
      <c r="B6" s="3"/>
      <c r="C6" s="3"/>
      <c r="D6" s="3"/>
      <c r="E6" s="3"/>
      <c r="F6" s="3"/>
      <c r="G6" s="3"/>
    </row>
    <row r="7" spans="1:7" x14ac:dyDescent="0.25">
      <c r="A7" s="67" t="s">
        <v>200</v>
      </c>
      <c r="B7" s="3"/>
      <c r="C7" s="3"/>
      <c r="D7" s="3"/>
      <c r="E7" s="3"/>
      <c r="F7" s="3"/>
      <c r="G7" s="3"/>
    </row>
    <row r="8" spans="1:7" x14ac:dyDescent="0.25">
      <c r="A8" s="67" t="s">
        <v>201</v>
      </c>
      <c r="B8" s="3"/>
      <c r="C8" s="3"/>
      <c r="D8" s="3"/>
      <c r="E8" s="3"/>
      <c r="F8" s="3"/>
      <c r="G8" s="3"/>
    </row>
    <row r="9" spans="1:7" x14ac:dyDescent="0.25">
      <c r="A9" s="67" t="s">
        <v>202</v>
      </c>
      <c r="B9" s="3"/>
      <c r="C9" s="3"/>
      <c r="D9" s="3"/>
      <c r="E9" s="3"/>
      <c r="F9" s="3"/>
      <c r="G9" s="3"/>
    </row>
    <row r="10" spans="1:7" x14ac:dyDescent="0.25">
      <c r="A10" s="67" t="s">
        <v>203</v>
      </c>
      <c r="B10" s="3"/>
      <c r="C10" s="3"/>
      <c r="D10" s="3"/>
      <c r="E10" s="3"/>
      <c r="F10" s="3"/>
      <c r="G10" s="3"/>
    </row>
    <row r="11" spans="1:7" ht="20.100000000000001" customHeight="1" x14ac:dyDescent="0.25">
      <c r="A11" s="67" t="s">
        <v>204</v>
      </c>
      <c r="B11" s="3"/>
      <c r="C11" s="3"/>
      <c r="D11" s="3"/>
      <c r="E11" s="3"/>
      <c r="F11" s="3"/>
      <c r="G11" s="3"/>
    </row>
    <row r="12" spans="1:7" ht="20.100000000000001" customHeight="1" x14ac:dyDescent="0.25">
      <c r="A12" s="67"/>
      <c r="B12" s="3"/>
      <c r="C12" s="3"/>
      <c r="D12" s="3"/>
      <c r="E12" s="3"/>
      <c r="F12" s="3"/>
      <c r="G12" s="3"/>
    </row>
    <row r="13" spans="1:7" ht="20.100000000000001" customHeight="1" x14ac:dyDescent="0.25">
      <c r="A13" s="67"/>
      <c r="B13" s="3"/>
      <c r="C13" s="3"/>
      <c r="D13" s="3"/>
      <c r="E13" s="3"/>
      <c r="F13" s="3"/>
      <c r="G13" s="3"/>
    </row>
    <row r="14" spans="1:7" ht="20.100000000000001" customHeight="1" x14ac:dyDescent="0.25">
      <c r="A14" s="67"/>
      <c r="B14" s="3"/>
      <c r="C14" s="3"/>
      <c r="D14" s="3"/>
      <c r="E14" s="3"/>
      <c r="F14" s="3"/>
      <c r="G14" s="3"/>
    </row>
    <row r="15" spans="1:7" ht="20.100000000000001" customHeight="1" x14ac:dyDescent="0.25">
      <c r="A15" s="67"/>
      <c r="B15" s="3"/>
      <c r="C15" s="3"/>
      <c r="D15" s="3"/>
      <c r="E15" s="3"/>
      <c r="F15" s="3"/>
      <c r="G15" s="3"/>
    </row>
    <row r="16" spans="1:7" ht="20.100000000000001" customHeight="1" x14ac:dyDescent="0.25">
      <c r="A16" s="67"/>
      <c r="B16" s="3"/>
      <c r="C16" s="3"/>
      <c r="D16" s="3"/>
      <c r="E16" s="3"/>
      <c r="F16" s="3"/>
      <c r="G16" s="3"/>
    </row>
    <row r="17" spans="1:7" ht="20.100000000000001" customHeight="1" x14ac:dyDescent="0.25">
      <c r="A17" s="67"/>
      <c r="B17" s="3"/>
      <c r="C17" s="3"/>
      <c r="D17" s="3"/>
      <c r="E17" s="3"/>
      <c r="F17" s="3"/>
      <c r="G17" s="3"/>
    </row>
    <row r="18" spans="1:7" ht="20.100000000000001" customHeight="1" x14ac:dyDescent="0.25">
      <c r="A18" s="67"/>
      <c r="B18" s="3"/>
      <c r="C18" s="3"/>
      <c r="D18" s="3"/>
      <c r="E18" s="3"/>
      <c r="F18" s="3"/>
      <c r="G18" s="3"/>
    </row>
    <row r="19" spans="1:7" ht="20.100000000000001" customHeight="1" x14ac:dyDescent="0.25">
      <c r="A19" s="67"/>
      <c r="B19" s="3"/>
      <c r="C19" s="3"/>
      <c r="D19" s="3"/>
      <c r="E19" s="3"/>
      <c r="F19" s="3"/>
      <c r="G19" s="3"/>
    </row>
    <row r="20" spans="1:7" ht="20.100000000000001" customHeight="1" x14ac:dyDescent="0.25">
      <c r="A20" s="67"/>
      <c r="B20" s="3"/>
      <c r="C20" s="3"/>
      <c r="D20" s="3"/>
      <c r="E20" s="3"/>
      <c r="F20" s="3"/>
      <c r="G20" s="3"/>
    </row>
    <row r="21" spans="1:7" ht="20.100000000000001" customHeight="1" x14ac:dyDescent="0.25">
      <c r="A21" s="67"/>
      <c r="B21" s="3"/>
      <c r="C21" s="3"/>
      <c r="D21" s="3"/>
      <c r="E21" s="3"/>
      <c r="F21" s="3"/>
      <c r="G21" s="3"/>
    </row>
    <row r="22" spans="1:7" ht="20.100000000000001" customHeight="1" x14ac:dyDescent="0.25">
      <c r="A22" s="67"/>
      <c r="B22" s="3"/>
      <c r="C22" s="3"/>
      <c r="D22" s="3"/>
      <c r="E22" s="3"/>
      <c r="F22" s="3"/>
      <c r="G22" s="3"/>
    </row>
    <row r="23" spans="1:7" ht="20.100000000000001" customHeight="1" x14ac:dyDescent="0.25">
      <c r="A23" s="68" t="s">
        <v>205</v>
      </c>
      <c r="B23" s="1"/>
      <c r="C23" s="1"/>
      <c r="D23" s="1"/>
      <c r="E23" s="1"/>
      <c r="F23" s="1"/>
      <c r="G23" s="1"/>
    </row>
    <row r="24" spans="1:7" ht="20.100000000000001" customHeight="1" x14ac:dyDescent="0.25"/>
  </sheetData>
  <mergeCells count="2">
    <mergeCell ref="A3:G3"/>
    <mergeCell ref="B4:G4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29"/>
  <sheetViews>
    <sheetView workbookViewId="0">
      <selection sqref="A1:XFD1048576"/>
    </sheetView>
  </sheetViews>
  <sheetFormatPr defaultRowHeight="15" x14ac:dyDescent="0.25"/>
  <cols>
    <col min="1" max="1" width="126.5703125" customWidth="1"/>
  </cols>
  <sheetData>
    <row r="1" spans="1:1" x14ac:dyDescent="0.25">
      <c r="A1" s="48" t="s">
        <v>206</v>
      </c>
    </row>
    <row r="2" spans="1:1" x14ac:dyDescent="0.25">
      <c r="A2" s="3"/>
    </row>
    <row r="3" spans="1:1" x14ac:dyDescent="0.25">
      <c r="A3" s="46" t="s">
        <v>207</v>
      </c>
    </row>
    <row r="4" spans="1:1" x14ac:dyDescent="0.25">
      <c r="A4" s="69" t="s">
        <v>208</v>
      </c>
    </row>
    <row r="5" spans="1:1" x14ac:dyDescent="0.25">
      <c r="A5" s="3"/>
    </row>
    <row r="6" spans="1:1" x14ac:dyDescent="0.25">
      <c r="A6" s="46" t="s">
        <v>209</v>
      </c>
    </row>
    <row r="7" spans="1:1" x14ac:dyDescent="0.25">
      <c r="A7" s="69" t="s">
        <v>210</v>
      </c>
    </row>
    <row r="8" spans="1:1" x14ac:dyDescent="0.25">
      <c r="A8" s="69"/>
    </row>
    <row r="9" spans="1:1" x14ac:dyDescent="0.25">
      <c r="A9" s="46" t="s">
        <v>211</v>
      </c>
    </row>
    <row r="10" spans="1:1" ht="45" x14ac:dyDescent="0.25">
      <c r="A10" s="69" t="s">
        <v>212</v>
      </c>
    </row>
    <row r="11" spans="1:1" x14ac:dyDescent="0.25">
      <c r="A11" s="69"/>
    </row>
    <row r="12" spans="1:1" x14ac:dyDescent="0.25">
      <c r="A12" s="46" t="s">
        <v>213</v>
      </c>
    </row>
    <row r="13" spans="1:1" ht="60" x14ac:dyDescent="0.25">
      <c r="A13" s="69" t="s">
        <v>214</v>
      </c>
    </row>
    <row r="14" spans="1:1" x14ac:dyDescent="0.25">
      <c r="A14" s="3"/>
    </row>
    <row r="15" spans="1:1" x14ac:dyDescent="0.25">
      <c r="A15" s="46" t="s">
        <v>215</v>
      </c>
    </row>
    <row r="16" spans="1:1" ht="30" x14ac:dyDescent="0.25">
      <c r="A16" s="69" t="s">
        <v>216</v>
      </c>
    </row>
    <row r="17" spans="1:1" x14ac:dyDescent="0.25">
      <c r="A17" s="69"/>
    </row>
    <row r="18" spans="1:1" x14ac:dyDescent="0.25">
      <c r="A18" s="46" t="s">
        <v>217</v>
      </c>
    </row>
    <row r="19" spans="1:1" ht="45" x14ac:dyDescent="0.25">
      <c r="A19" s="69" t="s">
        <v>218</v>
      </c>
    </row>
    <row r="20" spans="1:1" x14ac:dyDescent="0.25">
      <c r="A20" s="3"/>
    </row>
    <row r="21" spans="1:1" x14ac:dyDescent="0.25">
      <c r="A21" s="46" t="s">
        <v>219</v>
      </c>
    </row>
    <row r="22" spans="1:1" ht="120" x14ac:dyDescent="0.25">
      <c r="A22" s="69" t="s">
        <v>220</v>
      </c>
    </row>
    <row r="23" spans="1:1" x14ac:dyDescent="0.25">
      <c r="A23" s="3"/>
    </row>
    <row r="24" spans="1:1" x14ac:dyDescent="0.25">
      <c r="A24" s="46" t="s">
        <v>221</v>
      </c>
    </row>
    <row r="25" spans="1:1" ht="45" x14ac:dyDescent="0.25">
      <c r="A25" s="69" t="s">
        <v>222</v>
      </c>
    </row>
    <row r="26" spans="1:1" x14ac:dyDescent="0.25">
      <c r="A26" s="3"/>
    </row>
    <row r="27" spans="1:1" x14ac:dyDescent="0.25">
      <c r="A27" s="46" t="s">
        <v>223</v>
      </c>
    </row>
    <row r="28" spans="1:1" ht="60" x14ac:dyDescent="0.25">
      <c r="A28" s="69" t="s">
        <v>224</v>
      </c>
    </row>
    <row r="29" spans="1:1" x14ac:dyDescent="0.25">
      <c r="A29" s="3"/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30"/>
  <sheetViews>
    <sheetView workbookViewId="0">
      <selection sqref="A1:XFD1048576"/>
    </sheetView>
  </sheetViews>
  <sheetFormatPr defaultRowHeight="15" x14ac:dyDescent="0.25"/>
  <cols>
    <col min="1" max="1" width="54.140625" customWidth="1"/>
    <col min="2" max="2" width="23.28515625" customWidth="1"/>
    <col min="3" max="3" width="20.7109375" customWidth="1"/>
    <col min="4" max="4" width="18.5703125" customWidth="1"/>
  </cols>
  <sheetData>
    <row r="1" spans="1:4" x14ac:dyDescent="0.25">
      <c r="A1" t="s">
        <v>225</v>
      </c>
    </row>
    <row r="3" spans="1:4" x14ac:dyDescent="0.25">
      <c r="A3" s="76" t="s">
        <v>226</v>
      </c>
      <c r="B3" s="76"/>
      <c r="C3" s="76"/>
      <c r="D3" s="76"/>
    </row>
    <row r="4" spans="1:4" x14ac:dyDescent="0.25">
      <c r="A4" s="2" t="s">
        <v>227</v>
      </c>
      <c r="B4" s="2" t="s">
        <v>228</v>
      </c>
      <c r="C4" s="2" t="s">
        <v>229</v>
      </c>
      <c r="D4" s="2" t="s">
        <v>139</v>
      </c>
    </row>
    <row r="5" spans="1:4" x14ac:dyDescent="0.25">
      <c r="A5" s="3"/>
      <c r="B5" s="11" t="s">
        <v>29</v>
      </c>
      <c r="C5" s="3"/>
      <c r="D5" s="3"/>
    </row>
    <row r="6" spans="1:4" x14ac:dyDescent="0.25">
      <c r="A6" s="3"/>
      <c r="B6" s="11" t="s">
        <v>29</v>
      </c>
      <c r="C6" s="3"/>
      <c r="D6" s="3"/>
    </row>
    <row r="7" spans="1:4" x14ac:dyDescent="0.25">
      <c r="A7" s="3"/>
      <c r="B7" s="11" t="s">
        <v>29</v>
      </c>
      <c r="C7" s="3"/>
      <c r="D7" s="3"/>
    </row>
    <row r="8" spans="1:4" x14ac:dyDescent="0.25">
      <c r="A8" s="3"/>
      <c r="B8" s="11" t="s">
        <v>29</v>
      </c>
      <c r="C8" s="3"/>
      <c r="D8" s="3"/>
    </row>
    <row r="9" spans="1:4" x14ac:dyDescent="0.25">
      <c r="A9" s="3"/>
      <c r="B9" s="11" t="s">
        <v>29</v>
      </c>
      <c r="C9" s="3"/>
      <c r="D9" s="3"/>
    </row>
    <row r="10" spans="1:4" x14ac:dyDescent="0.25">
      <c r="A10" s="3"/>
      <c r="B10" s="11" t="s">
        <v>29</v>
      </c>
      <c r="C10" s="3"/>
      <c r="D10" s="3"/>
    </row>
    <row r="11" spans="1:4" x14ac:dyDescent="0.25">
      <c r="A11" s="3"/>
      <c r="B11" s="11" t="s">
        <v>29</v>
      </c>
      <c r="C11" s="3"/>
      <c r="D11" s="3"/>
    </row>
    <row r="12" spans="1:4" x14ac:dyDescent="0.25">
      <c r="A12" s="3"/>
      <c r="B12" s="11" t="s">
        <v>29</v>
      </c>
      <c r="C12" s="3"/>
      <c r="D12" s="3"/>
    </row>
    <row r="13" spans="1:4" x14ac:dyDescent="0.25">
      <c r="A13" s="3"/>
      <c r="B13" s="11" t="s">
        <v>29</v>
      </c>
      <c r="C13" s="3"/>
      <c r="D13" s="3"/>
    </row>
    <row r="14" spans="1:4" x14ac:dyDescent="0.25">
      <c r="A14" s="3"/>
      <c r="B14" s="11" t="s">
        <v>29</v>
      </c>
      <c r="C14" s="3"/>
      <c r="D14" s="3"/>
    </row>
    <row r="15" spans="1:4" x14ac:dyDescent="0.25">
      <c r="A15" s="3"/>
      <c r="B15" s="11" t="s">
        <v>29</v>
      </c>
      <c r="C15" s="3"/>
      <c r="D15" s="3"/>
    </row>
    <row r="16" spans="1:4" x14ac:dyDescent="0.25">
      <c r="A16" s="3"/>
      <c r="B16" s="11" t="s">
        <v>29</v>
      </c>
      <c r="C16" s="3"/>
      <c r="D16" s="3"/>
    </row>
    <row r="17" spans="1:4" x14ac:dyDescent="0.25">
      <c r="A17" s="3"/>
      <c r="B17" s="11" t="s">
        <v>29</v>
      </c>
      <c r="C17" s="3"/>
      <c r="D17" s="3"/>
    </row>
    <row r="18" spans="1:4" x14ac:dyDescent="0.25">
      <c r="A18" s="3"/>
      <c r="B18" s="11" t="s">
        <v>29</v>
      </c>
      <c r="C18" s="3"/>
      <c r="D18" s="3"/>
    </row>
    <row r="19" spans="1:4" x14ac:dyDescent="0.25">
      <c r="A19" s="3"/>
      <c r="B19" s="11" t="s">
        <v>29</v>
      </c>
      <c r="C19" s="3"/>
      <c r="D19" s="3"/>
    </row>
    <row r="20" spans="1:4" x14ac:dyDescent="0.25">
      <c r="A20" s="3"/>
      <c r="B20" s="11" t="s">
        <v>29</v>
      </c>
      <c r="C20" s="3"/>
      <c r="D20" s="3"/>
    </row>
    <row r="21" spans="1:4" x14ac:dyDescent="0.25">
      <c r="A21" s="3"/>
      <c r="B21" s="11" t="s">
        <v>29</v>
      </c>
      <c r="C21" s="3"/>
      <c r="D21" s="3"/>
    </row>
    <row r="22" spans="1:4" x14ac:dyDescent="0.25">
      <c r="A22" s="3"/>
      <c r="B22" s="11" t="s">
        <v>29</v>
      </c>
      <c r="C22" s="3"/>
      <c r="D22" s="3"/>
    </row>
    <row r="23" spans="1:4" x14ac:dyDescent="0.25">
      <c r="A23" s="3"/>
      <c r="B23" s="11" t="s">
        <v>29</v>
      </c>
      <c r="C23" s="3"/>
      <c r="D23" s="3"/>
    </row>
    <row r="24" spans="1:4" x14ac:dyDescent="0.25">
      <c r="A24" s="3"/>
      <c r="B24" s="11" t="s">
        <v>29</v>
      </c>
      <c r="C24" s="3"/>
      <c r="D24" s="3"/>
    </row>
    <row r="25" spans="1:4" x14ac:dyDescent="0.25">
      <c r="A25" s="3"/>
      <c r="B25" s="11" t="s">
        <v>29</v>
      </c>
      <c r="C25" s="3"/>
      <c r="D25" s="3"/>
    </row>
    <row r="26" spans="1:4" x14ac:dyDescent="0.25">
      <c r="A26" s="3"/>
      <c r="B26" s="11" t="s">
        <v>29</v>
      </c>
      <c r="C26" s="3"/>
      <c r="D26" s="3"/>
    </row>
    <row r="27" spans="1:4" x14ac:dyDescent="0.25">
      <c r="A27" s="3"/>
      <c r="B27" s="11" t="s">
        <v>29</v>
      </c>
      <c r="C27" s="3"/>
      <c r="D27" s="3"/>
    </row>
    <row r="28" spans="1:4" x14ac:dyDescent="0.25">
      <c r="A28" s="3"/>
      <c r="B28" s="11" t="s">
        <v>29</v>
      </c>
      <c r="C28" s="3"/>
      <c r="D28" s="3"/>
    </row>
    <row r="29" spans="1:4" x14ac:dyDescent="0.25">
      <c r="A29" s="3"/>
      <c r="B29" s="11" t="s">
        <v>29</v>
      </c>
      <c r="C29" s="3"/>
      <c r="D29" s="3"/>
    </row>
    <row r="30" spans="1:4" x14ac:dyDescent="0.25">
      <c r="A30" s="46" t="s">
        <v>230</v>
      </c>
      <c r="B30" s="70"/>
      <c r="C30" s="70"/>
      <c r="D30" s="70"/>
    </row>
  </sheetData>
  <mergeCells count="1">
    <mergeCell ref="A3:D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31"/>
  <sheetViews>
    <sheetView showGridLines="0" workbookViewId="0">
      <selection activeCell="L4" sqref="L4"/>
    </sheetView>
  </sheetViews>
  <sheetFormatPr defaultRowHeight="15" x14ac:dyDescent="0.25"/>
  <cols>
    <col min="1" max="1" width="1.7109375" customWidth="1"/>
    <col min="2" max="2" width="7.140625" bestFit="1" customWidth="1"/>
    <col min="3" max="3" width="34.28515625" style="117" customWidth="1"/>
    <col min="4" max="4" width="6.28515625" customWidth="1"/>
    <col min="5" max="5" width="25.85546875" style="117" customWidth="1"/>
    <col min="6" max="7" width="15.140625" style="109" customWidth="1"/>
    <col min="8" max="8" width="12.28515625" style="119" customWidth="1"/>
    <col min="9" max="9" width="19" style="109" customWidth="1"/>
    <col min="10" max="10" width="12.28515625" style="109" customWidth="1"/>
    <col min="11" max="11" width="30.85546875" style="109" customWidth="1"/>
    <col min="12" max="12" width="40.7109375" style="117" customWidth="1"/>
    <col min="13" max="13" width="5.28515625" style="117" customWidth="1"/>
    <col min="14" max="14" width="29.5703125" style="109" customWidth="1"/>
    <col min="15" max="15" width="13.85546875" style="109" customWidth="1"/>
    <col min="18" max="18" width="13.42578125" style="109" customWidth="1"/>
    <col min="19" max="19" width="3.42578125" bestFit="1" customWidth="1"/>
  </cols>
  <sheetData>
    <row r="1" spans="2:19" x14ac:dyDescent="0.25">
      <c r="B1" s="110" t="s">
        <v>15</v>
      </c>
      <c r="C1" s="110"/>
      <c r="D1" s="110"/>
      <c r="E1" s="110"/>
    </row>
    <row r="2" spans="2:19" x14ac:dyDescent="0.25">
      <c r="B2" s="111"/>
      <c r="C2" s="111"/>
      <c r="D2" s="111"/>
      <c r="E2" s="111"/>
    </row>
    <row r="3" spans="2:19" x14ac:dyDescent="0.25">
      <c r="B3" s="71" t="s">
        <v>14</v>
      </c>
      <c r="C3" s="71"/>
      <c r="D3" s="71"/>
      <c r="E3" s="71"/>
      <c r="F3" s="71"/>
      <c r="G3" s="71"/>
      <c r="H3" s="71"/>
      <c r="I3" s="71"/>
      <c r="J3" s="71" t="s">
        <v>12</v>
      </c>
      <c r="K3" s="71"/>
      <c r="L3" s="71" t="s">
        <v>16</v>
      </c>
      <c r="M3" s="71"/>
      <c r="N3" s="71"/>
      <c r="O3" s="71"/>
      <c r="Q3" t="s">
        <v>232</v>
      </c>
    </row>
    <row r="4" spans="2:19" x14ac:dyDescent="0.25">
      <c r="B4" s="34" t="s">
        <v>231</v>
      </c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12" t="s">
        <v>5</v>
      </c>
      <c r="I4" s="1" t="s">
        <v>6</v>
      </c>
      <c r="J4" s="1" t="s">
        <v>7</v>
      </c>
      <c r="K4" s="41" t="s">
        <v>8</v>
      </c>
      <c r="L4" s="1" t="s">
        <v>9</v>
      </c>
      <c r="M4" s="118" t="s">
        <v>239</v>
      </c>
      <c r="N4" s="1" t="s">
        <v>10</v>
      </c>
      <c r="O4" s="1" t="s">
        <v>11</v>
      </c>
      <c r="Q4" s="113" t="s">
        <v>1</v>
      </c>
      <c r="R4" s="1" t="s">
        <v>3</v>
      </c>
      <c r="S4" s="1" t="s">
        <v>239</v>
      </c>
    </row>
    <row r="5" spans="2:19" ht="15" customHeight="1" x14ac:dyDescent="0.25">
      <c r="B5" s="25">
        <v>1</v>
      </c>
      <c r="C5" s="61"/>
      <c r="D5" s="3"/>
      <c r="E5" s="61"/>
      <c r="F5" s="25"/>
      <c r="G5" s="115">
        <v>72054263320</v>
      </c>
      <c r="H5" s="120"/>
      <c r="I5" s="25"/>
      <c r="J5" s="25"/>
      <c r="K5" s="25"/>
      <c r="L5" s="61"/>
      <c r="M5" s="61"/>
      <c r="N5" s="25"/>
      <c r="O5" s="116">
        <v>62380000</v>
      </c>
      <c r="Q5" s="114" t="s">
        <v>233</v>
      </c>
      <c r="R5" s="114" t="s">
        <v>236</v>
      </c>
      <c r="S5" s="121" t="s">
        <v>240</v>
      </c>
    </row>
    <row r="6" spans="2:19" ht="15" customHeight="1" x14ac:dyDescent="0.25">
      <c r="B6" s="25">
        <v>2</v>
      </c>
      <c r="C6" s="61"/>
      <c r="D6" s="6"/>
      <c r="E6" s="61"/>
      <c r="F6" s="25"/>
      <c r="G6" s="115">
        <v>72054263320</v>
      </c>
      <c r="H6" s="120"/>
      <c r="I6" s="25"/>
      <c r="J6" s="25"/>
      <c r="K6" s="25"/>
      <c r="L6" s="61"/>
      <c r="M6" s="61"/>
      <c r="N6" s="25"/>
      <c r="O6" s="116"/>
      <c r="Q6" s="114" t="s">
        <v>234</v>
      </c>
      <c r="R6" s="114" t="s">
        <v>237</v>
      </c>
      <c r="S6" s="121" t="s">
        <v>241</v>
      </c>
    </row>
    <row r="7" spans="2:19" ht="15" customHeight="1" x14ac:dyDescent="0.25">
      <c r="B7" s="25">
        <v>3</v>
      </c>
      <c r="C7" s="61"/>
      <c r="D7" s="6"/>
      <c r="E7" s="61"/>
      <c r="F7" s="25"/>
      <c r="G7" s="115"/>
      <c r="H7" s="120"/>
      <c r="I7" s="25"/>
      <c r="J7" s="25"/>
      <c r="K7" s="25"/>
      <c r="L7" s="61"/>
      <c r="M7" s="61"/>
      <c r="N7" s="25"/>
      <c r="O7" s="116"/>
      <c r="R7" s="114" t="s">
        <v>238</v>
      </c>
      <c r="S7" s="121" t="s">
        <v>242</v>
      </c>
    </row>
    <row r="8" spans="2:19" ht="15" customHeight="1" x14ac:dyDescent="0.25">
      <c r="B8" s="25">
        <v>4</v>
      </c>
      <c r="C8" s="61"/>
      <c r="D8" s="6"/>
      <c r="E8" s="61"/>
      <c r="F8" s="25"/>
      <c r="G8" s="115"/>
      <c r="H8" s="120"/>
      <c r="I8" s="25"/>
      <c r="J8" s="25"/>
      <c r="K8" s="25"/>
      <c r="L8" s="61"/>
      <c r="M8" s="61"/>
      <c r="N8" s="25"/>
      <c r="O8" s="116"/>
      <c r="R8" s="114" t="s">
        <v>235</v>
      </c>
      <c r="S8" s="121" t="s">
        <v>243</v>
      </c>
    </row>
    <row r="9" spans="2:19" ht="15" customHeight="1" x14ac:dyDescent="0.25">
      <c r="B9" s="25">
        <v>5</v>
      </c>
      <c r="C9" s="61"/>
      <c r="D9" s="6"/>
      <c r="E9" s="61"/>
      <c r="F9" s="25"/>
      <c r="G9" s="115"/>
      <c r="H9" s="120"/>
      <c r="I9" s="25"/>
      <c r="J9" s="25"/>
      <c r="K9" s="25"/>
      <c r="L9" s="61"/>
      <c r="M9" s="61"/>
      <c r="N9" s="25"/>
      <c r="O9" s="116"/>
      <c r="S9" s="121" t="s">
        <v>244</v>
      </c>
    </row>
    <row r="10" spans="2:19" ht="15" customHeight="1" x14ac:dyDescent="0.25">
      <c r="B10" s="25">
        <v>6</v>
      </c>
      <c r="C10" s="61"/>
      <c r="D10" s="6"/>
      <c r="E10" s="61"/>
      <c r="F10" s="25"/>
      <c r="G10" s="115"/>
      <c r="H10" s="120"/>
      <c r="I10" s="25"/>
      <c r="J10" s="25"/>
      <c r="K10" s="25"/>
      <c r="L10" s="61"/>
      <c r="M10" s="61"/>
      <c r="N10" s="25"/>
      <c r="O10" s="116"/>
      <c r="S10" s="121" t="s">
        <v>245</v>
      </c>
    </row>
    <row r="11" spans="2:19" ht="15" customHeight="1" x14ac:dyDescent="0.25">
      <c r="B11" s="25">
        <v>7</v>
      </c>
      <c r="C11" s="61"/>
      <c r="D11" s="6"/>
      <c r="E11" s="61"/>
      <c r="F11" s="25"/>
      <c r="G11" s="115"/>
      <c r="H11" s="120"/>
      <c r="I11" s="25"/>
      <c r="J11" s="25"/>
      <c r="K11" s="25"/>
      <c r="L11" s="61"/>
      <c r="M11" s="61"/>
      <c r="N11" s="25"/>
      <c r="O11" s="116"/>
      <c r="S11" s="121" t="s">
        <v>246</v>
      </c>
    </row>
    <row r="12" spans="2:19" ht="15" customHeight="1" x14ac:dyDescent="0.25">
      <c r="B12" s="25">
        <v>8</v>
      </c>
      <c r="C12" s="61"/>
      <c r="D12" s="6"/>
      <c r="E12" s="61"/>
      <c r="F12" s="25"/>
      <c r="G12" s="115"/>
      <c r="H12" s="120"/>
      <c r="I12" s="25"/>
      <c r="J12" s="25"/>
      <c r="K12" s="25"/>
      <c r="L12" s="61"/>
      <c r="M12" s="61"/>
      <c r="N12" s="25"/>
      <c r="O12" s="116"/>
      <c r="S12" s="121" t="s">
        <v>247</v>
      </c>
    </row>
    <row r="13" spans="2:19" ht="15" customHeight="1" x14ac:dyDescent="0.25">
      <c r="B13" s="25">
        <v>9</v>
      </c>
      <c r="C13" s="61"/>
      <c r="D13" s="6"/>
      <c r="E13" s="61"/>
      <c r="F13" s="25"/>
      <c r="G13" s="115"/>
      <c r="H13" s="120"/>
      <c r="I13" s="25"/>
      <c r="J13" s="25"/>
      <c r="K13" s="25"/>
      <c r="L13" s="61"/>
      <c r="M13" s="61"/>
      <c r="N13" s="25"/>
      <c r="O13" s="116"/>
      <c r="S13" s="121" t="s">
        <v>248</v>
      </c>
    </row>
    <row r="14" spans="2:19" ht="15" customHeight="1" x14ac:dyDescent="0.25">
      <c r="B14" s="25">
        <v>10</v>
      </c>
      <c r="C14" s="61"/>
      <c r="D14" s="6"/>
      <c r="E14" s="61"/>
      <c r="F14" s="25"/>
      <c r="G14" s="115"/>
      <c r="H14" s="120"/>
      <c r="I14" s="25"/>
      <c r="J14" s="25"/>
      <c r="K14" s="25"/>
      <c r="L14" s="61"/>
      <c r="M14" s="61"/>
      <c r="N14" s="25"/>
      <c r="O14" s="116"/>
      <c r="S14" s="121" t="s">
        <v>249</v>
      </c>
    </row>
    <row r="15" spans="2:19" ht="15" customHeight="1" x14ac:dyDescent="0.25">
      <c r="B15" s="25">
        <v>11</v>
      </c>
      <c r="C15" s="61"/>
      <c r="D15" s="6"/>
      <c r="E15" s="61"/>
      <c r="F15" s="25"/>
      <c r="G15" s="115"/>
      <c r="H15" s="120"/>
      <c r="I15" s="25"/>
      <c r="J15" s="25"/>
      <c r="K15" s="25"/>
      <c r="L15" s="61"/>
      <c r="M15" s="61"/>
      <c r="N15" s="25"/>
      <c r="O15" s="116"/>
      <c r="S15" s="121" t="s">
        <v>250</v>
      </c>
    </row>
    <row r="16" spans="2:19" ht="15" customHeight="1" x14ac:dyDescent="0.25">
      <c r="B16" s="25">
        <v>12</v>
      </c>
      <c r="C16" s="61"/>
      <c r="D16" s="6"/>
      <c r="E16" s="61"/>
      <c r="F16" s="25"/>
      <c r="G16" s="115"/>
      <c r="H16" s="120"/>
      <c r="I16" s="25"/>
      <c r="J16" s="25"/>
      <c r="K16" s="25"/>
      <c r="L16" s="61"/>
      <c r="M16" s="61"/>
      <c r="N16" s="25"/>
      <c r="O16" s="116"/>
      <c r="S16" s="121" t="s">
        <v>251</v>
      </c>
    </row>
    <row r="17" spans="2:19" ht="15" customHeight="1" x14ac:dyDescent="0.25">
      <c r="B17" s="25">
        <v>13</v>
      </c>
      <c r="C17" s="61"/>
      <c r="D17" s="6"/>
      <c r="E17" s="61"/>
      <c r="F17" s="25"/>
      <c r="G17" s="115"/>
      <c r="H17" s="120"/>
      <c r="I17" s="25"/>
      <c r="J17" s="25"/>
      <c r="K17" s="25"/>
      <c r="L17" s="61"/>
      <c r="M17" s="61"/>
      <c r="N17" s="25"/>
      <c r="O17" s="116"/>
      <c r="S17" s="121" t="s">
        <v>252</v>
      </c>
    </row>
    <row r="18" spans="2:19" ht="15" customHeight="1" x14ac:dyDescent="0.25">
      <c r="B18" s="25">
        <v>14</v>
      </c>
      <c r="C18" s="61"/>
      <c r="D18" s="6"/>
      <c r="E18" s="61"/>
      <c r="F18" s="25"/>
      <c r="G18" s="115"/>
      <c r="H18" s="120"/>
      <c r="I18" s="25"/>
      <c r="J18" s="25"/>
      <c r="K18" s="25"/>
      <c r="L18" s="61"/>
      <c r="M18" s="61"/>
      <c r="N18" s="25"/>
      <c r="O18" s="116"/>
      <c r="S18" s="121" t="s">
        <v>253</v>
      </c>
    </row>
    <row r="19" spans="2:19" ht="15" customHeight="1" x14ac:dyDescent="0.25">
      <c r="B19" s="25">
        <v>15</v>
      </c>
      <c r="C19" s="61"/>
      <c r="D19" s="6"/>
      <c r="E19" s="61"/>
      <c r="F19" s="25"/>
      <c r="G19" s="115"/>
      <c r="H19" s="120"/>
      <c r="I19" s="25"/>
      <c r="J19" s="25"/>
      <c r="K19" s="25"/>
      <c r="L19" s="61"/>
      <c r="M19" s="61"/>
      <c r="N19" s="25"/>
      <c r="O19" s="116"/>
      <c r="S19" s="121" t="s">
        <v>254</v>
      </c>
    </row>
    <row r="20" spans="2:19" ht="15" customHeight="1" x14ac:dyDescent="0.25">
      <c r="B20" s="25">
        <v>16</v>
      </c>
      <c r="C20" s="61"/>
      <c r="D20" s="6"/>
      <c r="E20" s="61"/>
      <c r="F20" s="25"/>
      <c r="G20" s="115"/>
      <c r="H20" s="120"/>
      <c r="I20" s="25"/>
      <c r="J20" s="25"/>
      <c r="K20" s="25"/>
      <c r="L20" s="61"/>
      <c r="M20" s="61"/>
      <c r="N20" s="25"/>
      <c r="O20" s="116"/>
      <c r="S20" s="121" t="s">
        <v>255</v>
      </c>
    </row>
    <row r="21" spans="2:19" ht="15" customHeight="1" x14ac:dyDescent="0.25">
      <c r="B21" s="25">
        <v>17</v>
      </c>
      <c r="C21" s="61"/>
      <c r="D21" s="6"/>
      <c r="E21" s="61"/>
      <c r="F21" s="25"/>
      <c r="G21" s="115"/>
      <c r="H21" s="120"/>
      <c r="I21" s="25"/>
      <c r="J21" s="25"/>
      <c r="K21" s="25"/>
      <c r="L21" s="61"/>
      <c r="M21" s="61"/>
      <c r="N21" s="25"/>
      <c r="O21" s="116"/>
      <c r="S21" s="121" t="s">
        <v>256</v>
      </c>
    </row>
    <row r="22" spans="2:19" ht="15" customHeight="1" x14ac:dyDescent="0.25">
      <c r="B22" s="25">
        <v>18</v>
      </c>
      <c r="C22" s="61"/>
      <c r="D22" s="6"/>
      <c r="E22" s="61"/>
      <c r="F22" s="25"/>
      <c r="G22" s="115"/>
      <c r="H22" s="120"/>
      <c r="I22" s="25"/>
      <c r="J22" s="25"/>
      <c r="K22" s="25"/>
      <c r="L22" s="61"/>
      <c r="M22" s="61"/>
      <c r="N22" s="25"/>
      <c r="O22" s="116"/>
      <c r="S22" s="121" t="s">
        <v>257</v>
      </c>
    </row>
    <row r="23" spans="2:19" ht="15" customHeight="1" x14ac:dyDescent="0.25">
      <c r="B23" s="25">
        <v>19</v>
      </c>
      <c r="C23" s="61"/>
      <c r="D23" s="6"/>
      <c r="E23" s="61"/>
      <c r="F23" s="25"/>
      <c r="G23" s="115"/>
      <c r="H23" s="120"/>
      <c r="I23" s="25"/>
      <c r="J23" s="25"/>
      <c r="K23" s="25"/>
      <c r="L23" s="61"/>
      <c r="M23" s="61"/>
      <c r="N23" s="25"/>
      <c r="O23" s="116"/>
      <c r="S23" s="121" t="s">
        <v>258</v>
      </c>
    </row>
    <row r="24" spans="2:19" ht="15" customHeight="1" x14ac:dyDescent="0.25">
      <c r="B24" s="25">
        <v>20</v>
      </c>
      <c r="C24" s="61"/>
      <c r="D24" s="6"/>
      <c r="E24" s="61"/>
      <c r="F24" s="25"/>
      <c r="G24" s="115"/>
      <c r="H24" s="120"/>
      <c r="I24" s="25"/>
      <c r="J24" s="25"/>
      <c r="K24" s="25"/>
      <c r="L24" s="61"/>
      <c r="M24" s="61"/>
      <c r="N24" s="25"/>
      <c r="O24" s="116"/>
      <c r="S24" s="121" t="s">
        <v>259</v>
      </c>
    </row>
    <row r="25" spans="2:19" x14ac:dyDescent="0.25">
      <c r="S25" s="121" t="s">
        <v>260</v>
      </c>
    </row>
    <row r="26" spans="2:19" ht="24" x14ac:dyDescent="0.25">
      <c r="S26" s="121" t="s">
        <v>261</v>
      </c>
    </row>
    <row r="27" spans="2:19" ht="24" x14ac:dyDescent="0.25">
      <c r="S27" s="121" t="s">
        <v>262</v>
      </c>
    </row>
    <row r="28" spans="2:19" x14ac:dyDescent="0.25">
      <c r="S28" s="121" t="s">
        <v>263</v>
      </c>
    </row>
    <row r="29" spans="2:19" x14ac:dyDescent="0.25">
      <c r="S29" s="121" t="s">
        <v>264</v>
      </c>
    </row>
    <row r="30" spans="2:19" x14ac:dyDescent="0.25">
      <c r="S30" s="121" t="s">
        <v>265</v>
      </c>
    </row>
    <row r="31" spans="2:19" x14ac:dyDescent="0.25">
      <c r="S31" s="121" t="s">
        <v>266</v>
      </c>
    </row>
  </sheetData>
  <mergeCells count="4">
    <mergeCell ref="B1:E2"/>
    <mergeCell ref="J3:K3"/>
    <mergeCell ref="L3:O3"/>
    <mergeCell ref="B3:I3"/>
  </mergeCells>
  <dataValidations count="3">
    <dataValidation type="list" allowBlank="1" showInputMessage="1" showErrorMessage="1" sqref="D5:D24" xr:uid="{039BA64C-A392-41B3-BD4F-A28AF15D46C9}">
      <formula1>$Q$5:$Q$6</formula1>
    </dataValidation>
    <dataValidation type="list" allowBlank="1" showInputMessage="1" showErrorMessage="1" sqref="F5:F24" xr:uid="{D961A5E0-6AF5-4009-BD02-220E82BB9F7E}">
      <formula1>$R$5:$R$8</formula1>
    </dataValidation>
    <dataValidation type="list" allowBlank="1" showInputMessage="1" showErrorMessage="1" sqref="M5:M24" xr:uid="{59A95986-EB9C-4686-8782-B86A80BF7435}">
      <formula1>$S$5:$S$31</formula1>
    </dataValidation>
  </dataValidations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4"/>
  <sheetViews>
    <sheetView workbookViewId="0">
      <selection sqref="A1:XFD1048576"/>
    </sheetView>
  </sheetViews>
  <sheetFormatPr defaultRowHeight="15" x14ac:dyDescent="0.25"/>
  <cols>
    <col min="1" max="1" width="28.28515625" bestFit="1" customWidth="1"/>
    <col min="2" max="2" width="9.7109375" customWidth="1"/>
    <col min="3" max="4" width="12.28515625" customWidth="1"/>
    <col min="5" max="5" width="12.85546875" customWidth="1"/>
    <col min="6" max="7" width="12.28515625" customWidth="1"/>
    <col min="8" max="8" width="26.85546875" bestFit="1" customWidth="1"/>
    <col min="9" max="11" width="12.28515625" customWidth="1"/>
    <col min="12" max="12" width="21.28515625" customWidth="1"/>
  </cols>
  <sheetData>
    <row r="1" spans="1:12" x14ac:dyDescent="0.25">
      <c r="A1" s="4" t="s">
        <v>17</v>
      </c>
    </row>
    <row r="3" spans="1:12" x14ac:dyDescent="0.25">
      <c r="A3" s="71" t="s">
        <v>18</v>
      </c>
      <c r="B3" s="71"/>
      <c r="C3" s="71"/>
      <c r="D3" s="71"/>
      <c r="E3" s="71" t="s">
        <v>19</v>
      </c>
      <c r="F3" s="71"/>
      <c r="G3" s="71" t="s">
        <v>12</v>
      </c>
      <c r="H3" s="72"/>
      <c r="I3" s="71" t="s">
        <v>16</v>
      </c>
      <c r="J3" s="71"/>
      <c r="K3" s="71"/>
      <c r="L3" s="5" t="s">
        <v>13</v>
      </c>
    </row>
    <row r="4" spans="1:12" ht="30" x14ac:dyDescent="0.25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7</v>
      </c>
      <c r="H4" s="2" t="s">
        <v>8</v>
      </c>
      <c r="I4" s="1" t="s">
        <v>9</v>
      </c>
      <c r="J4" s="1" t="s">
        <v>10</v>
      </c>
      <c r="K4" s="1" t="s">
        <v>11</v>
      </c>
      <c r="L4" s="1" t="s">
        <v>26</v>
      </c>
    </row>
    <row r="5" spans="1:12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</sheetData>
  <mergeCells count="4">
    <mergeCell ref="A3:D3"/>
    <mergeCell ref="E3:F3"/>
    <mergeCell ref="G3:H3"/>
    <mergeCell ref="I3:K3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4"/>
  <sheetViews>
    <sheetView workbookViewId="0">
      <selection activeCell="D1" sqref="D1:XFD1048576"/>
    </sheetView>
  </sheetViews>
  <sheetFormatPr defaultColWidth="0" defaultRowHeight="15" x14ac:dyDescent="0.25"/>
  <cols>
    <col min="1" max="1" width="48.42578125" bestFit="1" customWidth="1"/>
    <col min="2" max="2" width="23.140625" bestFit="1" customWidth="1"/>
    <col min="3" max="3" width="9.140625" customWidth="1"/>
    <col min="4" max="16384" width="9.140625" hidden="1"/>
  </cols>
  <sheetData>
    <row r="1" spans="1:2" x14ac:dyDescent="0.25">
      <c r="A1" s="7" t="s">
        <v>27</v>
      </c>
    </row>
    <row r="2" spans="1:2" ht="15.75" thickBot="1" x14ac:dyDescent="0.3">
      <c r="A2" s="8"/>
      <c r="B2" s="9"/>
    </row>
    <row r="3" spans="1:2" x14ac:dyDescent="0.25">
      <c r="A3" s="10" t="s">
        <v>28</v>
      </c>
      <c r="B3" s="10" t="s">
        <v>29</v>
      </c>
    </row>
    <row r="4" spans="1:2" x14ac:dyDescent="0.25">
      <c r="A4" s="3" t="s">
        <v>30</v>
      </c>
      <c r="B4" s="11"/>
    </row>
    <row r="5" spans="1:2" x14ac:dyDescent="0.25">
      <c r="A5" s="3" t="s">
        <v>31</v>
      </c>
      <c r="B5" s="11"/>
    </row>
    <row r="6" spans="1:2" x14ac:dyDescent="0.25">
      <c r="A6" s="3" t="s">
        <v>32</v>
      </c>
      <c r="B6" s="11"/>
    </row>
    <row r="7" spans="1:2" x14ac:dyDescent="0.25">
      <c r="A7" s="3" t="s">
        <v>33</v>
      </c>
      <c r="B7" s="11"/>
    </row>
    <row r="8" spans="1:2" x14ac:dyDescent="0.25">
      <c r="A8" s="3" t="s">
        <v>34</v>
      </c>
      <c r="B8" s="11"/>
    </row>
    <row r="9" spans="1:2" x14ac:dyDescent="0.25">
      <c r="A9" s="3" t="s">
        <v>35</v>
      </c>
      <c r="B9" s="11"/>
    </row>
    <row r="10" spans="1:2" x14ac:dyDescent="0.25">
      <c r="A10" s="3" t="s">
        <v>36</v>
      </c>
      <c r="B10" s="11"/>
    </row>
    <row r="11" spans="1:2" x14ac:dyDescent="0.25">
      <c r="A11" s="3" t="s">
        <v>37</v>
      </c>
      <c r="B11" s="11"/>
    </row>
    <row r="12" spans="1:2" x14ac:dyDescent="0.25">
      <c r="A12" s="3" t="s">
        <v>38</v>
      </c>
      <c r="B12" s="11"/>
    </row>
    <row r="13" spans="1:2" x14ac:dyDescent="0.25">
      <c r="A13" s="3"/>
      <c r="B13" s="11"/>
    </row>
    <row r="14" spans="1:2" x14ac:dyDescent="0.25">
      <c r="A14" s="3"/>
      <c r="B14" s="11"/>
    </row>
    <row r="15" spans="1:2" x14ac:dyDescent="0.25">
      <c r="A15" s="3"/>
      <c r="B15" s="11"/>
    </row>
    <row r="16" spans="1:2" x14ac:dyDescent="0.25">
      <c r="A16" s="3"/>
      <c r="B16" s="11"/>
    </row>
    <row r="17" spans="1:2" x14ac:dyDescent="0.25">
      <c r="A17" s="3"/>
      <c r="B17" s="11"/>
    </row>
    <row r="18" spans="1:2" x14ac:dyDescent="0.25">
      <c r="A18" s="3"/>
      <c r="B18" s="11"/>
    </row>
    <row r="19" spans="1:2" x14ac:dyDescent="0.25">
      <c r="A19" s="3"/>
      <c r="B19" s="11"/>
    </row>
    <row r="20" spans="1:2" x14ac:dyDescent="0.25">
      <c r="A20" s="3"/>
      <c r="B20" s="11"/>
    </row>
    <row r="21" spans="1:2" x14ac:dyDescent="0.25">
      <c r="A21" s="3"/>
      <c r="B21" s="11"/>
    </row>
    <row r="22" spans="1:2" x14ac:dyDescent="0.25">
      <c r="A22" s="3"/>
      <c r="B22" s="11"/>
    </row>
    <row r="23" spans="1:2" ht="15.75" thickBot="1" x14ac:dyDescent="0.3">
      <c r="A23" s="12"/>
      <c r="B23" s="13"/>
    </row>
    <row r="24" spans="1:2" ht="15.75" thickBot="1" x14ac:dyDescent="0.3">
      <c r="A24" s="14" t="s">
        <v>27</v>
      </c>
      <c r="B24" s="15">
        <f>SUM(B4:B23)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5"/>
  <sheetViews>
    <sheetView workbookViewId="0">
      <selection sqref="A1:XFD1048576"/>
    </sheetView>
  </sheetViews>
  <sheetFormatPr defaultRowHeight="15" x14ac:dyDescent="0.25"/>
  <cols>
    <col min="1" max="1" width="87.140625" bestFit="1" customWidth="1"/>
    <col min="2" max="2" width="4.28515625" customWidth="1"/>
    <col min="3" max="3" width="23.140625" bestFit="1" customWidth="1"/>
    <col min="4" max="4" width="18.140625" customWidth="1"/>
  </cols>
  <sheetData>
    <row r="1" spans="1:4" x14ac:dyDescent="0.25">
      <c r="A1" s="4" t="s">
        <v>39</v>
      </c>
    </row>
    <row r="3" spans="1:4" x14ac:dyDescent="0.25">
      <c r="A3" s="16" t="s">
        <v>40</v>
      </c>
    </row>
    <row r="4" spans="1:4" x14ac:dyDescent="0.25">
      <c r="A4" s="17" t="s">
        <v>41</v>
      </c>
      <c r="C4" s="3" t="s">
        <v>42</v>
      </c>
      <c r="D4" s="11"/>
    </row>
    <row r="5" spans="1:4" x14ac:dyDescent="0.25">
      <c r="A5" s="10" t="s">
        <v>43</v>
      </c>
      <c r="C5" s="3" t="s">
        <v>44</v>
      </c>
      <c r="D5" s="11"/>
    </row>
    <row r="6" spans="1:4" x14ac:dyDescent="0.25">
      <c r="A6" s="10" t="s">
        <v>45</v>
      </c>
      <c r="C6" s="18" t="s">
        <v>46</v>
      </c>
      <c r="D6" s="19" t="str">
        <f>IF(D5=0, "",D4/D5)</f>
        <v/>
      </c>
    </row>
    <row r="7" spans="1:4" x14ac:dyDescent="0.25">
      <c r="A7" s="10" t="s">
        <v>47</v>
      </c>
    </row>
    <row r="8" spans="1:4" x14ac:dyDescent="0.25">
      <c r="A8" s="20" t="s">
        <v>48</v>
      </c>
    </row>
    <row r="9" spans="1:4" x14ac:dyDescent="0.25">
      <c r="A9" s="16" t="s">
        <v>49</v>
      </c>
    </row>
    <row r="10" spans="1:4" x14ac:dyDescent="0.25">
      <c r="A10" s="18" t="s">
        <v>50</v>
      </c>
    </row>
    <row r="11" spans="1:4" x14ac:dyDescent="0.25">
      <c r="A11" s="3"/>
    </row>
    <row r="12" spans="1:4" x14ac:dyDescent="0.25">
      <c r="A12" s="3"/>
    </row>
    <row r="13" spans="1:4" x14ac:dyDescent="0.25">
      <c r="A13" s="3"/>
    </row>
    <row r="14" spans="1:4" x14ac:dyDescent="0.25">
      <c r="A14" s="3"/>
    </row>
    <row r="15" spans="1:4" x14ac:dyDescent="0.25">
      <c r="A15" s="3"/>
    </row>
    <row r="16" spans="1:4" x14ac:dyDescent="0.25">
      <c r="A16" s="3"/>
    </row>
    <row r="17" spans="1:1" x14ac:dyDescent="0.25">
      <c r="A17" s="3"/>
    </row>
    <row r="18" spans="1:1" x14ac:dyDescent="0.25">
      <c r="A18" s="18"/>
    </row>
    <row r="19" spans="1:1" x14ac:dyDescent="0.25">
      <c r="A19" s="3"/>
    </row>
    <row r="20" spans="1:1" x14ac:dyDescent="0.25">
      <c r="A20" s="3"/>
    </row>
    <row r="21" spans="1:1" x14ac:dyDescent="0.25">
      <c r="A21" s="3"/>
    </row>
    <row r="22" spans="1:1" x14ac:dyDescent="0.25">
      <c r="A22" s="3"/>
    </row>
    <row r="23" spans="1:1" x14ac:dyDescent="0.25">
      <c r="A23" s="3"/>
    </row>
    <row r="24" spans="1:1" x14ac:dyDescent="0.25">
      <c r="A24" s="3"/>
    </row>
    <row r="25" spans="1:1" x14ac:dyDescent="0.25">
      <c r="A25" s="3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tabSelected="1" workbookViewId="0">
      <selection activeCell="C16" sqref="C16"/>
    </sheetView>
  </sheetViews>
  <sheetFormatPr defaultRowHeight="15" x14ac:dyDescent="0.25"/>
  <cols>
    <col min="1" max="1" width="51.85546875" customWidth="1"/>
    <col min="2" max="2" width="19.42578125" customWidth="1"/>
    <col min="3" max="3" width="43" customWidth="1"/>
    <col min="4" max="4" width="18.85546875" customWidth="1"/>
  </cols>
  <sheetData>
    <row r="1" spans="1:4" x14ac:dyDescent="0.25">
      <c r="A1" s="7" t="s">
        <v>51</v>
      </c>
    </row>
    <row r="2" spans="1:4" ht="15.75" thickBot="1" x14ac:dyDescent="0.3">
      <c r="A2" s="8"/>
      <c r="B2" s="9"/>
      <c r="C2" s="8"/>
      <c r="D2" s="9"/>
    </row>
    <row r="3" spans="1:4" ht="30" x14ac:dyDescent="0.25">
      <c r="A3" s="21" t="s">
        <v>52</v>
      </c>
      <c r="B3" s="10" t="s">
        <v>29</v>
      </c>
      <c r="C3" s="21" t="s">
        <v>53</v>
      </c>
      <c r="D3" s="10" t="s">
        <v>29</v>
      </c>
    </row>
    <row r="4" spans="1:4" x14ac:dyDescent="0.25">
      <c r="A4" s="3" t="s">
        <v>54</v>
      </c>
      <c r="B4" s="11"/>
      <c r="C4" s="3" t="s">
        <v>55</v>
      </c>
      <c r="D4" s="11"/>
    </row>
    <row r="5" spans="1:4" x14ac:dyDescent="0.25">
      <c r="A5" s="3" t="s">
        <v>56</v>
      </c>
      <c r="B5" s="11"/>
      <c r="C5" s="3"/>
      <c r="D5" s="11"/>
    </row>
    <row r="6" spans="1:4" x14ac:dyDescent="0.25">
      <c r="A6" s="3" t="s">
        <v>57</v>
      </c>
      <c r="B6" s="11"/>
      <c r="C6" s="3"/>
      <c r="D6" s="11"/>
    </row>
    <row r="7" spans="1:4" x14ac:dyDescent="0.25">
      <c r="A7" s="3" t="s">
        <v>58</v>
      </c>
      <c r="B7" s="11"/>
      <c r="C7" s="3"/>
      <c r="D7" s="11"/>
    </row>
    <row r="8" spans="1:4" x14ac:dyDescent="0.25">
      <c r="A8" s="3" t="s">
        <v>59</v>
      </c>
      <c r="B8" s="11"/>
      <c r="C8" s="3"/>
      <c r="D8" s="11"/>
    </row>
    <row r="9" spans="1:4" x14ac:dyDescent="0.25">
      <c r="A9" s="3" t="s">
        <v>60</v>
      </c>
      <c r="B9" s="11"/>
      <c r="C9" s="3"/>
      <c r="D9" s="11"/>
    </row>
    <row r="10" spans="1:4" ht="15.75" thickBot="1" x14ac:dyDescent="0.3">
      <c r="A10" s="12"/>
      <c r="B10" s="13"/>
      <c r="C10" s="12"/>
      <c r="D10" s="13"/>
    </row>
    <row r="11" spans="1:4" ht="15.75" thickBot="1" x14ac:dyDescent="0.3">
      <c r="A11" s="14" t="s">
        <v>61</v>
      </c>
      <c r="B11" s="15">
        <f>SUM(B4:B10)</f>
        <v>0</v>
      </c>
      <c r="C11" s="14" t="s">
        <v>62</v>
      </c>
      <c r="D11" s="15">
        <f>SUM(D4:D10)</f>
        <v>0</v>
      </c>
    </row>
    <row r="12" spans="1:4" ht="15.75" thickBot="1" x14ac:dyDescent="0.3">
      <c r="A12" s="22"/>
      <c r="B12" s="22"/>
    </row>
    <row r="13" spans="1:4" ht="15.75" thickBot="1" x14ac:dyDescent="0.3">
      <c r="A13" s="14" t="s">
        <v>63</v>
      </c>
      <c r="B13" s="15">
        <f>B11-D11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6"/>
  <sheetViews>
    <sheetView workbookViewId="0">
      <selection sqref="A1:XFD1048576"/>
    </sheetView>
  </sheetViews>
  <sheetFormatPr defaultRowHeight="15" x14ac:dyDescent="0.25"/>
  <cols>
    <col min="1" max="1" width="87.140625" bestFit="1" customWidth="1"/>
    <col min="2" max="2" width="3" customWidth="1"/>
    <col min="3" max="3" width="20.85546875" bestFit="1" customWidth="1"/>
    <col min="4" max="4" width="12.140625" bestFit="1" customWidth="1"/>
  </cols>
  <sheetData>
    <row r="1" spans="1:4" x14ac:dyDescent="0.25">
      <c r="A1" s="23" t="s">
        <v>64</v>
      </c>
    </row>
    <row r="3" spans="1:4" x14ac:dyDescent="0.25">
      <c r="A3" s="24" t="s">
        <v>65</v>
      </c>
    </row>
    <row r="4" spans="1:4" x14ac:dyDescent="0.25">
      <c r="A4" s="25" t="s">
        <v>66</v>
      </c>
    </row>
    <row r="5" spans="1:4" x14ac:dyDescent="0.25">
      <c r="A5" s="17" t="s">
        <v>67</v>
      </c>
      <c r="C5" s="3" t="s">
        <v>68</v>
      </c>
      <c r="D5" s="11"/>
    </row>
    <row r="6" spans="1:4" x14ac:dyDescent="0.25">
      <c r="A6" s="10" t="s">
        <v>43</v>
      </c>
      <c r="C6" s="3" t="s">
        <v>69</v>
      </c>
      <c r="D6" s="11"/>
    </row>
    <row r="7" spans="1:4" x14ac:dyDescent="0.25">
      <c r="A7" s="10" t="s">
        <v>70</v>
      </c>
      <c r="C7" s="18" t="s">
        <v>71</v>
      </c>
      <c r="D7" s="26" t="str">
        <f>IF(D6=0, "",D5/D6)</f>
        <v/>
      </c>
    </row>
    <row r="8" spans="1:4" x14ac:dyDescent="0.25">
      <c r="A8" s="10" t="s">
        <v>72</v>
      </c>
    </row>
    <row r="9" spans="1:4" x14ac:dyDescent="0.25">
      <c r="A9" s="20" t="s">
        <v>73</v>
      </c>
    </row>
    <row r="10" spans="1:4" x14ac:dyDescent="0.25">
      <c r="A10" s="25" t="s">
        <v>74</v>
      </c>
    </row>
    <row r="11" spans="1:4" x14ac:dyDescent="0.25">
      <c r="A11" s="18" t="s">
        <v>75</v>
      </c>
    </row>
    <row r="12" spans="1:4" x14ac:dyDescent="0.25">
      <c r="A12" s="3"/>
    </row>
    <row r="13" spans="1:4" x14ac:dyDescent="0.25">
      <c r="A13" s="3"/>
    </row>
    <row r="14" spans="1:4" x14ac:dyDescent="0.25">
      <c r="A14" s="3"/>
    </row>
    <row r="15" spans="1:4" x14ac:dyDescent="0.25">
      <c r="A15" s="3"/>
    </row>
    <row r="16" spans="1:4" x14ac:dyDescent="0.25">
      <c r="A16" s="3"/>
    </row>
    <row r="17" spans="1:1" x14ac:dyDescent="0.25">
      <c r="A17" s="3"/>
    </row>
    <row r="18" spans="1:1" x14ac:dyDescent="0.25">
      <c r="A18" s="3"/>
    </row>
    <row r="19" spans="1:1" x14ac:dyDescent="0.25">
      <c r="A19" s="18" t="s">
        <v>76</v>
      </c>
    </row>
    <row r="20" spans="1:1" x14ac:dyDescent="0.25">
      <c r="A20" s="3"/>
    </row>
    <row r="21" spans="1:1" x14ac:dyDescent="0.25">
      <c r="A21" s="3"/>
    </row>
    <row r="22" spans="1:1" x14ac:dyDescent="0.25">
      <c r="A22" s="3"/>
    </row>
    <row r="23" spans="1:1" x14ac:dyDescent="0.25">
      <c r="A23" s="3"/>
    </row>
    <row r="24" spans="1:1" x14ac:dyDescent="0.25">
      <c r="A24" s="3"/>
    </row>
    <row r="25" spans="1:1" x14ac:dyDescent="0.25">
      <c r="A25" s="3"/>
    </row>
    <row r="26" spans="1:1" x14ac:dyDescent="0.25">
      <c r="A26" s="3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5"/>
  <sheetViews>
    <sheetView workbookViewId="0">
      <selection sqref="A1:XFD1048576"/>
    </sheetView>
  </sheetViews>
  <sheetFormatPr defaultRowHeight="15" x14ac:dyDescent="0.25"/>
  <cols>
    <col min="1" max="1" width="87.140625" bestFit="1" customWidth="1"/>
    <col min="2" max="2" width="7.42578125" customWidth="1"/>
    <col min="3" max="3" width="20.85546875" bestFit="1" customWidth="1"/>
    <col min="4" max="4" width="12.28515625" customWidth="1"/>
  </cols>
  <sheetData>
    <row r="1" spans="1:4" x14ac:dyDescent="0.25">
      <c r="A1" s="4" t="s">
        <v>77</v>
      </c>
    </row>
    <row r="3" spans="1:4" x14ac:dyDescent="0.25">
      <c r="A3" s="16" t="s">
        <v>78</v>
      </c>
    </row>
    <row r="4" spans="1:4" x14ac:dyDescent="0.25">
      <c r="A4" s="17" t="s">
        <v>79</v>
      </c>
      <c r="C4" s="3" t="s">
        <v>42</v>
      </c>
      <c r="D4" s="11"/>
    </row>
    <row r="5" spans="1:4" x14ac:dyDescent="0.25">
      <c r="A5" s="10" t="s">
        <v>43</v>
      </c>
      <c r="C5" s="3" t="s">
        <v>27</v>
      </c>
      <c r="D5" s="11"/>
    </row>
    <row r="6" spans="1:4" x14ac:dyDescent="0.25">
      <c r="A6" s="10" t="s">
        <v>80</v>
      </c>
      <c r="C6" s="18" t="s">
        <v>71</v>
      </c>
      <c r="D6" s="19" t="str">
        <f>IF(D5=0, "",D4/D5)</f>
        <v/>
      </c>
    </row>
    <row r="7" spans="1:4" x14ac:dyDescent="0.25">
      <c r="A7" s="10" t="s">
        <v>81</v>
      </c>
    </row>
    <row r="8" spans="1:4" x14ac:dyDescent="0.25">
      <c r="A8" s="20" t="s">
        <v>82</v>
      </c>
    </row>
    <row r="9" spans="1:4" x14ac:dyDescent="0.25">
      <c r="A9" s="16" t="s">
        <v>83</v>
      </c>
    </row>
    <row r="10" spans="1:4" x14ac:dyDescent="0.25">
      <c r="A10" s="18" t="s">
        <v>84</v>
      </c>
    </row>
    <row r="11" spans="1:4" x14ac:dyDescent="0.25">
      <c r="A11" s="3"/>
    </row>
    <row r="12" spans="1:4" x14ac:dyDescent="0.25">
      <c r="A12" s="3"/>
    </row>
    <row r="13" spans="1:4" x14ac:dyDescent="0.25">
      <c r="A13" s="3"/>
    </row>
    <row r="14" spans="1:4" x14ac:dyDescent="0.25">
      <c r="A14" s="3"/>
    </row>
    <row r="15" spans="1:4" x14ac:dyDescent="0.25">
      <c r="A15" s="3"/>
    </row>
    <row r="16" spans="1:4" x14ac:dyDescent="0.25">
      <c r="A16" s="3"/>
    </row>
    <row r="17" spans="1:1" x14ac:dyDescent="0.25">
      <c r="A17" s="3"/>
    </row>
    <row r="18" spans="1:1" x14ac:dyDescent="0.25">
      <c r="A18" s="18"/>
    </row>
    <row r="19" spans="1:1" x14ac:dyDescent="0.25">
      <c r="A19" s="3"/>
    </row>
    <row r="20" spans="1:1" x14ac:dyDescent="0.25">
      <c r="A20" s="3"/>
    </row>
    <row r="21" spans="1:1" x14ac:dyDescent="0.25">
      <c r="A21" s="3"/>
    </row>
    <row r="22" spans="1:1" x14ac:dyDescent="0.25">
      <c r="A22" s="3"/>
    </row>
    <row r="23" spans="1:1" x14ac:dyDescent="0.25">
      <c r="A23" s="3"/>
    </row>
    <row r="24" spans="1:1" x14ac:dyDescent="0.25">
      <c r="A24" s="3"/>
    </row>
    <row r="25" spans="1:1" x14ac:dyDescent="0.25">
      <c r="A25" s="3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F13"/>
  <sheetViews>
    <sheetView workbookViewId="0">
      <selection sqref="A1:XFD1048576"/>
    </sheetView>
  </sheetViews>
  <sheetFormatPr defaultRowHeight="15" x14ac:dyDescent="0.25"/>
  <cols>
    <col min="1" max="1" width="25.42578125" customWidth="1"/>
    <col min="2" max="2" width="24.5703125" customWidth="1"/>
    <col min="3" max="3" width="23.140625" bestFit="1" customWidth="1"/>
    <col min="4" max="4" width="27.28515625" customWidth="1"/>
    <col min="5" max="5" width="12.28515625" customWidth="1"/>
    <col min="6" max="6" width="21.5703125" bestFit="1" customWidth="1"/>
  </cols>
  <sheetData>
    <row r="2" spans="1:6" ht="15.75" thickBot="1" x14ac:dyDescent="0.3">
      <c r="A2" s="8" t="s">
        <v>85</v>
      </c>
      <c r="B2" s="8"/>
      <c r="C2" s="9"/>
      <c r="D2" s="9"/>
      <c r="E2" s="9"/>
    </row>
    <row r="3" spans="1:6" x14ac:dyDescent="0.25">
      <c r="A3" s="7" t="s">
        <v>86</v>
      </c>
      <c r="B3" s="27" t="s">
        <v>87</v>
      </c>
      <c r="C3" s="28" t="s">
        <v>88</v>
      </c>
      <c r="D3" s="28" t="s">
        <v>89</v>
      </c>
      <c r="E3" s="28" t="s">
        <v>90</v>
      </c>
      <c r="F3" s="28" t="s">
        <v>91</v>
      </c>
    </row>
    <row r="4" spans="1:6" x14ac:dyDescent="0.25">
      <c r="A4" s="73"/>
      <c r="B4" s="3"/>
      <c r="C4" s="3"/>
      <c r="D4" s="3"/>
      <c r="E4" s="3"/>
      <c r="F4" s="3"/>
    </row>
    <row r="5" spans="1:6" x14ac:dyDescent="0.25">
      <c r="A5" s="74"/>
      <c r="B5" s="3"/>
      <c r="C5" s="3"/>
      <c r="D5" s="3"/>
      <c r="E5" s="3"/>
      <c r="F5" s="3"/>
    </row>
    <row r="6" spans="1:6" x14ac:dyDescent="0.25">
      <c r="A6" s="74"/>
      <c r="B6" s="3"/>
      <c r="C6" s="3"/>
      <c r="D6" s="3"/>
      <c r="E6" s="3"/>
      <c r="F6" s="3"/>
    </row>
    <row r="7" spans="1:6" x14ac:dyDescent="0.25">
      <c r="A7" s="74"/>
      <c r="B7" s="3"/>
      <c r="C7" s="3"/>
      <c r="D7" s="3"/>
      <c r="E7" s="3"/>
      <c r="F7" s="3"/>
    </row>
    <row r="8" spans="1:6" x14ac:dyDescent="0.25">
      <c r="A8" s="74"/>
      <c r="B8" s="3"/>
      <c r="C8" s="3"/>
      <c r="D8" s="3"/>
      <c r="E8" s="3"/>
      <c r="F8" s="3"/>
    </row>
    <row r="9" spans="1:6" x14ac:dyDescent="0.25">
      <c r="A9" s="74"/>
      <c r="B9" s="3"/>
      <c r="C9" s="3"/>
      <c r="D9" s="3"/>
      <c r="E9" s="3"/>
      <c r="F9" s="3"/>
    </row>
    <row r="10" spans="1:6" x14ac:dyDescent="0.25">
      <c r="A10" s="74"/>
      <c r="B10" s="3"/>
      <c r="C10" s="3"/>
      <c r="D10" s="3"/>
      <c r="E10" s="3"/>
      <c r="F10" s="3"/>
    </row>
    <row r="11" spans="1:6" x14ac:dyDescent="0.25">
      <c r="A11" s="74"/>
      <c r="B11" s="3"/>
      <c r="C11" s="3"/>
      <c r="D11" s="3"/>
      <c r="E11" s="3"/>
      <c r="F11" s="3"/>
    </row>
    <row r="12" spans="1:6" x14ac:dyDescent="0.25">
      <c r="A12" s="74"/>
      <c r="B12" s="3"/>
      <c r="C12" s="3"/>
      <c r="D12" s="3"/>
      <c r="E12" s="3"/>
      <c r="F12" s="3"/>
    </row>
    <row r="13" spans="1:6" x14ac:dyDescent="0.25">
      <c r="A13" s="75"/>
      <c r="B13" s="3"/>
      <c r="C13" s="3"/>
      <c r="D13" s="3"/>
      <c r="E13" s="3"/>
      <c r="F13" s="3"/>
    </row>
  </sheetData>
  <mergeCells count="1">
    <mergeCell ref="A4:A1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18</vt:i4>
      </vt:variant>
    </vt:vector>
  </HeadingPairs>
  <TitlesOfParts>
    <vt:vector size="18" baseType="lpstr">
      <vt:lpstr>Inicial</vt:lpstr>
      <vt:lpstr>Cad. Clientes</vt:lpstr>
      <vt:lpstr>Cad. Fornecedores</vt:lpstr>
      <vt:lpstr>Investimento</vt:lpstr>
      <vt:lpstr>Lucratividade</vt:lpstr>
      <vt:lpstr>Capital de Giro</vt:lpstr>
      <vt:lpstr>Produtividade</vt:lpstr>
      <vt:lpstr>Rentabilidade</vt:lpstr>
      <vt:lpstr>Metas</vt:lpstr>
      <vt:lpstr>Diário</vt:lpstr>
      <vt:lpstr>Mensal</vt:lpstr>
      <vt:lpstr>Check List</vt:lpstr>
      <vt:lpstr>Estoque</vt:lpstr>
      <vt:lpstr>Trabalhistas</vt:lpstr>
      <vt:lpstr>Fluxo Caixa</vt:lpstr>
      <vt:lpstr>Concorrencia</vt:lpstr>
      <vt:lpstr>Inf. Fiscais</vt:lpstr>
      <vt:lpstr>Previsões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venda</cp:lastModifiedBy>
  <cp:lastPrinted>2012-10-20T15:08:53Z</cp:lastPrinted>
  <dcterms:created xsi:type="dcterms:W3CDTF">2012-10-20T14:13:08Z</dcterms:created>
  <dcterms:modified xsi:type="dcterms:W3CDTF">2019-07-05T12:03:40Z</dcterms:modified>
</cp:coreProperties>
</file>