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s\rb7\Dropbox\Uni\Raoul &amp; Ninja\"/>
    </mc:Choice>
  </mc:AlternateContent>
  <bookViews>
    <workbookView xWindow="0" yWindow="0" windowWidth="23040" windowHeight="8985"/>
  </bookViews>
  <sheets>
    <sheet name="Movie5 Vergleich" sheetId="11" r:id="rId1"/>
  </sheets>
  <definedNames>
    <definedName name="ExterneDaten_1" localSheetId="0" hidden="1">'Movie5 Vergleich'!$A$1:$D$1255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1" l="1"/>
  <c r="I2" i="11"/>
  <c r="J2" i="11"/>
  <c r="F3" i="11" l="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3" i="11"/>
  <c r="G453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1" i="11"/>
  <c r="G461" i="11"/>
  <c r="F462" i="11"/>
  <c r="G462" i="11"/>
  <c r="F463" i="11"/>
  <c r="G463" i="11"/>
  <c r="F464" i="11"/>
  <c r="G464" i="11"/>
  <c r="F465" i="11"/>
  <c r="G465" i="11"/>
  <c r="F466" i="11"/>
  <c r="G466" i="11"/>
  <c r="F467" i="11"/>
  <c r="G467" i="11"/>
  <c r="F468" i="11"/>
  <c r="G468" i="11"/>
  <c r="F469" i="11"/>
  <c r="G469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7" i="11"/>
  <c r="G477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5" i="11"/>
  <c r="G485" i="11"/>
  <c r="F486" i="11"/>
  <c r="G486" i="11"/>
  <c r="F487" i="11"/>
  <c r="G487" i="11"/>
  <c r="F488" i="11"/>
  <c r="G488" i="11"/>
  <c r="F489" i="11"/>
  <c r="G489" i="11"/>
  <c r="F490" i="11"/>
  <c r="G490" i="11"/>
  <c r="F491" i="11"/>
  <c r="G491" i="11"/>
  <c r="F492" i="11"/>
  <c r="G492" i="11"/>
  <c r="F493" i="11"/>
  <c r="G493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1" i="11"/>
  <c r="G501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09" i="11"/>
  <c r="G509" i="11"/>
  <c r="F510" i="11"/>
  <c r="G510" i="11"/>
  <c r="F511" i="11"/>
  <c r="G511" i="11"/>
  <c r="F512" i="11"/>
  <c r="G512" i="11"/>
  <c r="F513" i="11"/>
  <c r="G513" i="11"/>
  <c r="F514" i="11"/>
  <c r="G514" i="11"/>
  <c r="F515" i="11"/>
  <c r="G515" i="11"/>
  <c r="F516" i="11"/>
  <c r="G516" i="11"/>
  <c r="F517" i="11"/>
  <c r="G517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5" i="11"/>
  <c r="G525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3" i="11"/>
  <c r="G533" i="11"/>
  <c r="F534" i="11"/>
  <c r="G534" i="11"/>
  <c r="F535" i="11"/>
  <c r="G535" i="11"/>
  <c r="F536" i="11"/>
  <c r="G536" i="11"/>
  <c r="F537" i="11"/>
  <c r="G537" i="11"/>
  <c r="F538" i="11"/>
  <c r="G538" i="11"/>
  <c r="F539" i="11"/>
  <c r="G539" i="11"/>
  <c r="F540" i="11"/>
  <c r="G540" i="11"/>
  <c r="F541" i="11"/>
  <c r="G541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49" i="11"/>
  <c r="G549" i="11"/>
  <c r="F550" i="11"/>
  <c r="G550" i="11"/>
  <c r="F551" i="11"/>
  <c r="G551" i="11"/>
  <c r="F552" i="11"/>
  <c r="G552" i="11"/>
  <c r="F553" i="11"/>
  <c r="G553" i="11"/>
  <c r="F554" i="11"/>
  <c r="G554" i="11"/>
  <c r="F555" i="11"/>
  <c r="G555" i="11"/>
  <c r="F556" i="11"/>
  <c r="G556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F573" i="11"/>
  <c r="G573" i="11"/>
  <c r="F574" i="11"/>
  <c r="G574" i="11"/>
  <c r="F575" i="11"/>
  <c r="G575" i="11"/>
  <c r="F576" i="11"/>
  <c r="G576" i="11"/>
  <c r="F577" i="11"/>
  <c r="G577" i="11"/>
  <c r="F578" i="11"/>
  <c r="G578" i="11"/>
  <c r="F579" i="11"/>
  <c r="G579" i="11"/>
  <c r="F580" i="11"/>
  <c r="G580" i="11"/>
  <c r="F581" i="11"/>
  <c r="G581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89" i="11"/>
  <c r="G589" i="11"/>
  <c r="F590" i="11"/>
  <c r="G590" i="11"/>
  <c r="F591" i="11"/>
  <c r="G591" i="11"/>
  <c r="F592" i="11"/>
  <c r="G592" i="11"/>
  <c r="F593" i="11"/>
  <c r="G593" i="11"/>
  <c r="F594" i="11"/>
  <c r="G594" i="11"/>
  <c r="F595" i="11"/>
  <c r="G595" i="11"/>
  <c r="F596" i="11"/>
  <c r="G596" i="11"/>
  <c r="F597" i="11"/>
  <c r="G597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5" i="11"/>
  <c r="G605" i="11"/>
  <c r="F606" i="11"/>
  <c r="G606" i="11"/>
  <c r="F607" i="11"/>
  <c r="G607" i="11"/>
  <c r="F608" i="11"/>
  <c r="G608" i="11"/>
  <c r="F609" i="11"/>
  <c r="G609" i="11"/>
  <c r="F610" i="11"/>
  <c r="G610" i="11"/>
  <c r="F611" i="11"/>
  <c r="G611" i="11"/>
  <c r="F612" i="11"/>
  <c r="G612" i="11"/>
  <c r="F613" i="11"/>
  <c r="G613" i="11"/>
  <c r="F614" i="11"/>
  <c r="G614" i="11"/>
  <c r="F615" i="11"/>
  <c r="G615" i="11"/>
  <c r="F616" i="11"/>
  <c r="G616" i="11"/>
  <c r="F617" i="11"/>
  <c r="G617" i="11"/>
  <c r="F618" i="11"/>
  <c r="G618" i="11"/>
  <c r="F619" i="11"/>
  <c r="G619" i="11"/>
  <c r="F620" i="11"/>
  <c r="G620" i="11"/>
  <c r="F621" i="11"/>
  <c r="G621" i="11"/>
  <c r="F622" i="11"/>
  <c r="G622" i="11"/>
  <c r="F623" i="11"/>
  <c r="G623" i="11"/>
  <c r="F624" i="11"/>
  <c r="G624" i="11"/>
  <c r="F625" i="11"/>
  <c r="G625" i="11"/>
  <c r="F626" i="11"/>
  <c r="G626" i="11"/>
  <c r="F627" i="11"/>
  <c r="G627" i="11"/>
  <c r="F628" i="11"/>
  <c r="G628" i="11"/>
  <c r="F629" i="11"/>
  <c r="G629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7" i="11"/>
  <c r="G637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5" i="11"/>
  <c r="G645" i="11"/>
  <c r="F646" i="11"/>
  <c r="G646" i="11"/>
  <c r="F647" i="11"/>
  <c r="G647" i="11"/>
  <c r="F648" i="11"/>
  <c r="G648" i="11"/>
  <c r="F649" i="11"/>
  <c r="G649" i="11"/>
  <c r="F650" i="11"/>
  <c r="G650" i="11"/>
  <c r="F651" i="11"/>
  <c r="G651" i="11"/>
  <c r="F652" i="11"/>
  <c r="G652" i="11"/>
  <c r="F653" i="11"/>
  <c r="G653" i="11"/>
  <c r="F654" i="11"/>
  <c r="G654" i="11"/>
  <c r="F655" i="11"/>
  <c r="G655" i="11"/>
  <c r="F656" i="11"/>
  <c r="G656" i="11"/>
  <c r="F657" i="11"/>
  <c r="G657" i="11"/>
  <c r="F658" i="11"/>
  <c r="G658" i="11"/>
  <c r="F659" i="11"/>
  <c r="G659" i="11"/>
  <c r="F660" i="11"/>
  <c r="G660" i="11"/>
  <c r="F661" i="11"/>
  <c r="G661" i="11"/>
  <c r="F662" i="11"/>
  <c r="G662" i="11"/>
  <c r="F663" i="11"/>
  <c r="G663" i="11"/>
  <c r="F664" i="11"/>
  <c r="G664" i="11"/>
  <c r="F665" i="11"/>
  <c r="G665" i="11"/>
  <c r="F666" i="11"/>
  <c r="G666" i="11"/>
  <c r="F667" i="11"/>
  <c r="G667" i="11"/>
  <c r="F668" i="11"/>
  <c r="G668" i="11"/>
  <c r="F669" i="11"/>
  <c r="G669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7" i="11"/>
  <c r="G677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5" i="11"/>
  <c r="G685" i="11"/>
  <c r="F686" i="11"/>
  <c r="G686" i="11"/>
  <c r="F687" i="11"/>
  <c r="G687" i="11"/>
  <c r="F688" i="11"/>
  <c r="G688" i="11"/>
  <c r="F689" i="11"/>
  <c r="G689" i="11"/>
  <c r="F690" i="11"/>
  <c r="G690" i="11"/>
  <c r="F691" i="11"/>
  <c r="G691" i="11"/>
  <c r="F692" i="11"/>
  <c r="G692" i="11"/>
  <c r="F693" i="11"/>
  <c r="G693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1" i="11"/>
  <c r="G701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09" i="11"/>
  <c r="G709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7" i="11"/>
  <c r="G717" i="11"/>
  <c r="F718" i="11"/>
  <c r="G718" i="11"/>
  <c r="F719" i="11"/>
  <c r="G719" i="11"/>
  <c r="F720" i="11"/>
  <c r="G720" i="11"/>
  <c r="F721" i="11"/>
  <c r="G721" i="11"/>
  <c r="F722" i="11"/>
  <c r="G722" i="11"/>
  <c r="F723" i="11"/>
  <c r="G723" i="11"/>
  <c r="F724" i="11"/>
  <c r="G724" i="11"/>
  <c r="F725" i="11"/>
  <c r="G725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3" i="11"/>
  <c r="G733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1" i="11"/>
  <c r="G741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49" i="11"/>
  <c r="G749" i="11"/>
  <c r="F750" i="11"/>
  <c r="G750" i="11"/>
  <c r="F751" i="11"/>
  <c r="G751" i="11"/>
  <c r="F752" i="11"/>
  <c r="G752" i="11"/>
  <c r="F753" i="11"/>
  <c r="G753" i="11"/>
  <c r="F754" i="11"/>
  <c r="G754" i="11"/>
  <c r="F755" i="11"/>
  <c r="G755" i="11"/>
  <c r="F756" i="11"/>
  <c r="G756" i="11"/>
  <c r="F757" i="11"/>
  <c r="G757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5" i="11"/>
  <c r="G765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3" i="11"/>
  <c r="G773" i="11"/>
  <c r="F774" i="11"/>
  <c r="G774" i="11"/>
  <c r="F775" i="11"/>
  <c r="G775" i="11"/>
  <c r="F776" i="11"/>
  <c r="G776" i="11"/>
  <c r="F777" i="11"/>
  <c r="G777" i="11"/>
  <c r="F778" i="11"/>
  <c r="G778" i="11"/>
  <c r="F779" i="11"/>
  <c r="G779" i="11"/>
  <c r="F780" i="11"/>
  <c r="G780" i="11"/>
  <c r="F781" i="11"/>
  <c r="G781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89" i="11"/>
  <c r="G789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7" i="11"/>
  <c r="G797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F804" i="11"/>
  <c r="G804" i="11"/>
  <c r="F805" i="11"/>
  <c r="G805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3" i="11"/>
  <c r="G813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1" i="11"/>
  <c r="G821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29" i="11"/>
  <c r="G829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7" i="11"/>
  <c r="G837" i="11"/>
  <c r="F838" i="11"/>
  <c r="G838" i="11"/>
  <c r="F839" i="11"/>
  <c r="G839" i="11"/>
  <c r="F840" i="11"/>
  <c r="G840" i="11"/>
  <c r="F841" i="11"/>
  <c r="G841" i="11"/>
  <c r="F842" i="11"/>
  <c r="G842" i="11"/>
  <c r="F843" i="11"/>
  <c r="G843" i="11"/>
  <c r="F844" i="11"/>
  <c r="G844" i="11"/>
  <c r="F845" i="11"/>
  <c r="G845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3" i="11"/>
  <c r="G853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1" i="11"/>
  <c r="G861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69" i="11"/>
  <c r="G869" i="11"/>
  <c r="F870" i="11"/>
  <c r="G870" i="11"/>
  <c r="F871" i="11"/>
  <c r="G871" i="11"/>
  <c r="F872" i="11"/>
  <c r="G872" i="11"/>
  <c r="F873" i="11"/>
  <c r="G873" i="11"/>
  <c r="F874" i="11"/>
  <c r="G874" i="11"/>
  <c r="F875" i="11"/>
  <c r="G875" i="11"/>
  <c r="F876" i="11"/>
  <c r="G876" i="11"/>
  <c r="F877" i="11"/>
  <c r="G877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5" i="11"/>
  <c r="G885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3" i="11"/>
  <c r="G893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1" i="11"/>
  <c r="G901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09" i="11"/>
  <c r="G909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F917" i="11"/>
  <c r="G917" i="11"/>
  <c r="F918" i="11"/>
  <c r="G918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5" i="11"/>
  <c r="G925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3" i="11"/>
  <c r="G933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1" i="11"/>
  <c r="G941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49" i="11"/>
  <c r="G949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7" i="11"/>
  <c r="G957" i="11"/>
  <c r="F958" i="11"/>
  <c r="G958" i="11"/>
  <c r="F959" i="11"/>
  <c r="G959" i="11"/>
  <c r="F960" i="11"/>
  <c r="G960" i="11"/>
  <c r="F961" i="11"/>
  <c r="G961" i="11"/>
  <c r="F962" i="11"/>
  <c r="G962" i="11"/>
  <c r="F963" i="11"/>
  <c r="G963" i="11"/>
  <c r="F964" i="11"/>
  <c r="G964" i="11"/>
  <c r="F965" i="11"/>
  <c r="G965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3" i="11"/>
  <c r="G973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1" i="11"/>
  <c r="G981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89" i="11"/>
  <c r="G989" i="11"/>
  <c r="F990" i="11"/>
  <c r="G990" i="11"/>
  <c r="F991" i="11"/>
  <c r="G991" i="11"/>
  <c r="F992" i="11"/>
  <c r="G992" i="11"/>
  <c r="F993" i="11"/>
  <c r="G993" i="11"/>
  <c r="F994" i="11"/>
  <c r="G994" i="11"/>
  <c r="F995" i="11"/>
  <c r="G995" i="11"/>
  <c r="F996" i="11"/>
  <c r="G996" i="11"/>
  <c r="F997" i="11"/>
  <c r="G997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5" i="11"/>
  <c r="G1005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3" i="11"/>
  <c r="G1013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1" i="11"/>
  <c r="G1021" i="11"/>
  <c r="F1022" i="11"/>
  <c r="G1022" i="11"/>
  <c r="F1023" i="11"/>
  <c r="G1023" i="11"/>
  <c r="F1024" i="11"/>
  <c r="G1024" i="11"/>
  <c r="F1025" i="11"/>
  <c r="G1025" i="11"/>
  <c r="F1026" i="11"/>
  <c r="G1026" i="11"/>
  <c r="F1027" i="11"/>
  <c r="G1027" i="11"/>
  <c r="F1028" i="11"/>
  <c r="G1028" i="11"/>
  <c r="F1029" i="11"/>
  <c r="G1029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1037" i="11"/>
  <c r="G1037" i="11"/>
  <c r="F1038" i="11"/>
  <c r="G1038" i="11"/>
  <c r="F1039" i="11"/>
  <c r="G1039" i="11"/>
  <c r="F1040" i="11"/>
  <c r="G1040" i="11"/>
  <c r="F1041" i="11"/>
  <c r="G1041" i="11"/>
  <c r="F1042" i="11"/>
  <c r="G1042" i="11"/>
  <c r="F1043" i="11"/>
  <c r="G1043" i="11"/>
  <c r="F1044" i="11"/>
  <c r="G1044" i="11"/>
  <c r="F1045" i="11"/>
  <c r="G1045" i="11"/>
  <c r="F1046" i="11"/>
  <c r="G1046" i="11"/>
  <c r="F1047" i="11"/>
  <c r="G1047" i="11"/>
  <c r="F1048" i="11"/>
  <c r="G1048" i="11"/>
  <c r="F1049" i="11"/>
  <c r="G1049" i="11"/>
  <c r="F1050" i="11"/>
  <c r="G1050" i="11"/>
  <c r="F1051" i="11"/>
  <c r="G1051" i="11"/>
  <c r="F1052" i="11"/>
  <c r="G1052" i="11"/>
  <c r="F1053" i="11"/>
  <c r="G1053" i="11"/>
  <c r="F1054" i="11"/>
  <c r="G1054" i="11"/>
  <c r="F1055" i="11"/>
  <c r="G1055" i="11"/>
  <c r="F1056" i="11"/>
  <c r="G1056" i="11"/>
  <c r="F1057" i="11"/>
  <c r="G1057" i="11"/>
  <c r="F1058" i="11"/>
  <c r="G1058" i="11"/>
  <c r="F1059" i="11"/>
  <c r="G1059" i="11"/>
  <c r="F1060" i="11"/>
  <c r="G1060" i="11"/>
  <c r="F1061" i="11"/>
  <c r="G1061" i="11"/>
  <c r="F1062" i="11"/>
  <c r="G1062" i="11"/>
  <c r="F1063" i="11"/>
  <c r="G1063" i="11"/>
  <c r="F1064" i="11"/>
  <c r="G1064" i="11"/>
  <c r="F1065" i="11"/>
  <c r="G1065" i="11"/>
  <c r="F1066" i="11"/>
  <c r="G1066" i="11"/>
  <c r="F1067" i="11"/>
  <c r="G1067" i="11"/>
  <c r="F1068" i="11"/>
  <c r="G1068" i="11"/>
  <c r="F1069" i="11"/>
  <c r="G1069" i="11"/>
  <c r="F1070" i="11"/>
  <c r="G1070" i="11"/>
  <c r="F1071" i="11"/>
  <c r="G1071" i="11"/>
  <c r="F1072" i="11"/>
  <c r="G1072" i="11"/>
  <c r="F1073" i="11"/>
  <c r="G1073" i="11"/>
  <c r="F1074" i="11"/>
  <c r="G1074" i="11"/>
  <c r="F1075" i="11"/>
  <c r="G1075" i="11"/>
  <c r="F1076" i="11"/>
  <c r="G1076" i="11"/>
  <c r="F1077" i="11"/>
  <c r="G1077" i="11"/>
  <c r="F1078" i="11"/>
  <c r="G1078" i="11"/>
  <c r="F1079" i="11"/>
  <c r="G1079" i="11"/>
  <c r="F1080" i="11"/>
  <c r="G1080" i="11"/>
  <c r="F1081" i="11"/>
  <c r="G1081" i="11"/>
  <c r="F1082" i="11"/>
  <c r="G1082" i="11"/>
  <c r="F1083" i="11"/>
  <c r="G1083" i="11"/>
  <c r="F1084" i="11"/>
  <c r="G1084" i="11"/>
  <c r="F1085" i="11"/>
  <c r="G1085" i="11"/>
  <c r="F1086" i="11"/>
  <c r="G1086" i="11"/>
  <c r="F1087" i="11"/>
  <c r="G1087" i="11"/>
  <c r="F1088" i="11"/>
  <c r="G1088" i="11"/>
  <c r="F1089" i="11"/>
  <c r="G1089" i="11"/>
  <c r="F1090" i="11"/>
  <c r="G1090" i="11"/>
  <c r="F1091" i="11"/>
  <c r="G1091" i="11"/>
  <c r="F1092" i="11"/>
  <c r="G1092" i="11"/>
  <c r="F1093" i="11"/>
  <c r="G1093" i="11"/>
  <c r="F1094" i="11"/>
  <c r="G1094" i="11"/>
  <c r="F1095" i="11"/>
  <c r="G1095" i="11"/>
  <c r="F1096" i="11"/>
  <c r="G1096" i="11"/>
  <c r="F1097" i="11"/>
  <c r="G1097" i="11"/>
  <c r="F1098" i="11"/>
  <c r="G1098" i="11"/>
  <c r="F1099" i="11"/>
  <c r="G1099" i="11"/>
  <c r="F1100" i="11"/>
  <c r="G1100" i="11"/>
  <c r="F1101" i="11"/>
  <c r="G1101" i="11"/>
  <c r="F1102" i="11"/>
  <c r="G1102" i="11"/>
  <c r="F1103" i="11"/>
  <c r="G1103" i="11"/>
  <c r="F1104" i="11"/>
  <c r="G1104" i="11"/>
  <c r="F1105" i="11"/>
  <c r="G1105" i="11"/>
  <c r="F1106" i="11"/>
  <c r="G1106" i="11"/>
  <c r="F1107" i="11"/>
  <c r="G1107" i="11"/>
  <c r="F1108" i="11"/>
  <c r="G1108" i="11"/>
  <c r="F1109" i="11"/>
  <c r="G1109" i="11"/>
  <c r="F1110" i="11"/>
  <c r="G1110" i="11"/>
  <c r="F1111" i="11"/>
  <c r="G1111" i="11"/>
  <c r="F1112" i="11"/>
  <c r="G1112" i="11"/>
  <c r="F1113" i="11"/>
  <c r="G1113" i="11"/>
  <c r="F1114" i="11"/>
  <c r="G1114" i="11"/>
  <c r="F1115" i="11"/>
  <c r="G1115" i="11"/>
  <c r="F1116" i="11"/>
  <c r="G1116" i="11"/>
  <c r="F1117" i="11"/>
  <c r="G1117" i="11"/>
  <c r="F1118" i="11"/>
  <c r="G1118" i="11"/>
  <c r="F1119" i="11"/>
  <c r="G1119" i="11"/>
  <c r="F1120" i="11"/>
  <c r="G1120" i="11"/>
  <c r="F1121" i="11"/>
  <c r="G1121" i="11"/>
  <c r="F1122" i="11"/>
  <c r="G1122" i="11"/>
  <c r="F1123" i="11"/>
  <c r="G1123" i="11"/>
  <c r="F1124" i="11"/>
  <c r="G1124" i="11"/>
  <c r="F1125" i="11"/>
  <c r="G1125" i="11"/>
  <c r="F1126" i="11"/>
  <c r="G1126" i="11"/>
  <c r="F1127" i="11"/>
  <c r="G1127" i="11"/>
  <c r="F1128" i="11"/>
  <c r="G1128" i="11"/>
  <c r="F1129" i="11"/>
  <c r="G1129" i="11"/>
  <c r="F1130" i="11"/>
  <c r="G1130" i="11"/>
  <c r="F1131" i="11"/>
  <c r="G1131" i="11"/>
  <c r="F1132" i="11"/>
  <c r="G1132" i="11"/>
  <c r="F1133" i="11"/>
  <c r="G1133" i="11"/>
  <c r="F1134" i="11"/>
  <c r="G1134" i="11"/>
  <c r="F1135" i="11"/>
  <c r="G1135" i="11"/>
  <c r="F1136" i="11"/>
  <c r="G1136" i="11"/>
  <c r="F1137" i="11"/>
  <c r="G1137" i="11"/>
  <c r="F1138" i="11"/>
  <c r="G1138" i="11"/>
  <c r="F1139" i="11"/>
  <c r="G1139" i="11"/>
  <c r="F1140" i="11"/>
  <c r="G1140" i="11"/>
  <c r="F1141" i="11"/>
  <c r="G1141" i="11"/>
  <c r="F1142" i="11"/>
  <c r="G1142" i="11"/>
  <c r="F1143" i="11"/>
  <c r="G1143" i="11"/>
  <c r="F1144" i="11"/>
  <c r="G1144" i="11"/>
  <c r="F1145" i="11"/>
  <c r="G1145" i="11"/>
  <c r="F1146" i="11"/>
  <c r="G1146" i="11"/>
  <c r="F1147" i="11"/>
  <c r="G1147" i="11"/>
  <c r="F1148" i="11"/>
  <c r="G1148" i="11"/>
  <c r="F1149" i="11"/>
  <c r="G1149" i="11"/>
  <c r="F1150" i="11"/>
  <c r="G1150" i="11"/>
  <c r="F1151" i="11"/>
  <c r="G1151" i="11"/>
  <c r="F1152" i="11"/>
  <c r="G1152" i="11"/>
  <c r="F1153" i="11"/>
  <c r="G1153" i="11"/>
  <c r="F1154" i="11"/>
  <c r="G1154" i="11"/>
  <c r="F1155" i="11"/>
  <c r="G1155" i="11"/>
  <c r="F1156" i="11"/>
  <c r="G1156" i="11"/>
  <c r="F1157" i="11"/>
  <c r="G1157" i="11"/>
  <c r="F1158" i="11"/>
  <c r="G1158" i="11"/>
  <c r="F1159" i="11"/>
  <c r="G1159" i="11"/>
  <c r="F1160" i="11"/>
  <c r="G1160" i="11"/>
  <c r="F1161" i="11"/>
  <c r="G1161" i="11"/>
  <c r="F1162" i="11"/>
  <c r="G1162" i="11"/>
  <c r="F1163" i="11"/>
  <c r="G1163" i="11"/>
  <c r="F1164" i="11"/>
  <c r="G1164" i="11"/>
  <c r="F1165" i="11"/>
  <c r="G1165" i="11"/>
  <c r="F1166" i="11"/>
  <c r="G1166" i="11"/>
  <c r="F1167" i="11"/>
  <c r="G1167" i="11"/>
  <c r="F1168" i="11"/>
  <c r="G1168" i="11"/>
  <c r="F1169" i="11"/>
  <c r="G1169" i="11"/>
  <c r="F1170" i="11"/>
  <c r="G1170" i="11"/>
  <c r="F1171" i="11"/>
  <c r="G1171" i="11"/>
  <c r="F1172" i="11"/>
  <c r="G1172" i="11"/>
  <c r="F1173" i="11"/>
  <c r="G1173" i="11"/>
  <c r="F1174" i="11"/>
  <c r="G1174" i="11"/>
  <c r="F1175" i="11"/>
  <c r="G1175" i="11"/>
  <c r="F1176" i="11"/>
  <c r="G1176" i="11"/>
  <c r="F1177" i="11"/>
  <c r="G1177" i="11"/>
  <c r="F1178" i="11"/>
  <c r="G1178" i="11"/>
  <c r="F1179" i="11"/>
  <c r="G1179" i="11"/>
  <c r="F1180" i="11"/>
  <c r="G1180" i="11"/>
  <c r="F1181" i="11"/>
  <c r="G1181" i="11"/>
  <c r="F1182" i="11"/>
  <c r="G1182" i="11"/>
  <c r="F1183" i="11"/>
  <c r="G1183" i="11"/>
  <c r="F1184" i="11"/>
  <c r="G1184" i="11"/>
  <c r="F1185" i="11"/>
  <c r="G1185" i="11"/>
  <c r="F1186" i="11"/>
  <c r="G1186" i="11"/>
  <c r="F1187" i="11"/>
  <c r="G1187" i="11"/>
  <c r="F1188" i="11"/>
  <c r="G1188" i="11"/>
  <c r="F1189" i="11"/>
  <c r="G1189" i="11"/>
  <c r="F1190" i="11"/>
  <c r="G1190" i="11"/>
  <c r="F1191" i="11"/>
  <c r="G1191" i="11"/>
  <c r="F1192" i="11"/>
  <c r="G1192" i="11"/>
  <c r="F1193" i="11"/>
  <c r="G1193" i="11"/>
  <c r="F1194" i="11"/>
  <c r="G1194" i="11"/>
  <c r="F1195" i="11"/>
  <c r="G1195" i="11"/>
  <c r="F1196" i="11"/>
  <c r="G1196" i="11"/>
  <c r="F1197" i="11"/>
  <c r="G1197" i="11"/>
  <c r="F1198" i="11"/>
  <c r="G1198" i="11"/>
  <c r="F1199" i="11"/>
  <c r="G1199" i="11"/>
  <c r="F1200" i="11"/>
  <c r="G1200" i="11"/>
  <c r="F1201" i="11"/>
  <c r="G1201" i="11"/>
  <c r="F1202" i="11"/>
  <c r="G1202" i="11"/>
  <c r="F1203" i="11"/>
  <c r="G1203" i="11"/>
  <c r="F1204" i="11"/>
  <c r="G1204" i="11"/>
  <c r="F1205" i="11"/>
  <c r="G1205" i="11"/>
  <c r="F1206" i="11"/>
  <c r="G1206" i="11"/>
  <c r="F1207" i="11"/>
  <c r="G1207" i="11"/>
  <c r="F1208" i="11"/>
  <c r="G1208" i="11"/>
  <c r="F1209" i="11"/>
  <c r="G1209" i="11"/>
  <c r="F1210" i="11"/>
  <c r="G1210" i="11"/>
  <c r="F1211" i="11"/>
  <c r="G1211" i="11"/>
  <c r="F1212" i="11"/>
  <c r="G1212" i="11"/>
  <c r="F1213" i="11"/>
  <c r="G1213" i="11"/>
  <c r="F1214" i="11"/>
  <c r="G1214" i="11"/>
  <c r="F1215" i="11"/>
  <c r="G1215" i="11"/>
  <c r="F1216" i="11"/>
  <c r="G1216" i="11"/>
  <c r="F1217" i="11"/>
  <c r="G1217" i="11"/>
  <c r="F1218" i="11"/>
  <c r="G1218" i="11"/>
  <c r="F1219" i="11"/>
  <c r="G1219" i="11"/>
  <c r="F1220" i="11"/>
  <c r="G1220" i="11"/>
  <c r="F1221" i="11"/>
  <c r="G1221" i="11"/>
  <c r="F1222" i="11"/>
  <c r="G1222" i="11"/>
  <c r="F1223" i="11"/>
  <c r="G1223" i="11"/>
  <c r="F1224" i="11"/>
  <c r="G1224" i="11"/>
  <c r="F1225" i="11"/>
  <c r="G1225" i="11"/>
  <c r="F1226" i="11"/>
  <c r="G1226" i="11"/>
  <c r="F1227" i="11"/>
  <c r="G1227" i="11"/>
  <c r="F1228" i="11"/>
  <c r="G1228" i="11"/>
  <c r="F1229" i="11"/>
  <c r="G1229" i="11"/>
  <c r="F1230" i="11"/>
  <c r="G1230" i="11"/>
  <c r="F1231" i="11"/>
  <c r="G1231" i="11"/>
  <c r="F1232" i="11"/>
  <c r="G1232" i="11"/>
  <c r="F1233" i="11"/>
  <c r="G1233" i="11"/>
  <c r="F1234" i="11"/>
  <c r="G1234" i="11"/>
  <c r="F1235" i="11"/>
  <c r="G1235" i="11"/>
  <c r="F1236" i="11"/>
  <c r="G1236" i="11"/>
  <c r="F1237" i="11"/>
  <c r="G1237" i="11"/>
  <c r="F1238" i="11"/>
  <c r="G1238" i="11"/>
  <c r="F1239" i="11"/>
  <c r="G1239" i="11"/>
  <c r="F1240" i="11"/>
  <c r="G1240" i="11"/>
  <c r="F1241" i="11"/>
  <c r="G1241" i="11"/>
  <c r="F1242" i="11"/>
  <c r="G1242" i="11"/>
  <c r="F1243" i="11"/>
  <c r="G1243" i="11"/>
  <c r="F1244" i="11"/>
  <c r="G1244" i="11"/>
  <c r="F1245" i="11"/>
  <c r="G1245" i="11"/>
  <c r="F1246" i="11"/>
  <c r="G1246" i="11"/>
  <c r="F1247" i="11"/>
  <c r="G1247" i="11"/>
  <c r="F1248" i="11"/>
  <c r="G1248" i="11"/>
  <c r="F1249" i="11"/>
  <c r="G1249" i="11"/>
  <c r="F1250" i="11"/>
  <c r="G1250" i="11"/>
  <c r="F1251" i="11"/>
  <c r="G1251" i="11"/>
  <c r="F1252" i="11"/>
  <c r="G1252" i="11"/>
  <c r="F1253" i="11"/>
  <c r="G1253" i="11"/>
  <c r="F1254" i="11"/>
  <c r="G1254" i="11"/>
  <c r="F1255" i="11"/>
  <c r="G1255" i="11"/>
  <c r="G2" i="11"/>
  <c r="F2" i="11"/>
</calcChain>
</file>

<file path=xl/connections.xml><?xml version="1.0" encoding="utf-8"?>
<connections xmlns="http://schemas.openxmlformats.org/spreadsheetml/2006/main">
  <connection id="1" keepAlive="1" name="Abfrage - camera_truth_cm" description="Verbindung mit der Abfrage 'camera_truth_cm' in der Arbeitsmappe." type="5" refreshedVersion="6" background="1">
    <dbPr connection="Provider=Microsoft.Mashup.OleDb.1;Data Source=$Workbook$;Location=camera_truth_cm;Extended Properties=&quot;&quot;" command="SELECT * FROM [camera_truth_cm]"/>
  </connection>
  <connection id="2" keepAlive="1" name="Abfrage - camera_truth_cm2" description="Verbindung mit der Abfrage 'camera_truth_cm2' in der Arbeitsmappe." type="5" refreshedVersion="6" background="1">
    <dbPr connection="Provider=Microsoft.Mashup.OleDb.1;Data Source=$Workbook$;Location=camera_truth_cm2;Extended Properties=&quot;&quot;" command="SELECT * FROM [camera_truth_cm2]"/>
  </connection>
  <connection id="3" keepAlive="1" name="Abfrage - data_movie2_0" description="Verbindung mit der Abfrage 'data_movie2_0' in der Arbeitsmappe." type="5" refreshedVersion="6" background="1">
    <dbPr connection="Provider=Microsoft.Mashup.OleDb.1;Data Source=$Workbook$;Location=data_movie2_0;Extended Properties=&quot;&quot;" command="SELECT * FROM [data_movie2_0]"/>
  </connection>
  <connection id="4" keepAlive="1" name="Abfrage - data_movie5" description="Verbindung mit der Abfrage 'data_movie5' in der Arbeitsmappe." type="5" refreshedVersion="6" background="1">
    <dbPr connection="Provider=Microsoft.Mashup.OleDb.1;Data Source=$Workbook$;Location=data_movie5;Extended Properties=&quot;&quot;" command="SELECT * FROM [data_movie5]"/>
  </connection>
  <connection id="5" keepAlive="1" name="Abfrage - kalman_results_movie2" description="Verbindung mit der Abfrage 'kalman_results_movie2' in der Arbeitsmappe." type="5" refreshedVersion="6" background="1">
    <dbPr connection="Provider=Microsoft.Mashup.OleDb.1;Data Source=$Workbook$;Location=kalman_results_movie2;Extended Properties=&quot;&quot;" command="SELECT * FROM [kalman_results_movie2]"/>
  </connection>
  <connection id="6" keepAlive="1" name="Abfrage - kalman_results_movie5" description="Verbindung mit der Abfrage 'kalman_results_movie5' in der Arbeitsmappe." type="5" refreshedVersion="6" background="1" saveData="1">
    <dbPr connection="Provider=Microsoft.Mashup.OleDb.1;Data Source=$Workbook$;Location=kalman_results_movie5;Extended Properties=&quot;&quot;" command="SELECT * FROM [kalman_results_movie5]"/>
  </connection>
</connections>
</file>

<file path=xl/sharedStrings.xml><?xml version="1.0" encoding="utf-8"?>
<sst xmlns="http://schemas.openxmlformats.org/spreadsheetml/2006/main" count="6" uniqueCount="6">
  <si>
    <t>time</t>
  </si>
  <si>
    <t>truth</t>
  </si>
  <si>
    <t>sensor</t>
  </si>
  <si>
    <t>kalman</t>
  </si>
  <si>
    <t>diff ts</t>
  </si>
  <si>
    <t>diff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</si>
</sst>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'Movie5 Vergleich'!$B$1</c:f>
              <c:strCache>
                <c:ptCount val="1"/>
                <c:pt idx="0">
                  <c:v>truth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'Movie5 Vergleich'!$A$2:$A$1255</c:f>
              <c:numCache>
                <c:formatCode>General</c:formatCode>
                <c:ptCount val="125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</c:numCache>
            </c:numRef>
          </c:xVal>
          <c:yVal>
            <c:numRef>
              <c:f>'Movie5 Vergleich'!$B$2:$B$1255</c:f>
              <c:numCache>
                <c:formatCode>General</c:formatCode>
                <c:ptCount val="1254"/>
                <c:pt idx="0">
                  <c:v>9.9413999999999998</c:v>
                </c:pt>
                <c:pt idx="1">
                  <c:v>9.9413999999999998</c:v>
                </c:pt>
                <c:pt idx="2">
                  <c:v>9.9413999999999998</c:v>
                </c:pt>
                <c:pt idx="3">
                  <c:v>9.9413999999999998</c:v>
                </c:pt>
                <c:pt idx="4">
                  <c:v>9.9413999999999998</c:v>
                </c:pt>
                <c:pt idx="5">
                  <c:v>9.9413999999999998</c:v>
                </c:pt>
                <c:pt idx="6">
                  <c:v>9.9413999999999998</c:v>
                </c:pt>
                <c:pt idx="7">
                  <c:v>9.9413999999999998</c:v>
                </c:pt>
                <c:pt idx="8">
                  <c:v>9.9413999999999998</c:v>
                </c:pt>
                <c:pt idx="9">
                  <c:v>9.9413999999999998</c:v>
                </c:pt>
                <c:pt idx="10">
                  <c:v>9.9413999999999998</c:v>
                </c:pt>
                <c:pt idx="11">
                  <c:v>9.9413999999999998</c:v>
                </c:pt>
                <c:pt idx="12">
                  <c:v>9.9413999999999998</c:v>
                </c:pt>
                <c:pt idx="13">
                  <c:v>9.9413999999999998</c:v>
                </c:pt>
                <c:pt idx="14">
                  <c:v>9.9413999999999998</c:v>
                </c:pt>
                <c:pt idx="15">
                  <c:v>9.9413999999999998</c:v>
                </c:pt>
                <c:pt idx="16">
                  <c:v>9.9413999999999998</c:v>
                </c:pt>
                <c:pt idx="17">
                  <c:v>9.9413999999999998</c:v>
                </c:pt>
                <c:pt idx="18">
                  <c:v>9.8742999999999999</c:v>
                </c:pt>
                <c:pt idx="19">
                  <c:v>9.9413999999999998</c:v>
                </c:pt>
                <c:pt idx="20">
                  <c:v>9.9413999999999998</c:v>
                </c:pt>
                <c:pt idx="21">
                  <c:v>9.9413999999999998</c:v>
                </c:pt>
                <c:pt idx="22">
                  <c:v>9.9413999999999998</c:v>
                </c:pt>
                <c:pt idx="23">
                  <c:v>9.9413999999999998</c:v>
                </c:pt>
                <c:pt idx="24">
                  <c:v>9.9413999999999998</c:v>
                </c:pt>
                <c:pt idx="25">
                  <c:v>9.8742999999999999</c:v>
                </c:pt>
                <c:pt idx="26">
                  <c:v>9.8742999999999999</c:v>
                </c:pt>
                <c:pt idx="27">
                  <c:v>9.8742999999999999</c:v>
                </c:pt>
                <c:pt idx="28">
                  <c:v>9.8742999999999999</c:v>
                </c:pt>
                <c:pt idx="29">
                  <c:v>9.8742999999999999</c:v>
                </c:pt>
                <c:pt idx="30">
                  <c:v>9.8742999999999999</c:v>
                </c:pt>
                <c:pt idx="31">
                  <c:v>9.9413999999999998</c:v>
                </c:pt>
                <c:pt idx="32">
                  <c:v>9.9413999999999998</c:v>
                </c:pt>
                <c:pt idx="33">
                  <c:v>9.9413999999999998</c:v>
                </c:pt>
                <c:pt idx="34">
                  <c:v>9.9413999999999998</c:v>
                </c:pt>
                <c:pt idx="35">
                  <c:v>9.8742999999999999</c:v>
                </c:pt>
                <c:pt idx="36">
                  <c:v>9.8742999999999999</c:v>
                </c:pt>
                <c:pt idx="37">
                  <c:v>9.9413999999999998</c:v>
                </c:pt>
                <c:pt idx="38">
                  <c:v>9.8742999999999999</c:v>
                </c:pt>
                <c:pt idx="39">
                  <c:v>9.9413999999999998</c:v>
                </c:pt>
                <c:pt idx="40">
                  <c:v>9.9413999999999998</c:v>
                </c:pt>
                <c:pt idx="41">
                  <c:v>9.8742999999999999</c:v>
                </c:pt>
                <c:pt idx="42">
                  <c:v>9.8742999999999999</c:v>
                </c:pt>
                <c:pt idx="43">
                  <c:v>9.8742999999999999</c:v>
                </c:pt>
                <c:pt idx="44">
                  <c:v>9.8742999999999999</c:v>
                </c:pt>
                <c:pt idx="45">
                  <c:v>9.8742999999999999</c:v>
                </c:pt>
                <c:pt idx="46">
                  <c:v>9.9413999999999998</c:v>
                </c:pt>
                <c:pt idx="47">
                  <c:v>9.8742999999999999</c:v>
                </c:pt>
                <c:pt idx="48">
                  <c:v>9.9413999999999998</c:v>
                </c:pt>
                <c:pt idx="49">
                  <c:v>9.9413999999999998</c:v>
                </c:pt>
                <c:pt idx="50">
                  <c:v>9.8742999999999999</c:v>
                </c:pt>
                <c:pt idx="51">
                  <c:v>9.8742999999999999</c:v>
                </c:pt>
                <c:pt idx="52">
                  <c:v>9.8742999999999999</c:v>
                </c:pt>
                <c:pt idx="53">
                  <c:v>9.8742999999999999</c:v>
                </c:pt>
                <c:pt idx="54">
                  <c:v>9.9413999999999998</c:v>
                </c:pt>
                <c:pt idx="55">
                  <c:v>9.8742999999999999</c:v>
                </c:pt>
                <c:pt idx="56">
                  <c:v>9.9413999999999998</c:v>
                </c:pt>
                <c:pt idx="57">
                  <c:v>9.9413999999999998</c:v>
                </c:pt>
                <c:pt idx="58">
                  <c:v>9.8742999999999999</c:v>
                </c:pt>
                <c:pt idx="59">
                  <c:v>9.8742999999999999</c:v>
                </c:pt>
                <c:pt idx="60">
                  <c:v>9.8742999999999999</c:v>
                </c:pt>
                <c:pt idx="61">
                  <c:v>9.8742999999999999</c:v>
                </c:pt>
                <c:pt idx="62">
                  <c:v>9.9413999999999998</c:v>
                </c:pt>
                <c:pt idx="63">
                  <c:v>9.8742999999999999</c:v>
                </c:pt>
                <c:pt idx="64">
                  <c:v>9.9413999999999998</c:v>
                </c:pt>
                <c:pt idx="65">
                  <c:v>9.9413999999999998</c:v>
                </c:pt>
                <c:pt idx="66">
                  <c:v>9.8742999999999999</c:v>
                </c:pt>
                <c:pt idx="67">
                  <c:v>9.8742999999999999</c:v>
                </c:pt>
                <c:pt idx="68">
                  <c:v>9.8742999999999999</c:v>
                </c:pt>
                <c:pt idx="69">
                  <c:v>9.8742999999999999</c:v>
                </c:pt>
                <c:pt idx="70">
                  <c:v>9.8742999999999999</c:v>
                </c:pt>
                <c:pt idx="71">
                  <c:v>9.8742999999999999</c:v>
                </c:pt>
                <c:pt idx="72">
                  <c:v>9.8742999999999999</c:v>
                </c:pt>
                <c:pt idx="73">
                  <c:v>9.8742999999999999</c:v>
                </c:pt>
                <c:pt idx="74">
                  <c:v>9.8742999999999999</c:v>
                </c:pt>
                <c:pt idx="75">
                  <c:v>9.8742999999999999</c:v>
                </c:pt>
                <c:pt idx="76">
                  <c:v>9.8742999999999999</c:v>
                </c:pt>
                <c:pt idx="77">
                  <c:v>9.8742999999999999</c:v>
                </c:pt>
                <c:pt idx="78">
                  <c:v>9.8742999999999999</c:v>
                </c:pt>
                <c:pt idx="79">
                  <c:v>9.8742999999999999</c:v>
                </c:pt>
                <c:pt idx="80">
                  <c:v>9.8742999999999999</c:v>
                </c:pt>
                <c:pt idx="81">
                  <c:v>9.8742999999999999</c:v>
                </c:pt>
                <c:pt idx="82">
                  <c:v>9.8742999999999999</c:v>
                </c:pt>
                <c:pt idx="83">
                  <c:v>9.8742999999999999</c:v>
                </c:pt>
                <c:pt idx="84">
                  <c:v>9.9413999999999998</c:v>
                </c:pt>
                <c:pt idx="85">
                  <c:v>9.8742999999999999</c:v>
                </c:pt>
                <c:pt idx="86">
                  <c:v>9.8742999999999999</c:v>
                </c:pt>
                <c:pt idx="87">
                  <c:v>9.8742999999999999</c:v>
                </c:pt>
                <c:pt idx="88">
                  <c:v>9.9413999999999998</c:v>
                </c:pt>
                <c:pt idx="89">
                  <c:v>9.9413999999999998</c:v>
                </c:pt>
                <c:pt idx="90">
                  <c:v>9.9413999999999998</c:v>
                </c:pt>
                <c:pt idx="91">
                  <c:v>9.9413999999999998</c:v>
                </c:pt>
                <c:pt idx="92">
                  <c:v>9.9413999999999998</c:v>
                </c:pt>
                <c:pt idx="93">
                  <c:v>9.9413999999999998</c:v>
                </c:pt>
                <c:pt idx="94">
                  <c:v>9.9413999999999998</c:v>
                </c:pt>
                <c:pt idx="95">
                  <c:v>9.9413999999999998</c:v>
                </c:pt>
                <c:pt idx="96">
                  <c:v>10.008599999999999</c:v>
                </c:pt>
                <c:pt idx="97">
                  <c:v>10.008599999999999</c:v>
                </c:pt>
                <c:pt idx="98">
                  <c:v>10.008599999999999</c:v>
                </c:pt>
                <c:pt idx="99">
                  <c:v>10.075799999999999</c:v>
                </c:pt>
                <c:pt idx="100">
                  <c:v>10.143000000000001</c:v>
                </c:pt>
                <c:pt idx="101">
                  <c:v>10.2774</c:v>
                </c:pt>
                <c:pt idx="102">
                  <c:v>10.2774</c:v>
                </c:pt>
                <c:pt idx="103">
                  <c:v>10.3447</c:v>
                </c:pt>
                <c:pt idx="104">
                  <c:v>10.412000000000001</c:v>
                </c:pt>
                <c:pt idx="105">
                  <c:v>10.5466</c:v>
                </c:pt>
                <c:pt idx="106">
                  <c:v>10.613899999999999</c:v>
                </c:pt>
                <c:pt idx="107">
                  <c:v>10.7486</c:v>
                </c:pt>
                <c:pt idx="108">
                  <c:v>10.8835</c:v>
                </c:pt>
                <c:pt idx="109">
                  <c:v>11.0183</c:v>
                </c:pt>
                <c:pt idx="110">
                  <c:v>11.1533</c:v>
                </c:pt>
                <c:pt idx="111">
                  <c:v>11.423500000000001</c:v>
                </c:pt>
                <c:pt idx="112">
                  <c:v>11.626300000000001</c:v>
                </c:pt>
                <c:pt idx="113">
                  <c:v>11.8971</c:v>
                </c:pt>
                <c:pt idx="114">
                  <c:v>12.235900000000001</c:v>
                </c:pt>
                <c:pt idx="115">
                  <c:v>12.5753</c:v>
                </c:pt>
                <c:pt idx="116">
                  <c:v>12.9152</c:v>
                </c:pt>
                <c:pt idx="117">
                  <c:v>13.323700000000001</c:v>
                </c:pt>
                <c:pt idx="118">
                  <c:v>13.732900000000001</c:v>
                </c:pt>
                <c:pt idx="119">
                  <c:v>14.2796</c:v>
                </c:pt>
                <c:pt idx="120">
                  <c:v>14.7591</c:v>
                </c:pt>
                <c:pt idx="121">
                  <c:v>15.308299999999999</c:v>
                </c:pt>
                <c:pt idx="122">
                  <c:v>15.8588</c:v>
                </c:pt>
                <c:pt idx="123">
                  <c:v>16.453700000000001</c:v>
                </c:pt>
                <c:pt idx="124">
                  <c:v>16.838999999999999</c:v>
                </c:pt>
                <c:pt idx="125">
                  <c:v>17.351600000000001</c:v>
                </c:pt>
                <c:pt idx="126">
                  <c:v>17.799099999999999</c:v>
                </c:pt>
                <c:pt idx="127">
                  <c:v>18.181999999999999</c:v>
                </c:pt>
                <c:pt idx="128">
                  <c:v>18.627800000000001</c:v>
                </c:pt>
                <c:pt idx="129">
                  <c:v>19.072700000000001</c:v>
                </c:pt>
                <c:pt idx="130">
                  <c:v>19.453399999999998</c:v>
                </c:pt>
                <c:pt idx="131">
                  <c:v>19.833300000000001</c:v>
                </c:pt>
                <c:pt idx="132">
                  <c:v>20.212599999999998</c:v>
                </c:pt>
                <c:pt idx="133">
                  <c:v>20.528099999999998</c:v>
                </c:pt>
                <c:pt idx="134">
                  <c:v>20.8432</c:v>
                </c:pt>
                <c:pt idx="135">
                  <c:v>21.094999999999999</c:v>
                </c:pt>
                <c:pt idx="136">
                  <c:v>21.346399999999999</c:v>
                </c:pt>
                <c:pt idx="137">
                  <c:v>21.5976</c:v>
                </c:pt>
                <c:pt idx="138">
                  <c:v>21.911100000000001</c:v>
                </c:pt>
                <c:pt idx="139">
                  <c:v>22.1616</c:v>
                </c:pt>
                <c:pt idx="140">
                  <c:v>22.474299999999999</c:v>
                </c:pt>
                <c:pt idx="141">
                  <c:v>22.7242</c:v>
                </c:pt>
                <c:pt idx="142">
                  <c:v>22.973700000000001</c:v>
                </c:pt>
                <c:pt idx="143">
                  <c:v>23.160699999999999</c:v>
                </c:pt>
                <c:pt idx="144">
                  <c:v>23.2852</c:v>
                </c:pt>
                <c:pt idx="145">
                  <c:v>23.409700000000001</c:v>
                </c:pt>
                <c:pt idx="146">
                  <c:v>23.534099999999999</c:v>
                </c:pt>
                <c:pt idx="147">
                  <c:v>23.596299999999999</c:v>
                </c:pt>
                <c:pt idx="148">
                  <c:v>23.6584</c:v>
                </c:pt>
                <c:pt idx="149">
                  <c:v>23.782699999999998</c:v>
                </c:pt>
                <c:pt idx="150">
                  <c:v>23.782699999999998</c:v>
                </c:pt>
                <c:pt idx="151">
                  <c:v>23.844799999999999</c:v>
                </c:pt>
                <c:pt idx="152">
                  <c:v>23.9069</c:v>
                </c:pt>
                <c:pt idx="153">
                  <c:v>23.9069</c:v>
                </c:pt>
                <c:pt idx="154">
                  <c:v>23.969000000000001</c:v>
                </c:pt>
                <c:pt idx="155">
                  <c:v>23.969000000000001</c:v>
                </c:pt>
                <c:pt idx="156">
                  <c:v>23.969000000000001</c:v>
                </c:pt>
                <c:pt idx="157">
                  <c:v>23.9069</c:v>
                </c:pt>
                <c:pt idx="158">
                  <c:v>23.844799999999999</c:v>
                </c:pt>
                <c:pt idx="159">
                  <c:v>23.720600000000001</c:v>
                </c:pt>
                <c:pt idx="160">
                  <c:v>23.6584</c:v>
                </c:pt>
                <c:pt idx="161">
                  <c:v>23.471900000000002</c:v>
                </c:pt>
                <c:pt idx="162">
                  <c:v>23.2852</c:v>
                </c:pt>
                <c:pt idx="163">
                  <c:v>23.036000000000001</c:v>
                </c:pt>
                <c:pt idx="164">
                  <c:v>22.7242</c:v>
                </c:pt>
                <c:pt idx="165">
                  <c:v>22.349299999999999</c:v>
                </c:pt>
                <c:pt idx="166">
                  <c:v>21.911100000000001</c:v>
                </c:pt>
                <c:pt idx="167">
                  <c:v>21.472000000000001</c:v>
                </c:pt>
                <c:pt idx="168">
                  <c:v>20.969100000000001</c:v>
                </c:pt>
                <c:pt idx="169">
                  <c:v>20.528099999999998</c:v>
                </c:pt>
                <c:pt idx="170">
                  <c:v>20.086200000000002</c:v>
                </c:pt>
                <c:pt idx="171">
                  <c:v>19.580100000000002</c:v>
                </c:pt>
                <c:pt idx="172">
                  <c:v>19.072700000000001</c:v>
                </c:pt>
                <c:pt idx="173">
                  <c:v>18.627800000000001</c:v>
                </c:pt>
                <c:pt idx="174">
                  <c:v>18.245799999999999</c:v>
                </c:pt>
                <c:pt idx="175">
                  <c:v>17.863</c:v>
                </c:pt>
                <c:pt idx="176">
                  <c:v>17.479600000000001</c:v>
                </c:pt>
                <c:pt idx="177">
                  <c:v>17.159500000000001</c:v>
                </c:pt>
                <c:pt idx="178">
                  <c:v>16.774799999999999</c:v>
                </c:pt>
                <c:pt idx="179">
                  <c:v>16.389500000000002</c:v>
                </c:pt>
                <c:pt idx="180">
                  <c:v>16.0655</c:v>
                </c:pt>
                <c:pt idx="181">
                  <c:v>15.583399999999999</c:v>
                </c:pt>
                <c:pt idx="182">
                  <c:v>15.308299999999999</c:v>
                </c:pt>
                <c:pt idx="183">
                  <c:v>14.8963</c:v>
                </c:pt>
                <c:pt idx="184">
                  <c:v>14.5535</c:v>
                </c:pt>
                <c:pt idx="185">
                  <c:v>14.2112</c:v>
                </c:pt>
                <c:pt idx="186">
                  <c:v>13.869400000000001</c:v>
                </c:pt>
                <c:pt idx="187">
                  <c:v>13.5282</c:v>
                </c:pt>
                <c:pt idx="188">
                  <c:v>13.1874</c:v>
                </c:pt>
                <c:pt idx="189">
                  <c:v>12.847099999999999</c:v>
                </c:pt>
                <c:pt idx="190">
                  <c:v>12.507400000000001</c:v>
                </c:pt>
                <c:pt idx="191">
                  <c:v>12.168100000000001</c:v>
                </c:pt>
                <c:pt idx="192">
                  <c:v>11.8294</c:v>
                </c:pt>
                <c:pt idx="193">
                  <c:v>11.491099999999999</c:v>
                </c:pt>
                <c:pt idx="194">
                  <c:v>11.085800000000001</c:v>
                </c:pt>
                <c:pt idx="195">
                  <c:v>10.6813</c:v>
                </c:pt>
                <c:pt idx="196">
                  <c:v>10.3447</c:v>
                </c:pt>
                <c:pt idx="197">
                  <c:v>10.008599999999999</c:v>
                </c:pt>
                <c:pt idx="198">
                  <c:v>9.6059000000000001</c:v>
                </c:pt>
                <c:pt idx="199">
                  <c:v>9.2040000000000006</c:v>
                </c:pt>
                <c:pt idx="200">
                  <c:v>8.8695000000000004</c:v>
                </c:pt>
                <c:pt idx="201">
                  <c:v>8.4688999999999997</c:v>
                </c:pt>
                <c:pt idx="202">
                  <c:v>8.2020999999999997</c:v>
                </c:pt>
                <c:pt idx="203">
                  <c:v>7.9356999999999998</c:v>
                </c:pt>
                <c:pt idx="204">
                  <c:v>7.6696</c:v>
                </c:pt>
                <c:pt idx="205">
                  <c:v>7.4038000000000004</c:v>
                </c:pt>
                <c:pt idx="206">
                  <c:v>7.1383000000000001</c:v>
                </c:pt>
                <c:pt idx="207">
                  <c:v>6.9394</c:v>
                </c:pt>
                <c:pt idx="208">
                  <c:v>6.6745000000000001</c:v>
                </c:pt>
                <c:pt idx="209">
                  <c:v>6.476</c:v>
                </c:pt>
                <c:pt idx="210">
                  <c:v>6.2115</c:v>
                </c:pt>
                <c:pt idx="211">
                  <c:v>6.0133999999999999</c:v>
                </c:pt>
                <c:pt idx="212">
                  <c:v>5.8155000000000001</c:v>
                </c:pt>
                <c:pt idx="213">
                  <c:v>5.6177000000000001</c:v>
                </c:pt>
                <c:pt idx="214">
                  <c:v>5.4200999999999997</c:v>
                </c:pt>
                <c:pt idx="215">
                  <c:v>5.2226999999999997</c:v>
                </c:pt>
                <c:pt idx="216">
                  <c:v>5.157</c:v>
                </c:pt>
                <c:pt idx="217">
                  <c:v>5.0911999999999997</c:v>
                </c:pt>
                <c:pt idx="218">
                  <c:v>5.0255000000000001</c:v>
                </c:pt>
                <c:pt idx="219">
                  <c:v>5.0911999999999997</c:v>
                </c:pt>
                <c:pt idx="220">
                  <c:v>5.157</c:v>
                </c:pt>
                <c:pt idx="221">
                  <c:v>5.2226999999999997</c:v>
                </c:pt>
                <c:pt idx="222">
                  <c:v>5.2226999999999997</c:v>
                </c:pt>
                <c:pt idx="223">
                  <c:v>5.2885</c:v>
                </c:pt>
                <c:pt idx="224">
                  <c:v>5.2885</c:v>
                </c:pt>
                <c:pt idx="225">
                  <c:v>5.2885</c:v>
                </c:pt>
                <c:pt idx="226">
                  <c:v>5.2885</c:v>
                </c:pt>
                <c:pt idx="227">
                  <c:v>5.3543000000000003</c:v>
                </c:pt>
                <c:pt idx="228">
                  <c:v>5.3543000000000003</c:v>
                </c:pt>
                <c:pt idx="229">
                  <c:v>5.4200999999999997</c:v>
                </c:pt>
                <c:pt idx="230">
                  <c:v>5.4859999999999998</c:v>
                </c:pt>
                <c:pt idx="231">
                  <c:v>5.5518999999999998</c:v>
                </c:pt>
                <c:pt idx="232">
                  <c:v>5.6836000000000002</c:v>
                </c:pt>
                <c:pt idx="233">
                  <c:v>5.8155000000000001</c:v>
                </c:pt>
                <c:pt idx="234">
                  <c:v>6.0133999999999999</c:v>
                </c:pt>
                <c:pt idx="235">
                  <c:v>6.2775999999999996</c:v>
                </c:pt>
                <c:pt idx="236">
                  <c:v>6.5420999999999996</c:v>
                </c:pt>
                <c:pt idx="237">
                  <c:v>6.7407000000000004</c:v>
                </c:pt>
                <c:pt idx="238">
                  <c:v>7.0057</c:v>
                </c:pt>
                <c:pt idx="239">
                  <c:v>7.3373999999999997</c:v>
                </c:pt>
                <c:pt idx="240">
                  <c:v>7.6031000000000004</c:v>
                </c:pt>
                <c:pt idx="241">
                  <c:v>7.9356999999999998</c:v>
                </c:pt>
                <c:pt idx="242">
                  <c:v>8.2688000000000006</c:v>
                </c:pt>
                <c:pt idx="243">
                  <c:v>8.6022999999999996</c:v>
                </c:pt>
                <c:pt idx="244">
                  <c:v>9.0031999999999996</c:v>
                </c:pt>
                <c:pt idx="245">
                  <c:v>9.4047999999999998</c:v>
                </c:pt>
                <c:pt idx="246">
                  <c:v>9.8071999999999999</c:v>
                </c:pt>
                <c:pt idx="247">
                  <c:v>10.2774</c:v>
                </c:pt>
                <c:pt idx="248">
                  <c:v>10.7486</c:v>
                </c:pt>
                <c:pt idx="249">
                  <c:v>11.3559</c:v>
                </c:pt>
                <c:pt idx="250">
                  <c:v>11.761699999999999</c:v>
                </c:pt>
                <c:pt idx="251">
                  <c:v>12.168100000000001</c:v>
                </c:pt>
                <c:pt idx="252">
                  <c:v>12.6432</c:v>
                </c:pt>
                <c:pt idx="253">
                  <c:v>13.0512</c:v>
                </c:pt>
                <c:pt idx="254">
                  <c:v>13.46</c:v>
                </c:pt>
                <c:pt idx="255">
                  <c:v>13.8011</c:v>
                </c:pt>
                <c:pt idx="256">
                  <c:v>14.2796</c:v>
                </c:pt>
                <c:pt idx="257">
                  <c:v>14.622</c:v>
                </c:pt>
                <c:pt idx="258">
                  <c:v>15.0335</c:v>
                </c:pt>
                <c:pt idx="259">
                  <c:v>15.4458</c:v>
                </c:pt>
                <c:pt idx="260">
                  <c:v>15.8588</c:v>
                </c:pt>
                <c:pt idx="261">
                  <c:v>16.325199999999999</c:v>
                </c:pt>
                <c:pt idx="262">
                  <c:v>16.710699999999999</c:v>
                </c:pt>
                <c:pt idx="263">
                  <c:v>17.031400000000001</c:v>
                </c:pt>
                <c:pt idx="264">
                  <c:v>17.351600000000001</c:v>
                </c:pt>
                <c:pt idx="265">
                  <c:v>17.735299999999999</c:v>
                </c:pt>
                <c:pt idx="266">
                  <c:v>18.118200000000002</c:v>
                </c:pt>
                <c:pt idx="267">
                  <c:v>18.500599999999999</c:v>
                </c:pt>
                <c:pt idx="268">
                  <c:v>18.945699999999999</c:v>
                </c:pt>
                <c:pt idx="269">
                  <c:v>19.263100000000001</c:v>
                </c:pt>
                <c:pt idx="270">
                  <c:v>19.6434</c:v>
                </c:pt>
                <c:pt idx="271">
                  <c:v>19.959800000000001</c:v>
                </c:pt>
                <c:pt idx="272">
                  <c:v>20.338899999999999</c:v>
                </c:pt>
                <c:pt idx="273">
                  <c:v>20.717300000000002</c:v>
                </c:pt>
                <c:pt idx="274">
                  <c:v>21.094999999999999</c:v>
                </c:pt>
                <c:pt idx="275">
                  <c:v>21.472000000000001</c:v>
                </c:pt>
                <c:pt idx="276">
                  <c:v>21.785799999999998</c:v>
                </c:pt>
                <c:pt idx="277">
                  <c:v>22.099</c:v>
                </c:pt>
                <c:pt idx="278">
                  <c:v>22.411799999999999</c:v>
                </c:pt>
                <c:pt idx="279">
                  <c:v>22.6617</c:v>
                </c:pt>
                <c:pt idx="280">
                  <c:v>22.849</c:v>
                </c:pt>
                <c:pt idx="281">
                  <c:v>23.036000000000001</c:v>
                </c:pt>
                <c:pt idx="282">
                  <c:v>23.160699999999999</c:v>
                </c:pt>
                <c:pt idx="283">
                  <c:v>23.222999999999999</c:v>
                </c:pt>
                <c:pt idx="284">
                  <c:v>23.3475</c:v>
                </c:pt>
                <c:pt idx="285">
                  <c:v>23.3475</c:v>
                </c:pt>
                <c:pt idx="286">
                  <c:v>23.409700000000001</c:v>
                </c:pt>
                <c:pt idx="287">
                  <c:v>23.3475</c:v>
                </c:pt>
                <c:pt idx="288">
                  <c:v>23.2852</c:v>
                </c:pt>
                <c:pt idx="289">
                  <c:v>23.222999999999999</c:v>
                </c:pt>
                <c:pt idx="290">
                  <c:v>23.222999999999999</c:v>
                </c:pt>
                <c:pt idx="291">
                  <c:v>23.160699999999999</c:v>
                </c:pt>
                <c:pt idx="292">
                  <c:v>23.098400000000002</c:v>
                </c:pt>
                <c:pt idx="293">
                  <c:v>23.036000000000001</c:v>
                </c:pt>
                <c:pt idx="294">
                  <c:v>22.911300000000001</c:v>
                </c:pt>
                <c:pt idx="295">
                  <c:v>22.7242</c:v>
                </c:pt>
                <c:pt idx="296">
                  <c:v>22.599299999999999</c:v>
                </c:pt>
                <c:pt idx="297">
                  <c:v>22.349299999999999</c:v>
                </c:pt>
                <c:pt idx="298">
                  <c:v>22.1616</c:v>
                </c:pt>
                <c:pt idx="299">
                  <c:v>21.911100000000001</c:v>
                </c:pt>
                <c:pt idx="300">
                  <c:v>21.660299999999999</c:v>
                </c:pt>
                <c:pt idx="301">
                  <c:v>21.346399999999999</c:v>
                </c:pt>
                <c:pt idx="302">
                  <c:v>21.0321</c:v>
                </c:pt>
                <c:pt idx="303">
                  <c:v>20.7803</c:v>
                </c:pt>
                <c:pt idx="304">
                  <c:v>20.4651</c:v>
                </c:pt>
                <c:pt idx="305">
                  <c:v>20.086200000000002</c:v>
                </c:pt>
                <c:pt idx="306">
                  <c:v>19.706700000000001</c:v>
                </c:pt>
                <c:pt idx="307">
                  <c:v>19.263100000000001</c:v>
                </c:pt>
                <c:pt idx="308">
                  <c:v>18.882200000000001</c:v>
                </c:pt>
                <c:pt idx="309">
                  <c:v>18.500599999999999</c:v>
                </c:pt>
                <c:pt idx="310">
                  <c:v>18.054500000000001</c:v>
                </c:pt>
                <c:pt idx="311">
                  <c:v>17.671399999999998</c:v>
                </c:pt>
                <c:pt idx="312">
                  <c:v>17.287600000000001</c:v>
                </c:pt>
                <c:pt idx="313">
                  <c:v>16.903099999999998</c:v>
                </c:pt>
                <c:pt idx="314">
                  <c:v>16.453700000000001</c:v>
                </c:pt>
                <c:pt idx="315">
                  <c:v>16.0655</c:v>
                </c:pt>
                <c:pt idx="316">
                  <c:v>15.721</c:v>
                </c:pt>
                <c:pt idx="317">
                  <c:v>15.308299999999999</c:v>
                </c:pt>
                <c:pt idx="318">
                  <c:v>14.8963</c:v>
                </c:pt>
                <c:pt idx="319">
                  <c:v>14.484999999999999</c:v>
                </c:pt>
                <c:pt idx="320">
                  <c:v>14.074400000000001</c:v>
                </c:pt>
                <c:pt idx="321">
                  <c:v>13.596399999999999</c:v>
                </c:pt>
                <c:pt idx="322">
                  <c:v>13.2555</c:v>
                </c:pt>
                <c:pt idx="323">
                  <c:v>12.847099999999999</c:v>
                </c:pt>
                <c:pt idx="324">
                  <c:v>12.439500000000001</c:v>
                </c:pt>
                <c:pt idx="325">
                  <c:v>12.0326</c:v>
                </c:pt>
                <c:pt idx="326">
                  <c:v>11.626300000000001</c:v>
                </c:pt>
                <c:pt idx="327">
                  <c:v>11.220800000000001</c:v>
                </c:pt>
                <c:pt idx="328">
                  <c:v>10.950900000000001</c:v>
                </c:pt>
                <c:pt idx="329">
                  <c:v>10.613899999999999</c:v>
                </c:pt>
                <c:pt idx="330">
                  <c:v>10.2774</c:v>
                </c:pt>
                <c:pt idx="331">
                  <c:v>9.9413999999999998</c:v>
                </c:pt>
                <c:pt idx="332">
                  <c:v>9.6059000000000001</c:v>
                </c:pt>
                <c:pt idx="333">
                  <c:v>9.2708999999999993</c:v>
                </c:pt>
                <c:pt idx="334">
                  <c:v>8.9364000000000008</c:v>
                </c:pt>
                <c:pt idx="335">
                  <c:v>8.6022999999999996</c:v>
                </c:pt>
                <c:pt idx="336">
                  <c:v>8.2688000000000006</c:v>
                </c:pt>
                <c:pt idx="337">
                  <c:v>7.9356999999999998</c:v>
                </c:pt>
                <c:pt idx="338">
                  <c:v>7.6696</c:v>
                </c:pt>
                <c:pt idx="339">
                  <c:v>7.3373999999999997</c:v>
                </c:pt>
                <c:pt idx="340">
                  <c:v>7.0720000000000001</c:v>
                </c:pt>
                <c:pt idx="341">
                  <c:v>6.8068999999999997</c:v>
                </c:pt>
                <c:pt idx="342">
                  <c:v>6.6082999999999998</c:v>
                </c:pt>
                <c:pt idx="343">
                  <c:v>6.3437000000000001</c:v>
                </c:pt>
                <c:pt idx="344">
                  <c:v>6.2115</c:v>
                </c:pt>
                <c:pt idx="345">
                  <c:v>6.0795000000000003</c:v>
                </c:pt>
                <c:pt idx="346">
                  <c:v>5.9474</c:v>
                </c:pt>
                <c:pt idx="347">
                  <c:v>5.8155000000000001</c:v>
                </c:pt>
                <c:pt idx="348">
                  <c:v>5.7496</c:v>
                </c:pt>
                <c:pt idx="349">
                  <c:v>5.6177000000000001</c:v>
                </c:pt>
                <c:pt idx="350">
                  <c:v>5.5518999999999998</c:v>
                </c:pt>
                <c:pt idx="351">
                  <c:v>5.4859999999999998</c:v>
                </c:pt>
                <c:pt idx="352">
                  <c:v>5.4200999999999997</c:v>
                </c:pt>
                <c:pt idx="353">
                  <c:v>5.4859999999999998</c:v>
                </c:pt>
                <c:pt idx="354">
                  <c:v>5.4859999999999998</c:v>
                </c:pt>
                <c:pt idx="355">
                  <c:v>5.5518999999999998</c:v>
                </c:pt>
                <c:pt idx="356">
                  <c:v>5.5518999999999998</c:v>
                </c:pt>
                <c:pt idx="357">
                  <c:v>5.5518999999999998</c:v>
                </c:pt>
                <c:pt idx="358">
                  <c:v>5.6177000000000001</c:v>
                </c:pt>
                <c:pt idx="359">
                  <c:v>5.6177000000000001</c:v>
                </c:pt>
                <c:pt idx="360">
                  <c:v>5.6177000000000001</c:v>
                </c:pt>
                <c:pt idx="361">
                  <c:v>5.6836000000000002</c:v>
                </c:pt>
                <c:pt idx="362">
                  <c:v>5.8155000000000001</c:v>
                </c:pt>
                <c:pt idx="363">
                  <c:v>6.0133999999999999</c:v>
                </c:pt>
                <c:pt idx="364">
                  <c:v>6.2775999999999996</c:v>
                </c:pt>
                <c:pt idx="365">
                  <c:v>6.5420999999999996</c:v>
                </c:pt>
                <c:pt idx="366">
                  <c:v>6.8731</c:v>
                </c:pt>
                <c:pt idx="367">
                  <c:v>7.2046999999999999</c:v>
                </c:pt>
                <c:pt idx="368">
                  <c:v>7.4702000000000002</c:v>
                </c:pt>
                <c:pt idx="369">
                  <c:v>7.8026</c:v>
                </c:pt>
                <c:pt idx="370">
                  <c:v>8.2020999999999997</c:v>
                </c:pt>
                <c:pt idx="371">
                  <c:v>8.6022999999999996</c:v>
                </c:pt>
                <c:pt idx="372">
                  <c:v>9.0701000000000001</c:v>
                </c:pt>
                <c:pt idx="373">
                  <c:v>9.5388999999999999</c:v>
                </c:pt>
                <c:pt idx="374">
                  <c:v>10.008599999999999</c:v>
                </c:pt>
                <c:pt idx="375">
                  <c:v>10.412000000000001</c:v>
                </c:pt>
                <c:pt idx="376">
                  <c:v>10.816000000000001</c:v>
                </c:pt>
                <c:pt idx="377">
                  <c:v>11.288399999999999</c:v>
                </c:pt>
                <c:pt idx="378">
                  <c:v>11.8294</c:v>
                </c:pt>
                <c:pt idx="379">
                  <c:v>12.235900000000001</c:v>
                </c:pt>
                <c:pt idx="380">
                  <c:v>12.779199999999999</c:v>
                </c:pt>
                <c:pt idx="381">
                  <c:v>13.323700000000001</c:v>
                </c:pt>
                <c:pt idx="382">
                  <c:v>13.8011</c:v>
                </c:pt>
                <c:pt idx="383">
                  <c:v>14.2796</c:v>
                </c:pt>
                <c:pt idx="384">
                  <c:v>14.6905</c:v>
                </c:pt>
                <c:pt idx="385">
                  <c:v>15.0335</c:v>
                </c:pt>
                <c:pt idx="386">
                  <c:v>15.377000000000001</c:v>
                </c:pt>
                <c:pt idx="387">
                  <c:v>15.721</c:v>
                </c:pt>
                <c:pt idx="388">
                  <c:v>15.996600000000001</c:v>
                </c:pt>
                <c:pt idx="389">
                  <c:v>16.260899999999999</c:v>
                </c:pt>
                <c:pt idx="390">
                  <c:v>16.5822</c:v>
                </c:pt>
                <c:pt idx="391">
                  <c:v>16.903099999999998</c:v>
                </c:pt>
                <c:pt idx="392">
                  <c:v>17.223600000000001</c:v>
                </c:pt>
                <c:pt idx="393">
                  <c:v>17.607500000000002</c:v>
                </c:pt>
                <c:pt idx="394">
                  <c:v>17.9268</c:v>
                </c:pt>
                <c:pt idx="395">
                  <c:v>18.245799999999999</c:v>
                </c:pt>
                <c:pt idx="396">
                  <c:v>18.500599999999999</c:v>
                </c:pt>
                <c:pt idx="397">
                  <c:v>18.8186</c:v>
                </c:pt>
                <c:pt idx="398">
                  <c:v>19.0092</c:v>
                </c:pt>
                <c:pt idx="399">
                  <c:v>19.136199999999999</c:v>
                </c:pt>
                <c:pt idx="400">
                  <c:v>19.263100000000001</c:v>
                </c:pt>
                <c:pt idx="401">
                  <c:v>19.326599999999999</c:v>
                </c:pt>
                <c:pt idx="402">
                  <c:v>19.326599999999999</c:v>
                </c:pt>
                <c:pt idx="403">
                  <c:v>19.263100000000001</c:v>
                </c:pt>
                <c:pt idx="404">
                  <c:v>19.1997</c:v>
                </c:pt>
                <c:pt idx="405">
                  <c:v>19.136199999999999</c:v>
                </c:pt>
                <c:pt idx="406">
                  <c:v>19.136199999999999</c:v>
                </c:pt>
                <c:pt idx="407">
                  <c:v>19.072700000000001</c:v>
                </c:pt>
                <c:pt idx="408">
                  <c:v>19.072700000000001</c:v>
                </c:pt>
                <c:pt idx="409">
                  <c:v>18.945699999999999</c:v>
                </c:pt>
                <c:pt idx="410">
                  <c:v>18.8186</c:v>
                </c:pt>
                <c:pt idx="411">
                  <c:v>18.627800000000001</c:v>
                </c:pt>
                <c:pt idx="412">
                  <c:v>18.436900000000001</c:v>
                </c:pt>
                <c:pt idx="413">
                  <c:v>18.181999999999999</c:v>
                </c:pt>
                <c:pt idx="414">
                  <c:v>17.9268</c:v>
                </c:pt>
                <c:pt idx="415">
                  <c:v>17.543500000000002</c:v>
                </c:pt>
                <c:pt idx="416">
                  <c:v>17.159500000000001</c:v>
                </c:pt>
                <c:pt idx="417">
                  <c:v>16.774799999999999</c:v>
                </c:pt>
                <c:pt idx="418">
                  <c:v>16.325199999999999</c:v>
                </c:pt>
                <c:pt idx="419">
                  <c:v>15.9277</c:v>
                </c:pt>
                <c:pt idx="420">
                  <c:v>15.4458</c:v>
                </c:pt>
                <c:pt idx="421">
                  <c:v>15.1022</c:v>
                </c:pt>
                <c:pt idx="422">
                  <c:v>14.7591</c:v>
                </c:pt>
                <c:pt idx="423">
                  <c:v>14.5535</c:v>
                </c:pt>
                <c:pt idx="424">
                  <c:v>14.348100000000001</c:v>
                </c:pt>
                <c:pt idx="425">
                  <c:v>14.348100000000001</c:v>
                </c:pt>
                <c:pt idx="426">
                  <c:v>14.416499999999999</c:v>
                </c:pt>
                <c:pt idx="427">
                  <c:v>14.484999999999999</c:v>
                </c:pt>
                <c:pt idx="428">
                  <c:v>14.622</c:v>
                </c:pt>
                <c:pt idx="429">
                  <c:v>14.7591</c:v>
                </c:pt>
                <c:pt idx="430">
                  <c:v>14.8277</c:v>
                </c:pt>
                <c:pt idx="431">
                  <c:v>14.8963</c:v>
                </c:pt>
                <c:pt idx="432">
                  <c:v>14.8277</c:v>
                </c:pt>
                <c:pt idx="433">
                  <c:v>14.7591</c:v>
                </c:pt>
                <c:pt idx="434">
                  <c:v>14.6905</c:v>
                </c:pt>
                <c:pt idx="435">
                  <c:v>14.6905</c:v>
                </c:pt>
                <c:pt idx="436">
                  <c:v>14.7591</c:v>
                </c:pt>
                <c:pt idx="437">
                  <c:v>14.8277</c:v>
                </c:pt>
                <c:pt idx="438">
                  <c:v>14.9649</c:v>
                </c:pt>
                <c:pt idx="439">
                  <c:v>15.0335</c:v>
                </c:pt>
                <c:pt idx="440">
                  <c:v>15.1709</c:v>
                </c:pt>
                <c:pt idx="441">
                  <c:v>15.377000000000001</c:v>
                </c:pt>
                <c:pt idx="442">
                  <c:v>15.721</c:v>
                </c:pt>
                <c:pt idx="443">
                  <c:v>16.132200000000001</c:v>
                </c:pt>
                <c:pt idx="444">
                  <c:v>16.6465</c:v>
                </c:pt>
                <c:pt idx="445">
                  <c:v>17.223600000000001</c:v>
                </c:pt>
                <c:pt idx="446">
                  <c:v>17.735299999999999</c:v>
                </c:pt>
                <c:pt idx="447">
                  <c:v>18.3095</c:v>
                </c:pt>
                <c:pt idx="448">
                  <c:v>18.882200000000001</c:v>
                </c:pt>
                <c:pt idx="449">
                  <c:v>19.263100000000001</c:v>
                </c:pt>
                <c:pt idx="450">
                  <c:v>19.580100000000002</c:v>
                </c:pt>
                <c:pt idx="451">
                  <c:v>19.833300000000001</c:v>
                </c:pt>
                <c:pt idx="452">
                  <c:v>19.959800000000001</c:v>
                </c:pt>
                <c:pt idx="453">
                  <c:v>20.023</c:v>
                </c:pt>
                <c:pt idx="454">
                  <c:v>20.023</c:v>
                </c:pt>
                <c:pt idx="455">
                  <c:v>20.023</c:v>
                </c:pt>
                <c:pt idx="456">
                  <c:v>20.023</c:v>
                </c:pt>
                <c:pt idx="457">
                  <c:v>19.959800000000001</c:v>
                </c:pt>
                <c:pt idx="458">
                  <c:v>19.959800000000001</c:v>
                </c:pt>
                <c:pt idx="459">
                  <c:v>19.896599999999999</c:v>
                </c:pt>
                <c:pt idx="460">
                  <c:v>19.896599999999999</c:v>
                </c:pt>
                <c:pt idx="461">
                  <c:v>19.896599999999999</c:v>
                </c:pt>
                <c:pt idx="462">
                  <c:v>19.959800000000001</c:v>
                </c:pt>
                <c:pt idx="463">
                  <c:v>19.959800000000001</c:v>
                </c:pt>
                <c:pt idx="464">
                  <c:v>20.023</c:v>
                </c:pt>
                <c:pt idx="465">
                  <c:v>20.023</c:v>
                </c:pt>
                <c:pt idx="466">
                  <c:v>20.023</c:v>
                </c:pt>
                <c:pt idx="467">
                  <c:v>20.023</c:v>
                </c:pt>
                <c:pt idx="468">
                  <c:v>20.023</c:v>
                </c:pt>
                <c:pt idx="469">
                  <c:v>19.959800000000001</c:v>
                </c:pt>
                <c:pt idx="470">
                  <c:v>19.959800000000001</c:v>
                </c:pt>
                <c:pt idx="471">
                  <c:v>19.896599999999999</c:v>
                </c:pt>
                <c:pt idx="472">
                  <c:v>19.833300000000001</c:v>
                </c:pt>
                <c:pt idx="473">
                  <c:v>19.706700000000001</c:v>
                </c:pt>
                <c:pt idx="474">
                  <c:v>19.6434</c:v>
                </c:pt>
                <c:pt idx="475">
                  <c:v>19.5167</c:v>
                </c:pt>
                <c:pt idx="476">
                  <c:v>19.326599999999999</c:v>
                </c:pt>
                <c:pt idx="477">
                  <c:v>19.072700000000001</c:v>
                </c:pt>
                <c:pt idx="478">
                  <c:v>18.754999999999999</c:v>
                </c:pt>
                <c:pt idx="479">
                  <c:v>18.436900000000001</c:v>
                </c:pt>
                <c:pt idx="480">
                  <c:v>18.054500000000001</c:v>
                </c:pt>
                <c:pt idx="481">
                  <c:v>17.735299999999999</c:v>
                </c:pt>
                <c:pt idx="482">
                  <c:v>17.351600000000001</c:v>
                </c:pt>
                <c:pt idx="483">
                  <c:v>17.031400000000001</c:v>
                </c:pt>
                <c:pt idx="484">
                  <c:v>16.710699999999999</c:v>
                </c:pt>
                <c:pt idx="485">
                  <c:v>16.453700000000001</c:v>
                </c:pt>
                <c:pt idx="486">
                  <c:v>16.1965</c:v>
                </c:pt>
                <c:pt idx="487">
                  <c:v>15.9277</c:v>
                </c:pt>
                <c:pt idx="488">
                  <c:v>15.652200000000001</c:v>
                </c:pt>
                <c:pt idx="489">
                  <c:v>15.308299999999999</c:v>
                </c:pt>
                <c:pt idx="490">
                  <c:v>14.9649</c:v>
                </c:pt>
                <c:pt idx="491">
                  <c:v>14.622</c:v>
                </c:pt>
                <c:pt idx="492">
                  <c:v>14.2112</c:v>
                </c:pt>
                <c:pt idx="493">
                  <c:v>13.8011</c:v>
                </c:pt>
                <c:pt idx="494">
                  <c:v>13.3918</c:v>
                </c:pt>
                <c:pt idx="495">
                  <c:v>12.9832</c:v>
                </c:pt>
                <c:pt idx="496">
                  <c:v>12.5753</c:v>
                </c:pt>
                <c:pt idx="497">
                  <c:v>12.168100000000001</c:v>
                </c:pt>
                <c:pt idx="498">
                  <c:v>11.761699999999999</c:v>
                </c:pt>
                <c:pt idx="499">
                  <c:v>11.423500000000001</c:v>
                </c:pt>
                <c:pt idx="500">
                  <c:v>11.0183</c:v>
                </c:pt>
                <c:pt idx="501">
                  <c:v>10.6813</c:v>
                </c:pt>
                <c:pt idx="502">
                  <c:v>10.412000000000001</c:v>
                </c:pt>
                <c:pt idx="503">
                  <c:v>10.143000000000001</c:v>
                </c:pt>
                <c:pt idx="504">
                  <c:v>9.8742999999999999</c:v>
                </c:pt>
                <c:pt idx="505">
                  <c:v>9.6059000000000001</c:v>
                </c:pt>
                <c:pt idx="506">
                  <c:v>9.2708999999999993</c:v>
                </c:pt>
                <c:pt idx="507">
                  <c:v>9.0031999999999996</c:v>
                </c:pt>
                <c:pt idx="508">
                  <c:v>8.6691000000000003</c:v>
                </c:pt>
                <c:pt idx="509">
                  <c:v>8.3354999999999997</c:v>
                </c:pt>
                <c:pt idx="510">
                  <c:v>8.0688999999999993</c:v>
                </c:pt>
                <c:pt idx="511">
                  <c:v>7.7361000000000004</c:v>
                </c:pt>
                <c:pt idx="512">
                  <c:v>7.4702000000000002</c:v>
                </c:pt>
                <c:pt idx="513">
                  <c:v>7.2046999999999999</c:v>
                </c:pt>
                <c:pt idx="514">
                  <c:v>6.9394</c:v>
                </c:pt>
                <c:pt idx="515">
                  <c:v>6.7407000000000004</c:v>
                </c:pt>
                <c:pt idx="516">
                  <c:v>6.6082999999999998</c:v>
                </c:pt>
                <c:pt idx="517">
                  <c:v>6.476</c:v>
                </c:pt>
                <c:pt idx="518">
                  <c:v>6.2775999999999996</c:v>
                </c:pt>
                <c:pt idx="519">
                  <c:v>6.1455000000000002</c:v>
                </c:pt>
                <c:pt idx="520">
                  <c:v>6.0133999999999999</c:v>
                </c:pt>
                <c:pt idx="521">
                  <c:v>5.8815</c:v>
                </c:pt>
                <c:pt idx="522">
                  <c:v>5.8155000000000001</c:v>
                </c:pt>
                <c:pt idx="523">
                  <c:v>5.7496</c:v>
                </c:pt>
                <c:pt idx="524">
                  <c:v>5.6836000000000002</c:v>
                </c:pt>
                <c:pt idx="525">
                  <c:v>5.6177000000000001</c:v>
                </c:pt>
                <c:pt idx="526">
                  <c:v>5.5518999999999998</c:v>
                </c:pt>
                <c:pt idx="527">
                  <c:v>5.6177000000000001</c:v>
                </c:pt>
                <c:pt idx="528">
                  <c:v>5.6177000000000001</c:v>
                </c:pt>
                <c:pt idx="529">
                  <c:v>5.6836000000000002</c:v>
                </c:pt>
                <c:pt idx="530">
                  <c:v>5.6836000000000002</c:v>
                </c:pt>
                <c:pt idx="531">
                  <c:v>5.7496</c:v>
                </c:pt>
                <c:pt idx="532">
                  <c:v>5.7496</c:v>
                </c:pt>
                <c:pt idx="533">
                  <c:v>5.6836000000000002</c:v>
                </c:pt>
                <c:pt idx="534">
                  <c:v>5.6836000000000002</c:v>
                </c:pt>
                <c:pt idx="535">
                  <c:v>5.6836000000000002</c:v>
                </c:pt>
                <c:pt idx="536">
                  <c:v>5.6836000000000002</c:v>
                </c:pt>
                <c:pt idx="537">
                  <c:v>5.6836000000000002</c:v>
                </c:pt>
                <c:pt idx="538">
                  <c:v>5.6836000000000002</c:v>
                </c:pt>
                <c:pt idx="539">
                  <c:v>5.6836000000000002</c:v>
                </c:pt>
                <c:pt idx="540">
                  <c:v>5.6177000000000001</c:v>
                </c:pt>
                <c:pt idx="541">
                  <c:v>5.6177000000000001</c:v>
                </c:pt>
                <c:pt idx="542">
                  <c:v>5.6177000000000001</c:v>
                </c:pt>
                <c:pt idx="543">
                  <c:v>5.6177000000000001</c:v>
                </c:pt>
                <c:pt idx="544">
                  <c:v>5.5518999999999998</c:v>
                </c:pt>
                <c:pt idx="545">
                  <c:v>5.5518999999999998</c:v>
                </c:pt>
                <c:pt idx="546">
                  <c:v>5.4859999999999998</c:v>
                </c:pt>
                <c:pt idx="547">
                  <c:v>5.4859999999999998</c:v>
                </c:pt>
                <c:pt idx="548">
                  <c:v>5.4859999999999998</c:v>
                </c:pt>
                <c:pt idx="549">
                  <c:v>5.5518999999999998</c:v>
                </c:pt>
                <c:pt idx="550">
                  <c:v>5.6177000000000001</c:v>
                </c:pt>
                <c:pt idx="551">
                  <c:v>5.7496</c:v>
                </c:pt>
                <c:pt idx="552">
                  <c:v>5.8815</c:v>
                </c:pt>
                <c:pt idx="553">
                  <c:v>6.0795000000000003</c:v>
                </c:pt>
                <c:pt idx="554">
                  <c:v>6.4097999999999997</c:v>
                </c:pt>
                <c:pt idx="555">
                  <c:v>6.8068999999999997</c:v>
                </c:pt>
                <c:pt idx="556">
                  <c:v>7.2709999999999999</c:v>
                </c:pt>
                <c:pt idx="557">
                  <c:v>7.8692000000000002</c:v>
                </c:pt>
                <c:pt idx="558">
                  <c:v>8.4688999999999997</c:v>
                </c:pt>
                <c:pt idx="559">
                  <c:v>9.2040000000000006</c:v>
                </c:pt>
                <c:pt idx="560">
                  <c:v>9.8742999999999999</c:v>
                </c:pt>
                <c:pt idx="561">
                  <c:v>10.5466</c:v>
                </c:pt>
                <c:pt idx="562">
                  <c:v>11.220800000000001</c:v>
                </c:pt>
                <c:pt idx="563">
                  <c:v>11.9648</c:v>
                </c:pt>
                <c:pt idx="564">
                  <c:v>12.6432</c:v>
                </c:pt>
                <c:pt idx="565">
                  <c:v>13.323700000000001</c:v>
                </c:pt>
                <c:pt idx="566">
                  <c:v>13.937799999999999</c:v>
                </c:pt>
                <c:pt idx="567">
                  <c:v>14.484999999999999</c:v>
                </c:pt>
                <c:pt idx="568">
                  <c:v>15.0335</c:v>
                </c:pt>
                <c:pt idx="569">
                  <c:v>15.583399999999999</c:v>
                </c:pt>
                <c:pt idx="570">
                  <c:v>16.132200000000001</c:v>
                </c:pt>
                <c:pt idx="571">
                  <c:v>16.6465</c:v>
                </c:pt>
                <c:pt idx="572">
                  <c:v>17.095500000000001</c:v>
                </c:pt>
                <c:pt idx="573">
                  <c:v>17.543500000000002</c:v>
                </c:pt>
                <c:pt idx="574">
                  <c:v>17.9268</c:v>
                </c:pt>
                <c:pt idx="575">
                  <c:v>18.245799999999999</c:v>
                </c:pt>
                <c:pt idx="576">
                  <c:v>18.500599999999999</c:v>
                </c:pt>
                <c:pt idx="577">
                  <c:v>18.691500000000001</c:v>
                </c:pt>
                <c:pt idx="578">
                  <c:v>18.882200000000001</c:v>
                </c:pt>
                <c:pt idx="579">
                  <c:v>19.0092</c:v>
                </c:pt>
                <c:pt idx="580">
                  <c:v>19.072700000000001</c:v>
                </c:pt>
                <c:pt idx="581">
                  <c:v>19.136199999999999</c:v>
                </c:pt>
                <c:pt idx="582">
                  <c:v>19.263100000000001</c:v>
                </c:pt>
                <c:pt idx="583">
                  <c:v>19.39</c:v>
                </c:pt>
                <c:pt idx="584">
                  <c:v>19.5167</c:v>
                </c:pt>
                <c:pt idx="585">
                  <c:v>19.6434</c:v>
                </c:pt>
                <c:pt idx="586">
                  <c:v>19.706700000000001</c:v>
                </c:pt>
                <c:pt idx="587">
                  <c:v>19.77</c:v>
                </c:pt>
                <c:pt idx="588">
                  <c:v>19.833300000000001</c:v>
                </c:pt>
                <c:pt idx="589">
                  <c:v>19.77</c:v>
                </c:pt>
                <c:pt idx="590">
                  <c:v>19.706700000000001</c:v>
                </c:pt>
                <c:pt idx="591">
                  <c:v>19.6434</c:v>
                </c:pt>
                <c:pt idx="592">
                  <c:v>19.580100000000002</c:v>
                </c:pt>
                <c:pt idx="593">
                  <c:v>19.453399999999998</c:v>
                </c:pt>
                <c:pt idx="594">
                  <c:v>19.326599999999999</c:v>
                </c:pt>
                <c:pt idx="595">
                  <c:v>19.1997</c:v>
                </c:pt>
                <c:pt idx="596">
                  <c:v>19.072700000000001</c:v>
                </c:pt>
                <c:pt idx="597">
                  <c:v>18.945699999999999</c:v>
                </c:pt>
                <c:pt idx="598">
                  <c:v>18.8186</c:v>
                </c:pt>
                <c:pt idx="599">
                  <c:v>18.691500000000001</c:v>
                </c:pt>
                <c:pt idx="600">
                  <c:v>18.500599999999999</c:v>
                </c:pt>
                <c:pt idx="601">
                  <c:v>18.3095</c:v>
                </c:pt>
                <c:pt idx="602">
                  <c:v>18.054500000000001</c:v>
                </c:pt>
                <c:pt idx="603">
                  <c:v>17.735299999999999</c:v>
                </c:pt>
                <c:pt idx="604">
                  <c:v>17.351600000000001</c:v>
                </c:pt>
                <c:pt idx="605">
                  <c:v>16.967300000000002</c:v>
                </c:pt>
                <c:pt idx="606">
                  <c:v>16.518000000000001</c:v>
                </c:pt>
                <c:pt idx="607">
                  <c:v>16.0655</c:v>
                </c:pt>
                <c:pt idx="608">
                  <c:v>15.5146</c:v>
                </c:pt>
                <c:pt idx="609">
                  <c:v>15.1022</c:v>
                </c:pt>
                <c:pt idx="610">
                  <c:v>14.5535</c:v>
                </c:pt>
                <c:pt idx="611">
                  <c:v>14.074400000000001</c:v>
                </c:pt>
                <c:pt idx="612">
                  <c:v>13.596399999999999</c:v>
                </c:pt>
                <c:pt idx="613">
                  <c:v>13.0512</c:v>
                </c:pt>
                <c:pt idx="614">
                  <c:v>12.507400000000001</c:v>
                </c:pt>
                <c:pt idx="615">
                  <c:v>12.0326</c:v>
                </c:pt>
                <c:pt idx="616">
                  <c:v>11.423500000000001</c:v>
                </c:pt>
                <c:pt idx="617">
                  <c:v>10.816000000000001</c:v>
                </c:pt>
                <c:pt idx="618">
                  <c:v>10.143000000000001</c:v>
                </c:pt>
                <c:pt idx="619">
                  <c:v>9.6059000000000001</c:v>
                </c:pt>
                <c:pt idx="620">
                  <c:v>9.0031999999999996</c:v>
                </c:pt>
                <c:pt idx="621">
                  <c:v>8.4688999999999997</c:v>
                </c:pt>
                <c:pt idx="622">
                  <c:v>7.9356999999999998</c:v>
                </c:pt>
                <c:pt idx="623">
                  <c:v>7.4038000000000004</c:v>
                </c:pt>
                <c:pt idx="624">
                  <c:v>6.9394</c:v>
                </c:pt>
                <c:pt idx="625">
                  <c:v>6.5420999999999996</c:v>
                </c:pt>
                <c:pt idx="626">
                  <c:v>6.1455000000000002</c:v>
                </c:pt>
                <c:pt idx="627">
                  <c:v>5.8155000000000001</c:v>
                </c:pt>
                <c:pt idx="628">
                  <c:v>5.4200999999999997</c:v>
                </c:pt>
                <c:pt idx="629">
                  <c:v>5.157</c:v>
                </c:pt>
                <c:pt idx="630">
                  <c:v>4.8284000000000002</c:v>
                </c:pt>
                <c:pt idx="631">
                  <c:v>4.5003000000000002</c:v>
                </c:pt>
                <c:pt idx="632">
                  <c:v>4.3037000000000001</c:v>
                </c:pt>
                <c:pt idx="633">
                  <c:v>4.1073000000000004</c:v>
                </c:pt>
                <c:pt idx="634">
                  <c:v>3.9763999999999999</c:v>
                </c:pt>
                <c:pt idx="635">
                  <c:v>3.8456000000000001</c:v>
                </c:pt>
                <c:pt idx="636">
                  <c:v>3.8456000000000001</c:v>
                </c:pt>
                <c:pt idx="637">
                  <c:v>3.8456000000000001</c:v>
                </c:pt>
                <c:pt idx="638">
                  <c:v>3.8456000000000001</c:v>
                </c:pt>
                <c:pt idx="639">
                  <c:v>3.9763999999999999</c:v>
                </c:pt>
                <c:pt idx="640">
                  <c:v>4.0418000000000003</c:v>
                </c:pt>
                <c:pt idx="641">
                  <c:v>4.1073000000000004</c:v>
                </c:pt>
                <c:pt idx="642">
                  <c:v>4.1726999999999999</c:v>
                </c:pt>
                <c:pt idx="643">
                  <c:v>4.1726999999999999</c:v>
                </c:pt>
                <c:pt idx="644">
                  <c:v>4.1726999999999999</c:v>
                </c:pt>
                <c:pt idx="645">
                  <c:v>4.3037000000000001</c:v>
                </c:pt>
                <c:pt idx="646">
                  <c:v>4.4348000000000001</c:v>
                </c:pt>
                <c:pt idx="647">
                  <c:v>4.6315</c:v>
                </c:pt>
                <c:pt idx="648">
                  <c:v>4.8284000000000002</c:v>
                </c:pt>
                <c:pt idx="649">
                  <c:v>5.0911999999999997</c:v>
                </c:pt>
                <c:pt idx="650">
                  <c:v>5.3543000000000003</c:v>
                </c:pt>
                <c:pt idx="651">
                  <c:v>5.8155000000000001</c:v>
                </c:pt>
                <c:pt idx="652">
                  <c:v>6.2115</c:v>
                </c:pt>
                <c:pt idx="653">
                  <c:v>6.6745000000000001</c:v>
                </c:pt>
                <c:pt idx="654">
                  <c:v>7.2046999999999999</c:v>
                </c:pt>
                <c:pt idx="655">
                  <c:v>7.6031000000000004</c:v>
                </c:pt>
                <c:pt idx="656">
                  <c:v>8.0688999999999993</c:v>
                </c:pt>
                <c:pt idx="657">
                  <c:v>8.4688999999999997</c:v>
                </c:pt>
                <c:pt idx="658">
                  <c:v>8.9364000000000008</c:v>
                </c:pt>
                <c:pt idx="659">
                  <c:v>9.2708999999999993</c:v>
                </c:pt>
                <c:pt idx="660">
                  <c:v>9.673</c:v>
                </c:pt>
                <c:pt idx="661">
                  <c:v>10.2102</c:v>
                </c:pt>
                <c:pt idx="662">
                  <c:v>10.6813</c:v>
                </c:pt>
                <c:pt idx="663">
                  <c:v>11.1533</c:v>
                </c:pt>
                <c:pt idx="664">
                  <c:v>11.694000000000001</c:v>
                </c:pt>
                <c:pt idx="665">
                  <c:v>12.168100000000001</c:v>
                </c:pt>
                <c:pt idx="666">
                  <c:v>12.6432</c:v>
                </c:pt>
                <c:pt idx="667">
                  <c:v>13.119300000000001</c:v>
                </c:pt>
                <c:pt idx="668">
                  <c:v>13.5282</c:v>
                </c:pt>
                <c:pt idx="669">
                  <c:v>13.869400000000001</c:v>
                </c:pt>
                <c:pt idx="670">
                  <c:v>14.2796</c:v>
                </c:pt>
                <c:pt idx="671">
                  <c:v>14.622</c:v>
                </c:pt>
                <c:pt idx="672">
                  <c:v>14.8963</c:v>
                </c:pt>
                <c:pt idx="673">
                  <c:v>15.239599999999999</c:v>
                </c:pt>
                <c:pt idx="674">
                  <c:v>15.583399999999999</c:v>
                </c:pt>
                <c:pt idx="675">
                  <c:v>15.8588</c:v>
                </c:pt>
                <c:pt idx="676">
                  <c:v>16.1965</c:v>
                </c:pt>
                <c:pt idx="677">
                  <c:v>16.5822</c:v>
                </c:pt>
                <c:pt idx="678">
                  <c:v>16.967300000000002</c:v>
                </c:pt>
                <c:pt idx="679">
                  <c:v>17.351600000000001</c:v>
                </c:pt>
                <c:pt idx="680">
                  <c:v>17.735299999999999</c:v>
                </c:pt>
                <c:pt idx="681">
                  <c:v>18.054500000000001</c:v>
                </c:pt>
                <c:pt idx="682">
                  <c:v>18.373200000000001</c:v>
                </c:pt>
                <c:pt idx="683">
                  <c:v>18.627800000000001</c:v>
                </c:pt>
                <c:pt idx="684">
                  <c:v>18.882200000000001</c:v>
                </c:pt>
                <c:pt idx="685">
                  <c:v>19.0092</c:v>
                </c:pt>
                <c:pt idx="686">
                  <c:v>19.1997</c:v>
                </c:pt>
                <c:pt idx="687">
                  <c:v>19.326599999999999</c:v>
                </c:pt>
                <c:pt idx="688">
                  <c:v>19.453399999999998</c:v>
                </c:pt>
                <c:pt idx="689">
                  <c:v>19.580100000000002</c:v>
                </c:pt>
                <c:pt idx="690">
                  <c:v>19.77</c:v>
                </c:pt>
                <c:pt idx="691">
                  <c:v>19.896599999999999</c:v>
                </c:pt>
                <c:pt idx="692">
                  <c:v>20.023</c:v>
                </c:pt>
                <c:pt idx="693">
                  <c:v>20.086200000000002</c:v>
                </c:pt>
                <c:pt idx="694">
                  <c:v>20.212599999999998</c:v>
                </c:pt>
                <c:pt idx="695">
                  <c:v>20.275700000000001</c:v>
                </c:pt>
                <c:pt idx="696">
                  <c:v>20.212599999999998</c:v>
                </c:pt>
                <c:pt idx="697">
                  <c:v>20.212599999999998</c:v>
                </c:pt>
                <c:pt idx="698">
                  <c:v>20.1494</c:v>
                </c:pt>
                <c:pt idx="699">
                  <c:v>20.086200000000002</c:v>
                </c:pt>
                <c:pt idx="700">
                  <c:v>20.023</c:v>
                </c:pt>
                <c:pt idx="701">
                  <c:v>20.023</c:v>
                </c:pt>
                <c:pt idx="702">
                  <c:v>20.086200000000002</c:v>
                </c:pt>
                <c:pt idx="703">
                  <c:v>20.1494</c:v>
                </c:pt>
                <c:pt idx="704">
                  <c:v>20.212599999999998</c:v>
                </c:pt>
                <c:pt idx="705">
                  <c:v>20.275700000000001</c:v>
                </c:pt>
                <c:pt idx="706">
                  <c:v>20.338899999999999</c:v>
                </c:pt>
                <c:pt idx="707">
                  <c:v>20.402000000000001</c:v>
                </c:pt>
                <c:pt idx="708">
                  <c:v>20.528099999999998</c:v>
                </c:pt>
                <c:pt idx="709">
                  <c:v>20.7803</c:v>
                </c:pt>
                <c:pt idx="710">
                  <c:v>21.094999999999999</c:v>
                </c:pt>
                <c:pt idx="711">
                  <c:v>21.472000000000001</c:v>
                </c:pt>
                <c:pt idx="712">
                  <c:v>21.848400000000002</c:v>
                </c:pt>
                <c:pt idx="713">
                  <c:v>22.2242</c:v>
                </c:pt>
                <c:pt idx="714">
                  <c:v>22.474299999999999</c:v>
                </c:pt>
                <c:pt idx="715">
                  <c:v>22.6617</c:v>
                </c:pt>
                <c:pt idx="716">
                  <c:v>22.7866</c:v>
                </c:pt>
                <c:pt idx="717">
                  <c:v>22.911300000000001</c:v>
                </c:pt>
                <c:pt idx="718">
                  <c:v>22.973700000000001</c:v>
                </c:pt>
                <c:pt idx="719">
                  <c:v>22.973700000000001</c:v>
                </c:pt>
                <c:pt idx="720">
                  <c:v>23.036000000000001</c:v>
                </c:pt>
                <c:pt idx="721">
                  <c:v>23.098400000000002</c:v>
                </c:pt>
                <c:pt idx="722">
                  <c:v>23.098400000000002</c:v>
                </c:pt>
                <c:pt idx="723">
                  <c:v>23.098400000000002</c:v>
                </c:pt>
                <c:pt idx="724">
                  <c:v>23.160699999999999</c:v>
                </c:pt>
                <c:pt idx="725">
                  <c:v>23.160699999999999</c:v>
                </c:pt>
                <c:pt idx="726">
                  <c:v>23.160699999999999</c:v>
                </c:pt>
                <c:pt idx="727">
                  <c:v>23.160699999999999</c:v>
                </c:pt>
                <c:pt idx="728">
                  <c:v>23.160699999999999</c:v>
                </c:pt>
                <c:pt idx="729">
                  <c:v>23.098400000000002</c:v>
                </c:pt>
                <c:pt idx="730">
                  <c:v>22.973700000000001</c:v>
                </c:pt>
                <c:pt idx="731">
                  <c:v>22.7866</c:v>
                </c:pt>
                <c:pt idx="732">
                  <c:v>22.474299999999999</c:v>
                </c:pt>
                <c:pt idx="733">
                  <c:v>22.099</c:v>
                </c:pt>
                <c:pt idx="734">
                  <c:v>21.5976</c:v>
                </c:pt>
                <c:pt idx="735">
                  <c:v>21.0321</c:v>
                </c:pt>
                <c:pt idx="736">
                  <c:v>20.4651</c:v>
                </c:pt>
                <c:pt idx="737">
                  <c:v>19.959800000000001</c:v>
                </c:pt>
                <c:pt idx="738">
                  <c:v>19.39</c:v>
                </c:pt>
                <c:pt idx="739">
                  <c:v>18.754999999999999</c:v>
                </c:pt>
                <c:pt idx="740">
                  <c:v>18.245799999999999</c:v>
                </c:pt>
                <c:pt idx="741">
                  <c:v>17.671399999999998</c:v>
                </c:pt>
                <c:pt idx="742">
                  <c:v>17.159500000000001</c:v>
                </c:pt>
                <c:pt idx="743">
                  <c:v>16.6465</c:v>
                </c:pt>
                <c:pt idx="744">
                  <c:v>16.0655</c:v>
                </c:pt>
                <c:pt idx="745">
                  <c:v>15.583399999999999</c:v>
                </c:pt>
                <c:pt idx="746">
                  <c:v>15.0335</c:v>
                </c:pt>
                <c:pt idx="747">
                  <c:v>14.416499999999999</c:v>
                </c:pt>
                <c:pt idx="748">
                  <c:v>13.869400000000001</c:v>
                </c:pt>
                <c:pt idx="749">
                  <c:v>13.2555</c:v>
                </c:pt>
                <c:pt idx="750">
                  <c:v>12.6432</c:v>
                </c:pt>
                <c:pt idx="751">
                  <c:v>12.0326</c:v>
                </c:pt>
                <c:pt idx="752">
                  <c:v>11.423500000000001</c:v>
                </c:pt>
                <c:pt idx="753">
                  <c:v>10.8835</c:v>
                </c:pt>
                <c:pt idx="754">
                  <c:v>10.412000000000001</c:v>
                </c:pt>
                <c:pt idx="755">
                  <c:v>10.008599999999999</c:v>
                </c:pt>
                <c:pt idx="756">
                  <c:v>9.6059000000000001</c:v>
                </c:pt>
                <c:pt idx="757">
                  <c:v>9.2040000000000006</c:v>
                </c:pt>
                <c:pt idx="758">
                  <c:v>8.7359000000000009</c:v>
                </c:pt>
                <c:pt idx="759">
                  <c:v>8.3354999999999997</c:v>
                </c:pt>
                <c:pt idx="760">
                  <c:v>7.9356999999999998</c:v>
                </c:pt>
                <c:pt idx="761">
                  <c:v>7.6696</c:v>
                </c:pt>
                <c:pt idx="762">
                  <c:v>7.4038000000000004</c:v>
                </c:pt>
                <c:pt idx="763">
                  <c:v>7.2046999999999999</c:v>
                </c:pt>
                <c:pt idx="764">
                  <c:v>7.0720000000000001</c:v>
                </c:pt>
                <c:pt idx="765">
                  <c:v>7.0057</c:v>
                </c:pt>
                <c:pt idx="766">
                  <c:v>7.0057</c:v>
                </c:pt>
                <c:pt idx="767">
                  <c:v>7.0057</c:v>
                </c:pt>
                <c:pt idx="768">
                  <c:v>7.1383000000000001</c:v>
                </c:pt>
                <c:pt idx="769">
                  <c:v>7.2046999999999999</c:v>
                </c:pt>
                <c:pt idx="770">
                  <c:v>7.2709999999999999</c:v>
                </c:pt>
                <c:pt idx="771">
                  <c:v>7.2709999999999999</c:v>
                </c:pt>
                <c:pt idx="772">
                  <c:v>7.2709999999999999</c:v>
                </c:pt>
                <c:pt idx="773">
                  <c:v>7.2709999999999999</c:v>
                </c:pt>
                <c:pt idx="774">
                  <c:v>7.2046999999999999</c:v>
                </c:pt>
                <c:pt idx="775">
                  <c:v>7.2046999999999999</c:v>
                </c:pt>
                <c:pt idx="776">
                  <c:v>7.2046999999999999</c:v>
                </c:pt>
                <c:pt idx="777">
                  <c:v>7.2046999999999999</c:v>
                </c:pt>
                <c:pt idx="778">
                  <c:v>7.1383000000000001</c:v>
                </c:pt>
                <c:pt idx="779">
                  <c:v>7.1383000000000001</c:v>
                </c:pt>
                <c:pt idx="780">
                  <c:v>7.1383000000000001</c:v>
                </c:pt>
                <c:pt idx="781">
                  <c:v>7.0720000000000001</c:v>
                </c:pt>
                <c:pt idx="782">
                  <c:v>7.1383000000000001</c:v>
                </c:pt>
                <c:pt idx="783">
                  <c:v>7.1383000000000001</c:v>
                </c:pt>
                <c:pt idx="784">
                  <c:v>7.1383000000000001</c:v>
                </c:pt>
                <c:pt idx="785">
                  <c:v>7.1383000000000001</c:v>
                </c:pt>
                <c:pt idx="786">
                  <c:v>7.2046999999999999</c:v>
                </c:pt>
                <c:pt idx="787">
                  <c:v>7.2046999999999999</c:v>
                </c:pt>
                <c:pt idx="788">
                  <c:v>7.2709999999999999</c:v>
                </c:pt>
                <c:pt idx="789">
                  <c:v>7.3373999999999997</c:v>
                </c:pt>
                <c:pt idx="790">
                  <c:v>7.3373999999999997</c:v>
                </c:pt>
                <c:pt idx="791">
                  <c:v>7.4038000000000004</c:v>
                </c:pt>
                <c:pt idx="792">
                  <c:v>7.5366999999999997</c:v>
                </c:pt>
                <c:pt idx="793">
                  <c:v>7.7361000000000004</c:v>
                </c:pt>
                <c:pt idx="794">
                  <c:v>8.0688999999999993</c:v>
                </c:pt>
                <c:pt idx="795">
                  <c:v>8.5356000000000005</c:v>
                </c:pt>
                <c:pt idx="796">
                  <c:v>9.0031999999999996</c:v>
                </c:pt>
                <c:pt idx="797">
                  <c:v>9.5388999999999999</c:v>
                </c:pt>
                <c:pt idx="798">
                  <c:v>10.2102</c:v>
                </c:pt>
                <c:pt idx="799">
                  <c:v>10.8835</c:v>
                </c:pt>
                <c:pt idx="800">
                  <c:v>11.491099999999999</c:v>
                </c:pt>
                <c:pt idx="801">
                  <c:v>12.100300000000001</c:v>
                </c:pt>
                <c:pt idx="802">
                  <c:v>12.6432</c:v>
                </c:pt>
                <c:pt idx="803">
                  <c:v>13.2555</c:v>
                </c:pt>
                <c:pt idx="804">
                  <c:v>13.732900000000001</c:v>
                </c:pt>
                <c:pt idx="805">
                  <c:v>14.2796</c:v>
                </c:pt>
                <c:pt idx="806">
                  <c:v>14.8277</c:v>
                </c:pt>
                <c:pt idx="807">
                  <c:v>15.377000000000001</c:v>
                </c:pt>
                <c:pt idx="808">
                  <c:v>15.9277</c:v>
                </c:pt>
                <c:pt idx="809">
                  <c:v>16.325199999999999</c:v>
                </c:pt>
                <c:pt idx="810">
                  <c:v>16.6465</c:v>
                </c:pt>
                <c:pt idx="811">
                  <c:v>16.967300000000002</c:v>
                </c:pt>
                <c:pt idx="812">
                  <c:v>17.159500000000001</c:v>
                </c:pt>
                <c:pt idx="813">
                  <c:v>17.351600000000001</c:v>
                </c:pt>
                <c:pt idx="814">
                  <c:v>17.351600000000001</c:v>
                </c:pt>
                <c:pt idx="815">
                  <c:v>17.351600000000001</c:v>
                </c:pt>
                <c:pt idx="816">
                  <c:v>17.287600000000001</c:v>
                </c:pt>
                <c:pt idx="817">
                  <c:v>17.223600000000001</c:v>
                </c:pt>
                <c:pt idx="818">
                  <c:v>17.223600000000001</c:v>
                </c:pt>
                <c:pt idx="819">
                  <c:v>17.223600000000001</c:v>
                </c:pt>
                <c:pt idx="820">
                  <c:v>17.223600000000001</c:v>
                </c:pt>
                <c:pt idx="821">
                  <c:v>17.287600000000001</c:v>
                </c:pt>
                <c:pt idx="822">
                  <c:v>17.287600000000001</c:v>
                </c:pt>
                <c:pt idx="823">
                  <c:v>17.287600000000001</c:v>
                </c:pt>
                <c:pt idx="824">
                  <c:v>17.287600000000001</c:v>
                </c:pt>
                <c:pt idx="825">
                  <c:v>17.287600000000001</c:v>
                </c:pt>
                <c:pt idx="826">
                  <c:v>17.223600000000001</c:v>
                </c:pt>
                <c:pt idx="827">
                  <c:v>17.159500000000001</c:v>
                </c:pt>
                <c:pt idx="828">
                  <c:v>17.031400000000001</c:v>
                </c:pt>
                <c:pt idx="829">
                  <c:v>16.903099999999998</c:v>
                </c:pt>
                <c:pt idx="830">
                  <c:v>16.774799999999999</c:v>
                </c:pt>
                <c:pt idx="831">
                  <c:v>16.518000000000001</c:v>
                </c:pt>
                <c:pt idx="832">
                  <c:v>16.1965</c:v>
                </c:pt>
                <c:pt idx="833">
                  <c:v>15.652200000000001</c:v>
                </c:pt>
                <c:pt idx="834">
                  <c:v>14.9649</c:v>
                </c:pt>
                <c:pt idx="835">
                  <c:v>14.2796</c:v>
                </c:pt>
                <c:pt idx="836">
                  <c:v>13.5282</c:v>
                </c:pt>
                <c:pt idx="837">
                  <c:v>12.9832</c:v>
                </c:pt>
                <c:pt idx="838">
                  <c:v>12.439500000000001</c:v>
                </c:pt>
                <c:pt idx="839">
                  <c:v>11.9648</c:v>
                </c:pt>
                <c:pt idx="840">
                  <c:v>11.5587</c:v>
                </c:pt>
                <c:pt idx="841">
                  <c:v>11.0183</c:v>
                </c:pt>
                <c:pt idx="842">
                  <c:v>10.613899999999999</c:v>
                </c:pt>
                <c:pt idx="843">
                  <c:v>10.2774</c:v>
                </c:pt>
                <c:pt idx="844">
                  <c:v>10.008599999999999</c:v>
                </c:pt>
                <c:pt idx="845">
                  <c:v>9.7401</c:v>
                </c:pt>
                <c:pt idx="846">
                  <c:v>9.5388999999999999</c:v>
                </c:pt>
                <c:pt idx="847">
                  <c:v>9.4047999999999998</c:v>
                </c:pt>
                <c:pt idx="848">
                  <c:v>9.3378999999999994</c:v>
                </c:pt>
                <c:pt idx="849">
                  <c:v>9.3378999999999994</c:v>
                </c:pt>
                <c:pt idx="850">
                  <c:v>9.3378999999999994</c:v>
                </c:pt>
                <c:pt idx="851">
                  <c:v>9.4047999999999998</c:v>
                </c:pt>
                <c:pt idx="852">
                  <c:v>9.4047999999999998</c:v>
                </c:pt>
                <c:pt idx="853">
                  <c:v>9.4047999999999998</c:v>
                </c:pt>
                <c:pt idx="854">
                  <c:v>9.4047999999999998</c:v>
                </c:pt>
                <c:pt idx="855">
                  <c:v>9.4047999999999998</c:v>
                </c:pt>
                <c:pt idx="856">
                  <c:v>9.4047999999999998</c:v>
                </c:pt>
                <c:pt idx="857">
                  <c:v>9.4718999999999998</c:v>
                </c:pt>
                <c:pt idx="858">
                  <c:v>9.4718999999999998</c:v>
                </c:pt>
                <c:pt idx="859">
                  <c:v>9.4718999999999998</c:v>
                </c:pt>
                <c:pt idx="860">
                  <c:v>9.5388999999999999</c:v>
                </c:pt>
                <c:pt idx="861">
                  <c:v>9.5388999999999999</c:v>
                </c:pt>
                <c:pt idx="862">
                  <c:v>9.5388999999999999</c:v>
                </c:pt>
                <c:pt idx="863">
                  <c:v>9.6059000000000001</c:v>
                </c:pt>
                <c:pt idx="864">
                  <c:v>9.6059000000000001</c:v>
                </c:pt>
                <c:pt idx="865">
                  <c:v>9.673</c:v>
                </c:pt>
                <c:pt idx="866">
                  <c:v>9.7401</c:v>
                </c:pt>
                <c:pt idx="867">
                  <c:v>9.8071999999999999</c:v>
                </c:pt>
                <c:pt idx="868">
                  <c:v>9.9413999999999998</c:v>
                </c:pt>
                <c:pt idx="869">
                  <c:v>10.008599999999999</c:v>
                </c:pt>
                <c:pt idx="870">
                  <c:v>10.075799999999999</c:v>
                </c:pt>
                <c:pt idx="871">
                  <c:v>10.143000000000001</c:v>
                </c:pt>
                <c:pt idx="872">
                  <c:v>10.2774</c:v>
                </c:pt>
                <c:pt idx="873">
                  <c:v>10.613899999999999</c:v>
                </c:pt>
                <c:pt idx="874">
                  <c:v>11.085800000000001</c:v>
                </c:pt>
                <c:pt idx="875">
                  <c:v>11.694000000000001</c:v>
                </c:pt>
                <c:pt idx="876">
                  <c:v>12.371600000000001</c:v>
                </c:pt>
                <c:pt idx="877">
                  <c:v>13.1874</c:v>
                </c:pt>
                <c:pt idx="878">
                  <c:v>14.0061</c:v>
                </c:pt>
                <c:pt idx="879">
                  <c:v>14.6905</c:v>
                </c:pt>
                <c:pt idx="880">
                  <c:v>15.377000000000001</c:v>
                </c:pt>
                <c:pt idx="881">
                  <c:v>15.996600000000001</c:v>
                </c:pt>
                <c:pt idx="882">
                  <c:v>16.453700000000001</c:v>
                </c:pt>
                <c:pt idx="883">
                  <c:v>17.031400000000001</c:v>
                </c:pt>
                <c:pt idx="884">
                  <c:v>17.607500000000002</c:v>
                </c:pt>
                <c:pt idx="885">
                  <c:v>18.245799999999999</c:v>
                </c:pt>
                <c:pt idx="886">
                  <c:v>18.8186</c:v>
                </c:pt>
                <c:pt idx="887">
                  <c:v>19.39</c:v>
                </c:pt>
                <c:pt idx="888">
                  <c:v>19.833300000000001</c:v>
                </c:pt>
                <c:pt idx="889">
                  <c:v>20.1494</c:v>
                </c:pt>
                <c:pt idx="890">
                  <c:v>20.4651</c:v>
                </c:pt>
                <c:pt idx="891">
                  <c:v>20.591200000000001</c:v>
                </c:pt>
                <c:pt idx="892">
                  <c:v>20.654199999999999</c:v>
                </c:pt>
                <c:pt idx="893">
                  <c:v>20.654199999999999</c:v>
                </c:pt>
                <c:pt idx="894">
                  <c:v>20.654199999999999</c:v>
                </c:pt>
                <c:pt idx="895">
                  <c:v>20.528099999999998</c:v>
                </c:pt>
                <c:pt idx="896">
                  <c:v>20.4651</c:v>
                </c:pt>
                <c:pt idx="897">
                  <c:v>20.4651</c:v>
                </c:pt>
                <c:pt idx="898">
                  <c:v>20.4651</c:v>
                </c:pt>
                <c:pt idx="899">
                  <c:v>20.4651</c:v>
                </c:pt>
                <c:pt idx="900">
                  <c:v>20.528099999999998</c:v>
                </c:pt>
                <c:pt idx="901">
                  <c:v>20.528099999999998</c:v>
                </c:pt>
                <c:pt idx="902">
                  <c:v>20.4651</c:v>
                </c:pt>
                <c:pt idx="903">
                  <c:v>20.4651</c:v>
                </c:pt>
                <c:pt idx="904">
                  <c:v>20.402000000000001</c:v>
                </c:pt>
                <c:pt idx="905">
                  <c:v>20.402000000000001</c:v>
                </c:pt>
                <c:pt idx="906">
                  <c:v>20.402000000000001</c:v>
                </c:pt>
                <c:pt idx="907">
                  <c:v>20.402000000000001</c:v>
                </c:pt>
                <c:pt idx="908">
                  <c:v>20.402000000000001</c:v>
                </c:pt>
                <c:pt idx="909">
                  <c:v>20.402000000000001</c:v>
                </c:pt>
                <c:pt idx="910">
                  <c:v>20.338899999999999</c:v>
                </c:pt>
                <c:pt idx="911">
                  <c:v>20.275700000000001</c:v>
                </c:pt>
                <c:pt idx="912">
                  <c:v>20.1494</c:v>
                </c:pt>
                <c:pt idx="913">
                  <c:v>20.086200000000002</c:v>
                </c:pt>
                <c:pt idx="914">
                  <c:v>19.959800000000001</c:v>
                </c:pt>
                <c:pt idx="915">
                  <c:v>19.833300000000001</c:v>
                </c:pt>
                <c:pt idx="916">
                  <c:v>19.706700000000001</c:v>
                </c:pt>
                <c:pt idx="917">
                  <c:v>19.580100000000002</c:v>
                </c:pt>
                <c:pt idx="918">
                  <c:v>19.39</c:v>
                </c:pt>
                <c:pt idx="919">
                  <c:v>19.1997</c:v>
                </c:pt>
                <c:pt idx="920">
                  <c:v>18.882200000000001</c:v>
                </c:pt>
                <c:pt idx="921">
                  <c:v>18.5642</c:v>
                </c:pt>
                <c:pt idx="922">
                  <c:v>18.181999999999999</c:v>
                </c:pt>
                <c:pt idx="923">
                  <c:v>17.799099999999999</c:v>
                </c:pt>
                <c:pt idx="924">
                  <c:v>17.287600000000001</c:v>
                </c:pt>
                <c:pt idx="925">
                  <c:v>16.774799999999999</c:v>
                </c:pt>
                <c:pt idx="926">
                  <c:v>16.260899999999999</c:v>
                </c:pt>
                <c:pt idx="927">
                  <c:v>15.652200000000001</c:v>
                </c:pt>
                <c:pt idx="928">
                  <c:v>15.1022</c:v>
                </c:pt>
                <c:pt idx="929">
                  <c:v>14.5535</c:v>
                </c:pt>
                <c:pt idx="930">
                  <c:v>14.0061</c:v>
                </c:pt>
                <c:pt idx="931">
                  <c:v>13.5282</c:v>
                </c:pt>
                <c:pt idx="932">
                  <c:v>13.119300000000001</c:v>
                </c:pt>
                <c:pt idx="933">
                  <c:v>12.7112</c:v>
                </c:pt>
                <c:pt idx="934">
                  <c:v>12.303800000000001</c:v>
                </c:pt>
                <c:pt idx="935">
                  <c:v>11.9648</c:v>
                </c:pt>
                <c:pt idx="936">
                  <c:v>11.491099999999999</c:v>
                </c:pt>
                <c:pt idx="937">
                  <c:v>11.0183</c:v>
                </c:pt>
                <c:pt idx="938">
                  <c:v>10.5466</c:v>
                </c:pt>
                <c:pt idx="939">
                  <c:v>10.008599999999999</c:v>
                </c:pt>
                <c:pt idx="940">
                  <c:v>9.5388999999999999</c:v>
                </c:pt>
                <c:pt idx="941">
                  <c:v>9.0701000000000001</c:v>
                </c:pt>
                <c:pt idx="942">
                  <c:v>8.7359000000000009</c:v>
                </c:pt>
                <c:pt idx="943">
                  <c:v>8.4021000000000008</c:v>
                </c:pt>
                <c:pt idx="944">
                  <c:v>8.1355000000000004</c:v>
                </c:pt>
                <c:pt idx="945">
                  <c:v>7.9356999999999998</c:v>
                </c:pt>
                <c:pt idx="946">
                  <c:v>7.8026</c:v>
                </c:pt>
                <c:pt idx="947">
                  <c:v>7.7361000000000004</c:v>
                </c:pt>
                <c:pt idx="948">
                  <c:v>7.6696</c:v>
                </c:pt>
                <c:pt idx="949">
                  <c:v>7.5366999999999997</c:v>
                </c:pt>
                <c:pt idx="950">
                  <c:v>7.4038000000000004</c:v>
                </c:pt>
                <c:pt idx="951">
                  <c:v>7.2709999999999999</c:v>
                </c:pt>
                <c:pt idx="952">
                  <c:v>7.1383000000000001</c:v>
                </c:pt>
                <c:pt idx="953">
                  <c:v>7.0057</c:v>
                </c:pt>
                <c:pt idx="954">
                  <c:v>6.9394</c:v>
                </c:pt>
                <c:pt idx="955">
                  <c:v>6.8068999999999997</c:v>
                </c:pt>
                <c:pt idx="956">
                  <c:v>6.7407000000000004</c:v>
                </c:pt>
                <c:pt idx="957">
                  <c:v>6.6745000000000001</c:v>
                </c:pt>
                <c:pt idx="958">
                  <c:v>6.6082999999999998</c:v>
                </c:pt>
                <c:pt idx="959">
                  <c:v>6.5420999999999996</c:v>
                </c:pt>
                <c:pt idx="960">
                  <c:v>6.476</c:v>
                </c:pt>
                <c:pt idx="961">
                  <c:v>6.4097999999999997</c:v>
                </c:pt>
                <c:pt idx="962">
                  <c:v>6.3437000000000001</c:v>
                </c:pt>
                <c:pt idx="963">
                  <c:v>6.2775999999999996</c:v>
                </c:pt>
                <c:pt idx="964">
                  <c:v>6.2115</c:v>
                </c:pt>
                <c:pt idx="965">
                  <c:v>6.2775999999999996</c:v>
                </c:pt>
                <c:pt idx="966">
                  <c:v>6.2775999999999996</c:v>
                </c:pt>
                <c:pt idx="967">
                  <c:v>6.3437000000000001</c:v>
                </c:pt>
                <c:pt idx="968">
                  <c:v>6.3437000000000001</c:v>
                </c:pt>
                <c:pt idx="969">
                  <c:v>6.3437000000000001</c:v>
                </c:pt>
                <c:pt idx="970">
                  <c:v>6.4097999999999997</c:v>
                </c:pt>
                <c:pt idx="971">
                  <c:v>6.4097999999999997</c:v>
                </c:pt>
                <c:pt idx="972">
                  <c:v>6.476</c:v>
                </c:pt>
                <c:pt idx="973">
                  <c:v>6.476</c:v>
                </c:pt>
                <c:pt idx="974">
                  <c:v>6.5420999999999996</c:v>
                </c:pt>
                <c:pt idx="975">
                  <c:v>6.6082999999999998</c:v>
                </c:pt>
                <c:pt idx="976">
                  <c:v>6.6745000000000001</c:v>
                </c:pt>
                <c:pt idx="977">
                  <c:v>6.8068999999999997</c:v>
                </c:pt>
                <c:pt idx="978">
                  <c:v>6.8731</c:v>
                </c:pt>
                <c:pt idx="979">
                  <c:v>7.0057</c:v>
                </c:pt>
                <c:pt idx="980">
                  <c:v>7.2709999999999999</c:v>
                </c:pt>
                <c:pt idx="981">
                  <c:v>7.5366999999999997</c:v>
                </c:pt>
                <c:pt idx="982">
                  <c:v>7.8692000000000002</c:v>
                </c:pt>
                <c:pt idx="983">
                  <c:v>8.2020999999999997</c:v>
                </c:pt>
                <c:pt idx="984">
                  <c:v>8.5356000000000005</c:v>
                </c:pt>
                <c:pt idx="985">
                  <c:v>8.9364000000000008</c:v>
                </c:pt>
                <c:pt idx="986">
                  <c:v>9.2708999999999993</c:v>
                </c:pt>
                <c:pt idx="987">
                  <c:v>9.673</c:v>
                </c:pt>
                <c:pt idx="988">
                  <c:v>10.008599999999999</c:v>
                </c:pt>
                <c:pt idx="989">
                  <c:v>10.412000000000001</c:v>
                </c:pt>
                <c:pt idx="990">
                  <c:v>10.7486</c:v>
                </c:pt>
                <c:pt idx="991">
                  <c:v>11.085800000000001</c:v>
                </c:pt>
                <c:pt idx="992">
                  <c:v>11.5587</c:v>
                </c:pt>
                <c:pt idx="993">
                  <c:v>12.0326</c:v>
                </c:pt>
                <c:pt idx="994">
                  <c:v>12.507400000000001</c:v>
                </c:pt>
                <c:pt idx="995">
                  <c:v>13.0512</c:v>
                </c:pt>
                <c:pt idx="996">
                  <c:v>13.5282</c:v>
                </c:pt>
                <c:pt idx="997">
                  <c:v>14.074400000000001</c:v>
                </c:pt>
                <c:pt idx="998">
                  <c:v>14.622</c:v>
                </c:pt>
                <c:pt idx="999">
                  <c:v>15.1709</c:v>
                </c:pt>
                <c:pt idx="1000">
                  <c:v>15.721</c:v>
                </c:pt>
                <c:pt idx="1001">
                  <c:v>16.260899999999999</c:v>
                </c:pt>
                <c:pt idx="1002">
                  <c:v>16.774799999999999</c:v>
                </c:pt>
                <c:pt idx="1003">
                  <c:v>17.287600000000001</c:v>
                </c:pt>
                <c:pt idx="1004">
                  <c:v>17.735299999999999</c:v>
                </c:pt>
                <c:pt idx="1005">
                  <c:v>18.181999999999999</c:v>
                </c:pt>
                <c:pt idx="1006">
                  <c:v>18.5642</c:v>
                </c:pt>
                <c:pt idx="1007">
                  <c:v>19.0092</c:v>
                </c:pt>
                <c:pt idx="1008">
                  <c:v>19.39</c:v>
                </c:pt>
                <c:pt idx="1009">
                  <c:v>19.833300000000001</c:v>
                </c:pt>
                <c:pt idx="1010">
                  <c:v>20.275700000000001</c:v>
                </c:pt>
                <c:pt idx="1011">
                  <c:v>20.654199999999999</c:v>
                </c:pt>
                <c:pt idx="1012">
                  <c:v>21.0321</c:v>
                </c:pt>
                <c:pt idx="1013">
                  <c:v>21.2836</c:v>
                </c:pt>
                <c:pt idx="1014">
                  <c:v>21.534800000000001</c:v>
                </c:pt>
                <c:pt idx="1015">
                  <c:v>21.723099999999999</c:v>
                </c:pt>
                <c:pt idx="1016">
                  <c:v>21.785799999999998</c:v>
                </c:pt>
                <c:pt idx="1017">
                  <c:v>21.911100000000001</c:v>
                </c:pt>
                <c:pt idx="1018">
                  <c:v>21.911100000000001</c:v>
                </c:pt>
                <c:pt idx="1019">
                  <c:v>21.848400000000002</c:v>
                </c:pt>
                <c:pt idx="1020">
                  <c:v>21.848400000000002</c:v>
                </c:pt>
                <c:pt idx="1021">
                  <c:v>21.785799999999998</c:v>
                </c:pt>
                <c:pt idx="1022">
                  <c:v>21.785799999999998</c:v>
                </c:pt>
                <c:pt idx="1023">
                  <c:v>21.785799999999998</c:v>
                </c:pt>
                <c:pt idx="1024">
                  <c:v>21.723099999999999</c:v>
                </c:pt>
                <c:pt idx="1025">
                  <c:v>21.660299999999999</c:v>
                </c:pt>
                <c:pt idx="1026">
                  <c:v>21.5976</c:v>
                </c:pt>
                <c:pt idx="1027">
                  <c:v>21.472000000000001</c:v>
                </c:pt>
                <c:pt idx="1028">
                  <c:v>21.2836</c:v>
                </c:pt>
                <c:pt idx="1029">
                  <c:v>21.0321</c:v>
                </c:pt>
                <c:pt idx="1030">
                  <c:v>20.7803</c:v>
                </c:pt>
                <c:pt idx="1031">
                  <c:v>20.528099999999998</c:v>
                </c:pt>
                <c:pt idx="1032">
                  <c:v>20.338899999999999</c:v>
                </c:pt>
                <c:pt idx="1033">
                  <c:v>20.086200000000002</c:v>
                </c:pt>
                <c:pt idx="1034">
                  <c:v>19.833300000000001</c:v>
                </c:pt>
                <c:pt idx="1035">
                  <c:v>19.6434</c:v>
                </c:pt>
                <c:pt idx="1036">
                  <c:v>19.39</c:v>
                </c:pt>
                <c:pt idx="1037">
                  <c:v>19.136199999999999</c:v>
                </c:pt>
                <c:pt idx="1038">
                  <c:v>18.882200000000001</c:v>
                </c:pt>
                <c:pt idx="1039">
                  <c:v>18.5642</c:v>
                </c:pt>
                <c:pt idx="1040">
                  <c:v>18.181999999999999</c:v>
                </c:pt>
                <c:pt idx="1041">
                  <c:v>17.799099999999999</c:v>
                </c:pt>
                <c:pt idx="1042">
                  <c:v>17.351600000000001</c:v>
                </c:pt>
                <c:pt idx="1043">
                  <c:v>16.903099999999998</c:v>
                </c:pt>
                <c:pt idx="1044">
                  <c:v>16.389500000000002</c:v>
                </c:pt>
                <c:pt idx="1045">
                  <c:v>15.996600000000001</c:v>
                </c:pt>
                <c:pt idx="1046">
                  <c:v>15.583399999999999</c:v>
                </c:pt>
                <c:pt idx="1047">
                  <c:v>15.1022</c:v>
                </c:pt>
                <c:pt idx="1048">
                  <c:v>14.7591</c:v>
                </c:pt>
                <c:pt idx="1049">
                  <c:v>14.2112</c:v>
                </c:pt>
                <c:pt idx="1050">
                  <c:v>13.732900000000001</c:v>
                </c:pt>
                <c:pt idx="1051">
                  <c:v>13.2555</c:v>
                </c:pt>
                <c:pt idx="1052">
                  <c:v>12.779199999999999</c:v>
                </c:pt>
                <c:pt idx="1053">
                  <c:v>12.303800000000001</c:v>
                </c:pt>
                <c:pt idx="1054">
                  <c:v>11.8294</c:v>
                </c:pt>
                <c:pt idx="1055">
                  <c:v>11.423500000000001</c:v>
                </c:pt>
                <c:pt idx="1056">
                  <c:v>10.950900000000001</c:v>
                </c:pt>
                <c:pt idx="1057">
                  <c:v>10.5466</c:v>
                </c:pt>
                <c:pt idx="1058">
                  <c:v>10.075799999999999</c:v>
                </c:pt>
                <c:pt idx="1059">
                  <c:v>9.673</c:v>
                </c:pt>
                <c:pt idx="1060">
                  <c:v>9.2708999999999993</c:v>
                </c:pt>
                <c:pt idx="1061">
                  <c:v>8.8695000000000004</c:v>
                </c:pt>
                <c:pt idx="1062">
                  <c:v>8.4688999999999997</c:v>
                </c:pt>
                <c:pt idx="1063">
                  <c:v>8.0688999999999993</c:v>
                </c:pt>
                <c:pt idx="1064">
                  <c:v>7.7361000000000004</c:v>
                </c:pt>
                <c:pt idx="1065">
                  <c:v>7.4702000000000002</c:v>
                </c:pt>
                <c:pt idx="1066">
                  <c:v>7.2709999999999999</c:v>
                </c:pt>
                <c:pt idx="1067">
                  <c:v>7.0720000000000001</c:v>
                </c:pt>
                <c:pt idx="1068">
                  <c:v>6.9394</c:v>
                </c:pt>
                <c:pt idx="1069">
                  <c:v>6.8068999999999997</c:v>
                </c:pt>
                <c:pt idx="1070">
                  <c:v>6.6745000000000001</c:v>
                </c:pt>
                <c:pt idx="1071">
                  <c:v>6.6082999999999998</c:v>
                </c:pt>
                <c:pt idx="1072">
                  <c:v>6.5420999999999996</c:v>
                </c:pt>
                <c:pt idx="1073">
                  <c:v>6.476</c:v>
                </c:pt>
                <c:pt idx="1074">
                  <c:v>6.476</c:v>
                </c:pt>
                <c:pt idx="1075">
                  <c:v>6.476</c:v>
                </c:pt>
                <c:pt idx="1076">
                  <c:v>6.5420999999999996</c:v>
                </c:pt>
                <c:pt idx="1077">
                  <c:v>6.5420999999999996</c:v>
                </c:pt>
                <c:pt idx="1078">
                  <c:v>6.6082999999999998</c:v>
                </c:pt>
                <c:pt idx="1079">
                  <c:v>6.6082999999999998</c:v>
                </c:pt>
                <c:pt idx="1080">
                  <c:v>6.6082999999999998</c:v>
                </c:pt>
                <c:pt idx="1081">
                  <c:v>6.6745000000000001</c:v>
                </c:pt>
                <c:pt idx="1082">
                  <c:v>6.6082999999999998</c:v>
                </c:pt>
                <c:pt idx="1083">
                  <c:v>6.6082999999999998</c:v>
                </c:pt>
                <c:pt idx="1084">
                  <c:v>6.6082999999999998</c:v>
                </c:pt>
                <c:pt idx="1085">
                  <c:v>6.6082999999999998</c:v>
                </c:pt>
                <c:pt idx="1086">
                  <c:v>6.6745000000000001</c:v>
                </c:pt>
                <c:pt idx="1087">
                  <c:v>6.7407000000000004</c:v>
                </c:pt>
                <c:pt idx="1088">
                  <c:v>6.9394</c:v>
                </c:pt>
                <c:pt idx="1089">
                  <c:v>7.2046999999999999</c:v>
                </c:pt>
                <c:pt idx="1090">
                  <c:v>7.4702000000000002</c:v>
                </c:pt>
                <c:pt idx="1091">
                  <c:v>7.7361000000000004</c:v>
                </c:pt>
                <c:pt idx="1092">
                  <c:v>8.0023</c:v>
                </c:pt>
                <c:pt idx="1093">
                  <c:v>8.2020999999999997</c:v>
                </c:pt>
                <c:pt idx="1094">
                  <c:v>8.4688999999999997</c:v>
                </c:pt>
                <c:pt idx="1095">
                  <c:v>8.7359000000000009</c:v>
                </c:pt>
                <c:pt idx="1096">
                  <c:v>9.0701000000000001</c:v>
                </c:pt>
                <c:pt idx="1097">
                  <c:v>9.4718999999999998</c:v>
                </c:pt>
                <c:pt idx="1098">
                  <c:v>9.7401</c:v>
                </c:pt>
                <c:pt idx="1099">
                  <c:v>10.143000000000001</c:v>
                </c:pt>
                <c:pt idx="1100">
                  <c:v>10.4793</c:v>
                </c:pt>
                <c:pt idx="1101">
                  <c:v>10.8835</c:v>
                </c:pt>
                <c:pt idx="1102">
                  <c:v>11.3559</c:v>
                </c:pt>
                <c:pt idx="1103">
                  <c:v>11.8971</c:v>
                </c:pt>
                <c:pt idx="1104">
                  <c:v>12.303800000000001</c:v>
                </c:pt>
                <c:pt idx="1105">
                  <c:v>12.6432</c:v>
                </c:pt>
                <c:pt idx="1106">
                  <c:v>12.9832</c:v>
                </c:pt>
                <c:pt idx="1107">
                  <c:v>13.323700000000001</c:v>
                </c:pt>
                <c:pt idx="1108">
                  <c:v>13.6646</c:v>
                </c:pt>
                <c:pt idx="1109">
                  <c:v>13.937799999999999</c:v>
                </c:pt>
                <c:pt idx="1110">
                  <c:v>14.2796</c:v>
                </c:pt>
                <c:pt idx="1111">
                  <c:v>14.5535</c:v>
                </c:pt>
                <c:pt idx="1112">
                  <c:v>14.8963</c:v>
                </c:pt>
                <c:pt idx="1113">
                  <c:v>15.239599999999999</c:v>
                </c:pt>
                <c:pt idx="1114">
                  <c:v>15.583399999999999</c:v>
                </c:pt>
                <c:pt idx="1115">
                  <c:v>15.9277</c:v>
                </c:pt>
                <c:pt idx="1116">
                  <c:v>16.260899999999999</c:v>
                </c:pt>
                <c:pt idx="1117">
                  <c:v>16.518000000000001</c:v>
                </c:pt>
                <c:pt idx="1118">
                  <c:v>16.710699999999999</c:v>
                </c:pt>
                <c:pt idx="1119">
                  <c:v>16.838999999999999</c:v>
                </c:pt>
                <c:pt idx="1120">
                  <c:v>16.967300000000002</c:v>
                </c:pt>
                <c:pt idx="1121">
                  <c:v>17.095500000000001</c:v>
                </c:pt>
                <c:pt idx="1122">
                  <c:v>17.223600000000001</c:v>
                </c:pt>
                <c:pt idx="1123">
                  <c:v>17.287600000000001</c:v>
                </c:pt>
                <c:pt idx="1124">
                  <c:v>17.415600000000001</c:v>
                </c:pt>
                <c:pt idx="1125">
                  <c:v>17.479600000000001</c:v>
                </c:pt>
                <c:pt idx="1126">
                  <c:v>17.607500000000002</c:v>
                </c:pt>
                <c:pt idx="1127">
                  <c:v>17.671399999999998</c:v>
                </c:pt>
                <c:pt idx="1128">
                  <c:v>17.799099999999999</c:v>
                </c:pt>
                <c:pt idx="1129">
                  <c:v>17.863</c:v>
                </c:pt>
                <c:pt idx="1130">
                  <c:v>17.9907</c:v>
                </c:pt>
                <c:pt idx="1131">
                  <c:v>18.118200000000002</c:v>
                </c:pt>
                <c:pt idx="1132">
                  <c:v>18.181999999999999</c:v>
                </c:pt>
                <c:pt idx="1133">
                  <c:v>18.245799999999999</c:v>
                </c:pt>
                <c:pt idx="1134">
                  <c:v>18.3095</c:v>
                </c:pt>
                <c:pt idx="1135">
                  <c:v>18.3095</c:v>
                </c:pt>
                <c:pt idx="1136">
                  <c:v>18.373200000000001</c:v>
                </c:pt>
                <c:pt idx="1137">
                  <c:v>18.373200000000001</c:v>
                </c:pt>
                <c:pt idx="1138">
                  <c:v>18.373200000000001</c:v>
                </c:pt>
                <c:pt idx="1139">
                  <c:v>18.373200000000001</c:v>
                </c:pt>
                <c:pt idx="1140">
                  <c:v>18.3095</c:v>
                </c:pt>
                <c:pt idx="1141">
                  <c:v>18.3095</c:v>
                </c:pt>
                <c:pt idx="1142">
                  <c:v>18.3095</c:v>
                </c:pt>
                <c:pt idx="1143">
                  <c:v>18.3095</c:v>
                </c:pt>
                <c:pt idx="1144">
                  <c:v>18.3095</c:v>
                </c:pt>
                <c:pt idx="1145">
                  <c:v>18.3095</c:v>
                </c:pt>
                <c:pt idx="1146">
                  <c:v>18.3095</c:v>
                </c:pt>
                <c:pt idx="1147">
                  <c:v>18.245799999999999</c:v>
                </c:pt>
                <c:pt idx="1148">
                  <c:v>18.245799999999999</c:v>
                </c:pt>
                <c:pt idx="1149">
                  <c:v>18.245799999999999</c:v>
                </c:pt>
                <c:pt idx="1150">
                  <c:v>18.245799999999999</c:v>
                </c:pt>
                <c:pt idx="1151">
                  <c:v>18.245799999999999</c:v>
                </c:pt>
                <c:pt idx="1152">
                  <c:v>18.245799999999999</c:v>
                </c:pt>
                <c:pt idx="1153">
                  <c:v>18.245799999999999</c:v>
                </c:pt>
                <c:pt idx="1154">
                  <c:v>18.245799999999999</c:v>
                </c:pt>
                <c:pt idx="1155">
                  <c:v>18.245799999999999</c:v>
                </c:pt>
                <c:pt idx="1156">
                  <c:v>18.181999999999999</c:v>
                </c:pt>
                <c:pt idx="1157">
                  <c:v>18.245799999999999</c:v>
                </c:pt>
                <c:pt idx="1158">
                  <c:v>18.181999999999999</c:v>
                </c:pt>
                <c:pt idx="1159">
                  <c:v>18.181999999999999</c:v>
                </c:pt>
                <c:pt idx="1160">
                  <c:v>18.181999999999999</c:v>
                </c:pt>
                <c:pt idx="1161">
                  <c:v>18.181999999999999</c:v>
                </c:pt>
                <c:pt idx="1162">
                  <c:v>18.181999999999999</c:v>
                </c:pt>
                <c:pt idx="1163">
                  <c:v>18.118200000000002</c:v>
                </c:pt>
                <c:pt idx="1164">
                  <c:v>18.118200000000002</c:v>
                </c:pt>
                <c:pt idx="1165">
                  <c:v>18.118200000000002</c:v>
                </c:pt>
                <c:pt idx="1166">
                  <c:v>18.118200000000002</c:v>
                </c:pt>
                <c:pt idx="1167">
                  <c:v>18.118200000000002</c:v>
                </c:pt>
                <c:pt idx="1168">
                  <c:v>18.118200000000002</c:v>
                </c:pt>
                <c:pt idx="1169">
                  <c:v>18.118200000000002</c:v>
                </c:pt>
                <c:pt idx="1170">
                  <c:v>18.118200000000002</c:v>
                </c:pt>
                <c:pt idx="1171">
                  <c:v>18.181999999999999</c:v>
                </c:pt>
                <c:pt idx="1172">
                  <c:v>18.181999999999999</c:v>
                </c:pt>
                <c:pt idx="1173">
                  <c:v>18.118200000000002</c:v>
                </c:pt>
                <c:pt idx="1174">
                  <c:v>18.118200000000002</c:v>
                </c:pt>
                <c:pt idx="1175">
                  <c:v>18.054500000000001</c:v>
                </c:pt>
                <c:pt idx="1176">
                  <c:v>18.054500000000001</c:v>
                </c:pt>
                <c:pt idx="1177">
                  <c:v>18.054500000000001</c:v>
                </c:pt>
                <c:pt idx="1178">
                  <c:v>18.054500000000001</c:v>
                </c:pt>
                <c:pt idx="1179">
                  <c:v>18.118200000000002</c:v>
                </c:pt>
                <c:pt idx="1180">
                  <c:v>18.118200000000002</c:v>
                </c:pt>
                <c:pt idx="1181">
                  <c:v>18.118200000000002</c:v>
                </c:pt>
                <c:pt idx="1182">
                  <c:v>18.118200000000002</c:v>
                </c:pt>
                <c:pt idx="1183">
                  <c:v>18.118200000000002</c:v>
                </c:pt>
                <c:pt idx="1184">
                  <c:v>18.118200000000002</c:v>
                </c:pt>
                <c:pt idx="1185">
                  <c:v>18.118200000000002</c:v>
                </c:pt>
                <c:pt idx="1186">
                  <c:v>18.118200000000002</c:v>
                </c:pt>
                <c:pt idx="1187">
                  <c:v>18.118200000000002</c:v>
                </c:pt>
                <c:pt idx="1188">
                  <c:v>18.118200000000002</c:v>
                </c:pt>
                <c:pt idx="1189">
                  <c:v>18.118200000000002</c:v>
                </c:pt>
                <c:pt idx="1190">
                  <c:v>18.118200000000002</c:v>
                </c:pt>
                <c:pt idx="1191">
                  <c:v>18.118200000000002</c:v>
                </c:pt>
                <c:pt idx="1192">
                  <c:v>18.118200000000002</c:v>
                </c:pt>
                <c:pt idx="1193">
                  <c:v>18.118200000000002</c:v>
                </c:pt>
                <c:pt idx="1194">
                  <c:v>18.118200000000002</c:v>
                </c:pt>
                <c:pt idx="1195">
                  <c:v>18.118200000000002</c:v>
                </c:pt>
                <c:pt idx="1196">
                  <c:v>18.118200000000002</c:v>
                </c:pt>
                <c:pt idx="1197">
                  <c:v>18.118200000000002</c:v>
                </c:pt>
                <c:pt idx="1198">
                  <c:v>18.118200000000002</c:v>
                </c:pt>
                <c:pt idx="1199">
                  <c:v>18.118200000000002</c:v>
                </c:pt>
                <c:pt idx="1200">
                  <c:v>18.118200000000002</c:v>
                </c:pt>
                <c:pt idx="1201">
                  <c:v>18.118200000000002</c:v>
                </c:pt>
                <c:pt idx="1202">
                  <c:v>18.118200000000002</c:v>
                </c:pt>
                <c:pt idx="1203">
                  <c:v>18.118200000000002</c:v>
                </c:pt>
                <c:pt idx="1204">
                  <c:v>18.118200000000002</c:v>
                </c:pt>
                <c:pt idx="1205">
                  <c:v>18.054500000000001</c:v>
                </c:pt>
                <c:pt idx="1206">
                  <c:v>18.118200000000002</c:v>
                </c:pt>
                <c:pt idx="1207">
                  <c:v>18.054500000000001</c:v>
                </c:pt>
                <c:pt idx="1208">
                  <c:v>18.118200000000002</c:v>
                </c:pt>
                <c:pt idx="1209">
                  <c:v>18.118200000000002</c:v>
                </c:pt>
                <c:pt idx="1210">
                  <c:v>18.118200000000002</c:v>
                </c:pt>
                <c:pt idx="1211">
                  <c:v>18.118200000000002</c:v>
                </c:pt>
                <c:pt idx="1212">
                  <c:v>18.118200000000002</c:v>
                </c:pt>
                <c:pt idx="1213">
                  <c:v>18.118200000000002</c:v>
                </c:pt>
                <c:pt idx="1214">
                  <c:v>18.118200000000002</c:v>
                </c:pt>
                <c:pt idx="1215">
                  <c:v>18.118200000000002</c:v>
                </c:pt>
                <c:pt idx="1216">
                  <c:v>18.118200000000002</c:v>
                </c:pt>
                <c:pt idx="1217">
                  <c:v>18.118200000000002</c:v>
                </c:pt>
                <c:pt idx="1218">
                  <c:v>18.118200000000002</c:v>
                </c:pt>
                <c:pt idx="1219">
                  <c:v>18.118200000000002</c:v>
                </c:pt>
                <c:pt idx="1220">
                  <c:v>18.118200000000002</c:v>
                </c:pt>
                <c:pt idx="1221">
                  <c:v>18.054500000000001</c:v>
                </c:pt>
                <c:pt idx="1222">
                  <c:v>18.054500000000001</c:v>
                </c:pt>
                <c:pt idx="1223">
                  <c:v>18.054500000000001</c:v>
                </c:pt>
                <c:pt idx="1224">
                  <c:v>18.054500000000001</c:v>
                </c:pt>
                <c:pt idx="1225">
                  <c:v>18.054500000000001</c:v>
                </c:pt>
                <c:pt idx="1226">
                  <c:v>18.054500000000001</c:v>
                </c:pt>
                <c:pt idx="1227">
                  <c:v>18.054500000000001</c:v>
                </c:pt>
                <c:pt idx="1228">
                  <c:v>18.054500000000001</c:v>
                </c:pt>
                <c:pt idx="1229">
                  <c:v>18.054500000000001</c:v>
                </c:pt>
                <c:pt idx="1230">
                  <c:v>18.054500000000001</c:v>
                </c:pt>
                <c:pt idx="1231">
                  <c:v>18.054500000000001</c:v>
                </c:pt>
                <c:pt idx="1232">
                  <c:v>18.054500000000001</c:v>
                </c:pt>
                <c:pt idx="1233">
                  <c:v>18.054500000000001</c:v>
                </c:pt>
                <c:pt idx="1234">
                  <c:v>18.054500000000001</c:v>
                </c:pt>
                <c:pt idx="1235">
                  <c:v>18.054500000000001</c:v>
                </c:pt>
                <c:pt idx="1236">
                  <c:v>18.054500000000001</c:v>
                </c:pt>
                <c:pt idx="1237">
                  <c:v>17.9907</c:v>
                </c:pt>
                <c:pt idx="1238">
                  <c:v>17.9907</c:v>
                </c:pt>
                <c:pt idx="1239">
                  <c:v>18.054500000000001</c:v>
                </c:pt>
                <c:pt idx="1240">
                  <c:v>18.054500000000001</c:v>
                </c:pt>
                <c:pt idx="1241">
                  <c:v>18.054500000000001</c:v>
                </c:pt>
                <c:pt idx="1242">
                  <c:v>17.9907</c:v>
                </c:pt>
                <c:pt idx="1243">
                  <c:v>17.9907</c:v>
                </c:pt>
                <c:pt idx="1244">
                  <c:v>17.9907</c:v>
                </c:pt>
                <c:pt idx="1245">
                  <c:v>17.9907</c:v>
                </c:pt>
                <c:pt idx="1246">
                  <c:v>17.9268</c:v>
                </c:pt>
                <c:pt idx="1247">
                  <c:v>17.9268</c:v>
                </c:pt>
                <c:pt idx="1248">
                  <c:v>17.9268</c:v>
                </c:pt>
                <c:pt idx="1249">
                  <c:v>17.9907</c:v>
                </c:pt>
                <c:pt idx="1250">
                  <c:v>17.9907</c:v>
                </c:pt>
                <c:pt idx="1251">
                  <c:v>17.9907</c:v>
                </c:pt>
                <c:pt idx="1252">
                  <c:v>17.9907</c:v>
                </c:pt>
                <c:pt idx="1253">
                  <c:v>17.9907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8-43F1-8253-A9EA7CD9F93F}"/>
            </c:ext>
          </c:extLst>
        </c:ser>
        <c:ser>
          <c:idx val="1"/>
          <c:order val="1"/>
          <c:tx>
            <c:strRef>
              <c:f>'Movie5 Vergleich'!$C$1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'Movie5 Vergleich'!$A$2:$A$1255</c:f>
              <c:numCache>
                <c:formatCode>General</c:formatCode>
                <c:ptCount val="125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</c:numCache>
            </c:numRef>
          </c:xVal>
          <c:yVal>
            <c:numRef>
              <c:f>'Movie5 Vergleich'!$C$2:$C$1255</c:f>
              <c:numCache>
                <c:formatCode>General</c:formatCode>
                <c:ptCount val="1254"/>
                <c:pt idx="0">
                  <c:v>10.838800000000001</c:v>
                </c:pt>
                <c:pt idx="1">
                  <c:v>10.8559</c:v>
                </c:pt>
                <c:pt idx="2">
                  <c:v>10.838800000000001</c:v>
                </c:pt>
                <c:pt idx="3">
                  <c:v>10.838800000000001</c:v>
                </c:pt>
                <c:pt idx="4">
                  <c:v>10.838800000000001</c:v>
                </c:pt>
                <c:pt idx="5">
                  <c:v>10.427199999999999</c:v>
                </c:pt>
                <c:pt idx="6">
                  <c:v>10.4443</c:v>
                </c:pt>
                <c:pt idx="7">
                  <c:v>10.4443</c:v>
                </c:pt>
                <c:pt idx="8">
                  <c:v>10.427199999999999</c:v>
                </c:pt>
                <c:pt idx="9">
                  <c:v>10.838800000000001</c:v>
                </c:pt>
                <c:pt idx="10">
                  <c:v>10.838800000000001</c:v>
                </c:pt>
                <c:pt idx="11">
                  <c:v>10.3757</c:v>
                </c:pt>
                <c:pt idx="12">
                  <c:v>10.392899999999999</c:v>
                </c:pt>
                <c:pt idx="13">
                  <c:v>10.392899999999999</c:v>
                </c:pt>
                <c:pt idx="14">
                  <c:v>10.392899999999999</c:v>
                </c:pt>
                <c:pt idx="15">
                  <c:v>10.392899999999999</c:v>
                </c:pt>
                <c:pt idx="16">
                  <c:v>10.3757</c:v>
                </c:pt>
                <c:pt idx="17">
                  <c:v>10.392899999999999</c:v>
                </c:pt>
                <c:pt idx="18">
                  <c:v>10.392899999999999</c:v>
                </c:pt>
                <c:pt idx="19">
                  <c:v>10.392899999999999</c:v>
                </c:pt>
                <c:pt idx="20">
                  <c:v>10.3757</c:v>
                </c:pt>
                <c:pt idx="21">
                  <c:v>10.3757</c:v>
                </c:pt>
                <c:pt idx="22">
                  <c:v>10.3757</c:v>
                </c:pt>
                <c:pt idx="23">
                  <c:v>10.392899999999999</c:v>
                </c:pt>
                <c:pt idx="24">
                  <c:v>10.3757</c:v>
                </c:pt>
                <c:pt idx="25">
                  <c:v>10.3757</c:v>
                </c:pt>
                <c:pt idx="26">
                  <c:v>10.392899999999999</c:v>
                </c:pt>
                <c:pt idx="27">
                  <c:v>10.3757</c:v>
                </c:pt>
                <c:pt idx="28">
                  <c:v>10.3757</c:v>
                </c:pt>
                <c:pt idx="29">
                  <c:v>10.3757</c:v>
                </c:pt>
                <c:pt idx="30">
                  <c:v>10.392899999999999</c:v>
                </c:pt>
                <c:pt idx="31">
                  <c:v>10.392899999999999</c:v>
                </c:pt>
                <c:pt idx="32">
                  <c:v>10.392899999999999</c:v>
                </c:pt>
                <c:pt idx="33">
                  <c:v>10.8559</c:v>
                </c:pt>
                <c:pt idx="34">
                  <c:v>10.3757</c:v>
                </c:pt>
                <c:pt idx="35">
                  <c:v>10.392899999999999</c:v>
                </c:pt>
                <c:pt idx="36">
                  <c:v>10.392899999999999</c:v>
                </c:pt>
                <c:pt idx="37">
                  <c:v>10.3757</c:v>
                </c:pt>
                <c:pt idx="38">
                  <c:v>10.3757</c:v>
                </c:pt>
                <c:pt idx="39">
                  <c:v>10.3757</c:v>
                </c:pt>
                <c:pt idx="40">
                  <c:v>10.3757</c:v>
                </c:pt>
                <c:pt idx="41">
                  <c:v>10.392899999999999</c:v>
                </c:pt>
                <c:pt idx="42">
                  <c:v>10.392899999999999</c:v>
                </c:pt>
                <c:pt idx="43">
                  <c:v>10.3757</c:v>
                </c:pt>
                <c:pt idx="44">
                  <c:v>10.392899999999999</c:v>
                </c:pt>
                <c:pt idx="45">
                  <c:v>10.392899999999999</c:v>
                </c:pt>
                <c:pt idx="46">
                  <c:v>10.3757</c:v>
                </c:pt>
                <c:pt idx="47">
                  <c:v>10.3757</c:v>
                </c:pt>
                <c:pt idx="48">
                  <c:v>10.3757</c:v>
                </c:pt>
                <c:pt idx="49">
                  <c:v>10.392899999999999</c:v>
                </c:pt>
                <c:pt idx="50">
                  <c:v>10.392899999999999</c:v>
                </c:pt>
                <c:pt idx="51">
                  <c:v>10.392899999999999</c:v>
                </c:pt>
                <c:pt idx="52">
                  <c:v>10.3757</c:v>
                </c:pt>
                <c:pt idx="53">
                  <c:v>10.3757</c:v>
                </c:pt>
                <c:pt idx="54">
                  <c:v>10.392899999999999</c:v>
                </c:pt>
                <c:pt idx="55">
                  <c:v>10.392899999999999</c:v>
                </c:pt>
                <c:pt idx="56">
                  <c:v>10.3757</c:v>
                </c:pt>
                <c:pt idx="57">
                  <c:v>10.392899999999999</c:v>
                </c:pt>
                <c:pt idx="58">
                  <c:v>10.392899999999999</c:v>
                </c:pt>
                <c:pt idx="59">
                  <c:v>10.392899999999999</c:v>
                </c:pt>
                <c:pt idx="60">
                  <c:v>10.3757</c:v>
                </c:pt>
                <c:pt idx="61">
                  <c:v>10.392899999999999</c:v>
                </c:pt>
                <c:pt idx="62">
                  <c:v>10.3757</c:v>
                </c:pt>
                <c:pt idx="63">
                  <c:v>10.3757</c:v>
                </c:pt>
                <c:pt idx="64">
                  <c:v>10.392899999999999</c:v>
                </c:pt>
                <c:pt idx="65">
                  <c:v>10.392899999999999</c:v>
                </c:pt>
                <c:pt idx="66">
                  <c:v>10.3757</c:v>
                </c:pt>
                <c:pt idx="67">
                  <c:v>10.392899999999999</c:v>
                </c:pt>
                <c:pt idx="68">
                  <c:v>10.3757</c:v>
                </c:pt>
                <c:pt idx="69">
                  <c:v>10.392899999999999</c:v>
                </c:pt>
                <c:pt idx="70">
                  <c:v>10.392899999999999</c:v>
                </c:pt>
                <c:pt idx="71">
                  <c:v>10.3757</c:v>
                </c:pt>
                <c:pt idx="72">
                  <c:v>10.3757</c:v>
                </c:pt>
                <c:pt idx="73">
                  <c:v>10.392899999999999</c:v>
                </c:pt>
                <c:pt idx="74">
                  <c:v>10.3757</c:v>
                </c:pt>
                <c:pt idx="75">
                  <c:v>10.3757</c:v>
                </c:pt>
                <c:pt idx="76">
                  <c:v>10.392899999999999</c:v>
                </c:pt>
                <c:pt idx="77">
                  <c:v>10.392899999999999</c:v>
                </c:pt>
                <c:pt idx="78">
                  <c:v>10.3757</c:v>
                </c:pt>
                <c:pt idx="79">
                  <c:v>10.392899999999999</c:v>
                </c:pt>
                <c:pt idx="80">
                  <c:v>10.392899999999999</c:v>
                </c:pt>
                <c:pt idx="81">
                  <c:v>10.392899999999999</c:v>
                </c:pt>
                <c:pt idx="82">
                  <c:v>10.392899999999999</c:v>
                </c:pt>
                <c:pt idx="83">
                  <c:v>10.392899999999999</c:v>
                </c:pt>
                <c:pt idx="84">
                  <c:v>10.3757</c:v>
                </c:pt>
                <c:pt idx="85">
                  <c:v>10.392899999999999</c:v>
                </c:pt>
                <c:pt idx="86">
                  <c:v>10.392899999999999</c:v>
                </c:pt>
                <c:pt idx="87">
                  <c:v>10.3757</c:v>
                </c:pt>
                <c:pt idx="88">
                  <c:v>10.392899999999999</c:v>
                </c:pt>
                <c:pt idx="89">
                  <c:v>10.3757</c:v>
                </c:pt>
                <c:pt idx="90">
                  <c:v>10.392899999999999</c:v>
                </c:pt>
                <c:pt idx="91">
                  <c:v>10.838800000000001</c:v>
                </c:pt>
                <c:pt idx="92">
                  <c:v>10.838800000000001</c:v>
                </c:pt>
                <c:pt idx="93">
                  <c:v>10.838800000000001</c:v>
                </c:pt>
                <c:pt idx="94">
                  <c:v>10.427199999999999</c:v>
                </c:pt>
                <c:pt idx="95">
                  <c:v>10.4443</c:v>
                </c:pt>
                <c:pt idx="96">
                  <c:v>10.4443</c:v>
                </c:pt>
                <c:pt idx="97">
                  <c:v>10.4443</c:v>
                </c:pt>
                <c:pt idx="98">
                  <c:v>10.427199999999999</c:v>
                </c:pt>
                <c:pt idx="99">
                  <c:v>10.427199999999999</c:v>
                </c:pt>
                <c:pt idx="100">
                  <c:v>10.4786</c:v>
                </c:pt>
                <c:pt idx="101">
                  <c:v>10.941700000000001</c:v>
                </c:pt>
                <c:pt idx="102">
                  <c:v>10.9931</c:v>
                </c:pt>
                <c:pt idx="103">
                  <c:v>11.044600000000001</c:v>
                </c:pt>
                <c:pt idx="104">
                  <c:v>10.6844</c:v>
                </c:pt>
                <c:pt idx="105">
                  <c:v>10.753</c:v>
                </c:pt>
                <c:pt idx="106">
                  <c:v>10.838800000000001</c:v>
                </c:pt>
                <c:pt idx="107">
                  <c:v>10.941700000000001</c:v>
                </c:pt>
                <c:pt idx="108">
                  <c:v>11.044600000000001</c:v>
                </c:pt>
                <c:pt idx="109">
                  <c:v>11.147500000000001</c:v>
                </c:pt>
                <c:pt idx="110">
                  <c:v>11.3018</c:v>
                </c:pt>
                <c:pt idx="111">
                  <c:v>11.456200000000001</c:v>
                </c:pt>
                <c:pt idx="112">
                  <c:v>11.662000000000001</c:v>
                </c:pt>
                <c:pt idx="113">
                  <c:v>11.9192</c:v>
                </c:pt>
                <c:pt idx="114">
                  <c:v>12.5709</c:v>
                </c:pt>
                <c:pt idx="115">
                  <c:v>12.828200000000001</c:v>
                </c:pt>
                <c:pt idx="116">
                  <c:v>12.6738</c:v>
                </c:pt>
                <c:pt idx="117">
                  <c:v>12.9825</c:v>
                </c:pt>
                <c:pt idx="118">
                  <c:v>13.788600000000001</c:v>
                </c:pt>
                <c:pt idx="119">
                  <c:v>13.7371</c:v>
                </c:pt>
                <c:pt idx="120">
                  <c:v>14.611800000000001</c:v>
                </c:pt>
                <c:pt idx="121">
                  <c:v>14.611800000000001</c:v>
                </c:pt>
                <c:pt idx="122">
                  <c:v>15.1091</c:v>
                </c:pt>
                <c:pt idx="123">
                  <c:v>15.9838</c:v>
                </c:pt>
                <c:pt idx="124">
                  <c:v>16.0352</c:v>
                </c:pt>
                <c:pt idx="125">
                  <c:v>16.4468</c:v>
                </c:pt>
                <c:pt idx="126">
                  <c:v>17.304300000000001</c:v>
                </c:pt>
                <c:pt idx="127">
                  <c:v>17.2529</c:v>
                </c:pt>
                <c:pt idx="128">
                  <c:v>17.6645</c:v>
                </c:pt>
                <c:pt idx="129">
                  <c:v>18.059000000000001</c:v>
                </c:pt>
                <c:pt idx="130">
                  <c:v>18.436199999999999</c:v>
                </c:pt>
                <c:pt idx="131">
                  <c:v>19.2423</c:v>
                </c:pt>
                <c:pt idx="132">
                  <c:v>19.139399999999998</c:v>
                </c:pt>
                <c:pt idx="133">
                  <c:v>19.893999999999998</c:v>
                </c:pt>
                <c:pt idx="134">
                  <c:v>19.756799999999998</c:v>
                </c:pt>
                <c:pt idx="135">
                  <c:v>20.459900000000001</c:v>
                </c:pt>
                <c:pt idx="136">
                  <c:v>20.254100000000001</c:v>
                </c:pt>
                <c:pt idx="137">
                  <c:v>20.974399999999999</c:v>
                </c:pt>
                <c:pt idx="138">
                  <c:v>20.768599999999999</c:v>
                </c:pt>
                <c:pt idx="139">
                  <c:v>21.0259</c:v>
                </c:pt>
                <c:pt idx="140">
                  <c:v>21.694700000000001</c:v>
                </c:pt>
                <c:pt idx="141">
                  <c:v>21.471800000000002</c:v>
                </c:pt>
                <c:pt idx="142">
                  <c:v>21.677600000000002</c:v>
                </c:pt>
                <c:pt idx="143">
                  <c:v>21.831900000000001</c:v>
                </c:pt>
                <c:pt idx="144">
                  <c:v>21.9863</c:v>
                </c:pt>
                <c:pt idx="145">
                  <c:v>22.140599999999999</c:v>
                </c:pt>
                <c:pt idx="146">
                  <c:v>22.243500000000001</c:v>
                </c:pt>
                <c:pt idx="147">
                  <c:v>22.346399999999999</c:v>
                </c:pt>
                <c:pt idx="148">
                  <c:v>22.449300000000001</c:v>
                </c:pt>
                <c:pt idx="149">
                  <c:v>22.963799999999999</c:v>
                </c:pt>
                <c:pt idx="150">
                  <c:v>22.6037</c:v>
                </c:pt>
                <c:pt idx="151">
                  <c:v>22.638000000000002</c:v>
                </c:pt>
                <c:pt idx="152">
                  <c:v>23.100999999999999</c:v>
                </c:pt>
                <c:pt idx="153">
                  <c:v>22.706600000000002</c:v>
                </c:pt>
                <c:pt idx="154">
                  <c:v>23.1525</c:v>
                </c:pt>
                <c:pt idx="155">
                  <c:v>23.169599999999999</c:v>
                </c:pt>
                <c:pt idx="156">
                  <c:v>23.1525</c:v>
                </c:pt>
                <c:pt idx="157">
                  <c:v>23.1525</c:v>
                </c:pt>
                <c:pt idx="158">
                  <c:v>23.118200000000002</c:v>
                </c:pt>
                <c:pt idx="159">
                  <c:v>22.6037</c:v>
                </c:pt>
                <c:pt idx="160">
                  <c:v>22.9467</c:v>
                </c:pt>
                <c:pt idx="161">
                  <c:v>22.3979</c:v>
                </c:pt>
                <c:pt idx="162">
                  <c:v>22.243500000000001</c:v>
                </c:pt>
                <c:pt idx="163">
                  <c:v>22.037700000000001</c:v>
                </c:pt>
                <c:pt idx="164">
                  <c:v>21.7805</c:v>
                </c:pt>
                <c:pt idx="165">
                  <c:v>21.471800000000002</c:v>
                </c:pt>
                <c:pt idx="166">
                  <c:v>21.591799999999999</c:v>
                </c:pt>
                <c:pt idx="167">
                  <c:v>21.180199999999999</c:v>
                </c:pt>
                <c:pt idx="168">
                  <c:v>20.768599999999999</c:v>
                </c:pt>
                <c:pt idx="169">
                  <c:v>20.356999999999999</c:v>
                </c:pt>
                <c:pt idx="170">
                  <c:v>19.499500000000001</c:v>
                </c:pt>
                <c:pt idx="171">
                  <c:v>19.499500000000001</c:v>
                </c:pt>
                <c:pt idx="172">
                  <c:v>19.087900000000001</c:v>
                </c:pt>
                <c:pt idx="173">
                  <c:v>18.2133</c:v>
                </c:pt>
                <c:pt idx="174">
                  <c:v>17.8703</c:v>
                </c:pt>
                <c:pt idx="175">
                  <c:v>17.510100000000001</c:v>
                </c:pt>
                <c:pt idx="176">
                  <c:v>17.149999999999999</c:v>
                </c:pt>
                <c:pt idx="177">
                  <c:v>17.2529</c:v>
                </c:pt>
                <c:pt idx="178">
                  <c:v>16.4983</c:v>
                </c:pt>
                <c:pt idx="179">
                  <c:v>16.189599999999999</c:v>
                </c:pt>
                <c:pt idx="180">
                  <c:v>16.275400000000001</c:v>
                </c:pt>
                <c:pt idx="181">
                  <c:v>15.9838</c:v>
                </c:pt>
                <c:pt idx="182">
                  <c:v>15.6751</c:v>
                </c:pt>
                <c:pt idx="183">
                  <c:v>15.3835</c:v>
                </c:pt>
                <c:pt idx="184">
                  <c:v>15.057700000000001</c:v>
                </c:pt>
                <c:pt idx="185">
                  <c:v>14.7661</c:v>
                </c:pt>
                <c:pt idx="186">
                  <c:v>14.0458</c:v>
                </c:pt>
                <c:pt idx="187">
                  <c:v>13.7371</c:v>
                </c:pt>
                <c:pt idx="188">
                  <c:v>13.891500000000001</c:v>
                </c:pt>
                <c:pt idx="189">
                  <c:v>13.1883</c:v>
                </c:pt>
                <c:pt idx="190">
                  <c:v>13.3255</c:v>
                </c:pt>
                <c:pt idx="191">
                  <c:v>12.622400000000001</c:v>
                </c:pt>
                <c:pt idx="192">
                  <c:v>12.7767</c:v>
                </c:pt>
                <c:pt idx="193">
                  <c:v>12.485200000000001</c:v>
                </c:pt>
                <c:pt idx="194">
                  <c:v>11.7134</c:v>
                </c:pt>
                <c:pt idx="195">
                  <c:v>11.4047</c:v>
                </c:pt>
                <c:pt idx="196">
                  <c:v>11.5076</c:v>
                </c:pt>
                <c:pt idx="197">
                  <c:v>10.735900000000001</c:v>
                </c:pt>
                <c:pt idx="198">
                  <c:v>10.4443</c:v>
                </c:pt>
                <c:pt idx="199">
                  <c:v>10.084199999999999</c:v>
                </c:pt>
                <c:pt idx="200">
                  <c:v>9.7754999999999992</c:v>
                </c:pt>
                <c:pt idx="201">
                  <c:v>9.4667999999999992</c:v>
                </c:pt>
                <c:pt idx="202">
                  <c:v>9.3295999999999992</c:v>
                </c:pt>
                <c:pt idx="203">
                  <c:v>9.0208999999999993</c:v>
                </c:pt>
                <c:pt idx="204">
                  <c:v>8.7636000000000003</c:v>
                </c:pt>
                <c:pt idx="205">
                  <c:v>8.5063999999999993</c:v>
                </c:pt>
                <c:pt idx="206">
                  <c:v>8.3005999999999993</c:v>
                </c:pt>
                <c:pt idx="207">
                  <c:v>8.0433000000000003</c:v>
                </c:pt>
                <c:pt idx="208">
                  <c:v>7.8547000000000002</c:v>
                </c:pt>
                <c:pt idx="209">
                  <c:v>7.6489000000000003</c:v>
                </c:pt>
                <c:pt idx="210">
                  <c:v>7.4431000000000003</c:v>
                </c:pt>
                <c:pt idx="211">
                  <c:v>7.2887000000000004</c:v>
                </c:pt>
                <c:pt idx="212">
                  <c:v>7.0830000000000002</c:v>
                </c:pt>
                <c:pt idx="213">
                  <c:v>6.8772000000000002</c:v>
                </c:pt>
                <c:pt idx="214">
                  <c:v>6.7228000000000003</c:v>
                </c:pt>
                <c:pt idx="215">
                  <c:v>6.6199000000000003</c:v>
                </c:pt>
                <c:pt idx="216">
                  <c:v>6.5170000000000003</c:v>
                </c:pt>
                <c:pt idx="217">
                  <c:v>6.4141000000000004</c:v>
                </c:pt>
                <c:pt idx="218">
                  <c:v>6.3798000000000004</c:v>
                </c:pt>
                <c:pt idx="219">
                  <c:v>6.3625999999999996</c:v>
                </c:pt>
                <c:pt idx="220">
                  <c:v>6.3798000000000004</c:v>
                </c:pt>
                <c:pt idx="221">
                  <c:v>6.4141000000000004</c:v>
                </c:pt>
                <c:pt idx="222">
                  <c:v>6.4656000000000002</c:v>
                </c:pt>
                <c:pt idx="223">
                  <c:v>6.4656000000000002</c:v>
                </c:pt>
                <c:pt idx="224">
                  <c:v>6.5170000000000003</c:v>
                </c:pt>
                <c:pt idx="225">
                  <c:v>6.5170000000000003</c:v>
                </c:pt>
                <c:pt idx="226">
                  <c:v>6.5170000000000003</c:v>
                </c:pt>
                <c:pt idx="227">
                  <c:v>6.5170000000000003</c:v>
                </c:pt>
                <c:pt idx="228">
                  <c:v>6.5170000000000003</c:v>
                </c:pt>
                <c:pt idx="229">
                  <c:v>6.5342000000000002</c:v>
                </c:pt>
                <c:pt idx="230">
                  <c:v>6.1226000000000003</c:v>
                </c:pt>
                <c:pt idx="231">
                  <c:v>6.6199000000000003</c:v>
                </c:pt>
                <c:pt idx="232">
                  <c:v>6.7228000000000003</c:v>
                </c:pt>
                <c:pt idx="233">
                  <c:v>6.8772000000000002</c:v>
                </c:pt>
                <c:pt idx="234">
                  <c:v>7.0315000000000003</c:v>
                </c:pt>
                <c:pt idx="235">
                  <c:v>7.1858000000000004</c:v>
                </c:pt>
                <c:pt idx="236">
                  <c:v>7.3916000000000004</c:v>
                </c:pt>
                <c:pt idx="237">
                  <c:v>7.6489000000000003</c:v>
                </c:pt>
                <c:pt idx="238">
                  <c:v>7.8375000000000004</c:v>
                </c:pt>
                <c:pt idx="239">
                  <c:v>8.1462000000000003</c:v>
                </c:pt>
                <c:pt idx="240">
                  <c:v>8.4034999999999993</c:v>
                </c:pt>
                <c:pt idx="241">
                  <c:v>8.6607000000000003</c:v>
                </c:pt>
                <c:pt idx="242">
                  <c:v>8.9694000000000003</c:v>
                </c:pt>
                <c:pt idx="243">
                  <c:v>9.2781000000000002</c:v>
                </c:pt>
                <c:pt idx="244">
                  <c:v>9.4667999999999992</c:v>
                </c:pt>
                <c:pt idx="245">
                  <c:v>9.7754999999999992</c:v>
                </c:pt>
                <c:pt idx="246">
                  <c:v>10.598699999999999</c:v>
                </c:pt>
                <c:pt idx="247">
                  <c:v>10.941700000000001</c:v>
                </c:pt>
                <c:pt idx="248">
                  <c:v>10.941700000000001</c:v>
                </c:pt>
                <c:pt idx="249">
                  <c:v>11.7477</c:v>
                </c:pt>
                <c:pt idx="250">
                  <c:v>12.1593</c:v>
                </c:pt>
                <c:pt idx="251">
                  <c:v>12.125</c:v>
                </c:pt>
                <c:pt idx="252">
                  <c:v>12.519500000000001</c:v>
                </c:pt>
                <c:pt idx="253">
                  <c:v>12.8796</c:v>
                </c:pt>
                <c:pt idx="254">
                  <c:v>13.7028</c:v>
                </c:pt>
                <c:pt idx="255">
                  <c:v>13.582800000000001</c:v>
                </c:pt>
                <c:pt idx="256">
                  <c:v>13.9429</c:v>
                </c:pt>
                <c:pt idx="257">
                  <c:v>14.303100000000001</c:v>
                </c:pt>
                <c:pt idx="258">
                  <c:v>14.611800000000001</c:v>
                </c:pt>
                <c:pt idx="259">
                  <c:v>14.9719</c:v>
                </c:pt>
                <c:pt idx="260">
                  <c:v>15.7265</c:v>
                </c:pt>
                <c:pt idx="261">
                  <c:v>15.6236</c:v>
                </c:pt>
                <c:pt idx="262">
                  <c:v>16.395399999999999</c:v>
                </c:pt>
                <c:pt idx="263">
                  <c:v>16.755500000000001</c:v>
                </c:pt>
                <c:pt idx="264">
                  <c:v>16.6526</c:v>
                </c:pt>
                <c:pt idx="265">
                  <c:v>17.4072</c:v>
                </c:pt>
                <c:pt idx="266">
                  <c:v>17.304300000000001</c:v>
                </c:pt>
                <c:pt idx="267">
                  <c:v>17.6645</c:v>
                </c:pt>
                <c:pt idx="268">
                  <c:v>17.956</c:v>
                </c:pt>
                <c:pt idx="269">
                  <c:v>18.316199999999998</c:v>
                </c:pt>
                <c:pt idx="270">
                  <c:v>19.087900000000001</c:v>
                </c:pt>
                <c:pt idx="271">
                  <c:v>18.984999999999999</c:v>
                </c:pt>
                <c:pt idx="272">
                  <c:v>19.345199999999998</c:v>
                </c:pt>
                <c:pt idx="273">
                  <c:v>19.6539</c:v>
                </c:pt>
                <c:pt idx="274">
                  <c:v>19.9969</c:v>
                </c:pt>
                <c:pt idx="275">
                  <c:v>20.322700000000001</c:v>
                </c:pt>
                <c:pt idx="276">
                  <c:v>20.6143</c:v>
                </c:pt>
                <c:pt idx="277">
                  <c:v>20.922999999999998</c:v>
                </c:pt>
                <c:pt idx="278">
                  <c:v>21.180199999999999</c:v>
                </c:pt>
                <c:pt idx="279">
                  <c:v>21.4375</c:v>
                </c:pt>
                <c:pt idx="280">
                  <c:v>21.677600000000002</c:v>
                </c:pt>
                <c:pt idx="281">
                  <c:v>21.831900000000001</c:v>
                </c:pt>
                <c:pt idx="282">
                  <c:v>22.449300000000001</c:v>
                </c:pt>
                <c:pt idx="283">
                  <c:v>22.140599999999999</c:v>
                </c:pt>
                <c:pt idx="284">
                  <c:v>22.655100000000001</c:v>
                </c:pt>
                <c:pt idx="285">
                  <c:v>22.689399999999999</c:v>
                </c:pt>
                <c:pt idx="286">
                  <c:v>22.295000000000002</c:v>
                </c:pt>
                <c:pt idx="287">
                  <c:v>22.295000000000002</c:v>
                </c:pt>
                <c:pt idx="288">
                  <c:v>22.706600000000002</c:v>
                </c:pt>
                <c:pt idx="289">
                  <c:v>22.243500000000001</c:v>
                </c:pt>
                <c:pt idx="290">
                  <c:v>22.655100000000001</c:v>
                </c:pt>
                <c:pt idx="291">
                  <c:v>22.1921</c:v>
                </c:pt>
                <c:pt idx="292">
                  <c:v>22.140599999999999</c:v>
                </c:pt>
                <c:pt idx="293">
                  <c:v>22.500800000000002</c:v>
                </c:pt>
                <c:pt idx="294">
                  <c:v>22.3979</c:v>
                </c:pt>
                <c:pt idx="295">
                  <c:v>21.831900000000001</c:v>
                </c:pt>
                <c:pt idx="296">
                  <c:v>22.140599999999999</c:v>
                </c:pt>
                <c:pt idx="297">
                  <c:v>21.540400000000002</c:v>
                </c:pt>
                <c:pt idx="298">
                  <c:v>21.7805</c:v>
                </c:pt>
                <c:pt idx="299">
                  <c:v>21.5747</c:v>
                </c:pt>
                <c:pt idx="300">
                  <c:v>20.922999999999998</c:v>
                </c:pt>
                <c:pt idx="301">
                  <c:v>21.128799999999998</c:v>
                </c:pt>
                <c:pt idx="302">
                  <c:v>20.871500000000001</c:v>
                </c:pt>
                <c:pt idx="303">
                  <c:v>20.151199999999999</c:v>
                </c:pt>
                <c:pt idx="304">
                  <c:v>19.8597</c:v>
                </c:pt>
                <c:pt idx="305">
                  <c:v>19.9969</c:v>
                </c:pt>
                <c:pt idx="306">
                  <c:v>19.2423</c:v>
                </c:pt>
                <c:pt idx="307">
                  <c:v>18.882200000000001</c:v>
                </c:pt>
                <c:pt idx="308">
                  <c:v>18.984999999999999</c:v>
                </c:pt>
                <c:pt idx="309">
                  <c:v>18.6249</c:v>
                </c:pt>
                <c:pt idx="310">
                  <c:v>18.2819</c:v>
                </c:pt>
                <c:pt idx="311">
                  <c:v>17.510100000000001</c:v>
                </c:pt>
                <c:pt idx="312">
                  <c:v>17.149999999999999</c:v>
                </c:pt>
                <c:pt idx="313">
                  <c:v>17.2014</c:v>
                </c:pt>
                <c:pt idx="314">
                  <c:v>16.3782</c:v>
                </c:pt>
                <c:pt idx="315">
                  <c:v>16.0352</c:v>
                </c:pt>
                <c:pt idx="316">
                  <c:v>16.138100000000001</c:v>
                </c:pt>
                <c:pt idx="317">
                  <c:v>15.778</c:v>
                </c:pt>
                <c:pt idx="318">
                  <c:v>15.435</c:v>
                </c:pt>
                <c:pt idx="319">
                  <c:v>14.6632</c:v>
                </c:pt>
                <c:pt idx="320">
                  <c:v>14.714700000000001</c:v>
                </c:pt>
                <c:pt idx="321">
                  <c:v>13.891500000000001</c:v>
                </c:pt>
                <c:pt idx="322">
                  <c:v>13.994400000000001</c:v>
                </c:pt>
                <c:pt idx="323">
                  <c:v>13.651400000000001</c:v>
                </c:pt>
                <c:pt idx="324">
                  <c:v>13.274100000000001</c:v>
                </c:pt>
                <c:pt idx="325">
                  <c:v>12.931100000000001</c:v>
                </c:pt>
                <c:pt idx="326">
                  <c:v>12.1593</c:v>
                </c:pt>
                <c:pt idx="327">
                  <c:v>11.799200000000001</c:v>
                </c:pt>
                <c:pt idx="328">
                  <c:v>11.559100000000001</c:v>
                </c:pt>
                <c:pt idx="329">
                  <c:v>11.250400000000001</c:v>
                </c:pt>
                <c:pt idx="330">
                  <c:v>10.941700000000001</c:v>
                </c:pt>
                <c:pt idx="331">
                  <c:v>10.6501</c:v>
                </c:pt>
                <c:pt idx="332">
                  <c:v>10.392899999999999</c:v>
                </c:pt>
                <c:pt idx="333">
                  <c:v>10.495799999999999</c:v>
                </c:pt>
                <c:pt idx="334">
                  <c:v>10.2385</c:v>
                </c:pt>
                <c:pt idx="335">
                  <c:v>9.4667999999999992</c:v>
                </c:pt>
                <c:pt idx="336">
                  <c:v>9.2781000000000002</c:v>
                </c:pt>
                <c:pt idx="337">
                  <c:v>8.9694000000000003</c:v>
                </c:pt>
                <c:pt idx="338">
                  <c:v>8.6607000000000003</c:v>
                </c:pt>
                <c:pt idx="339">
                  <c:v>8.4034999999999993</c:v>
                </c:pt>
                <c:pt idx="340">
                  <c:v>8.1462000000000003</c:v>
                </c:pt>
                <c:pt idx="341">
                  <c:v>8.4034999999999993</c:v>
                </c:pt>
                <c:pt idx="342">
                  <c:v>7.6832000000000003</c:v>
                </c:pt>
                <c:pt idx="343">
                  <c:v>7.4774000000000003</c:v>
                </c:pt>
                <c:pt idx="344">
                  <c:v>7.3231000000000002</c:v>
                </c:pt>
                <c:pt idx="345">
                  <c:v>7.1858000000000004</c:v>
                </c:pt>
                <c:pt idx="346">
                  <c:v>7.0315000000000003</c:v>
                </c:pt>
                <c:pt idx="347">
                  <c:v>6.9286000000000003</c:v>
                </c:pt>
                <c:pt idx="348">
                  <c:v>6.8257000000000003</c:v>
                </c:pt>
                <c:pt idx="349">
                  <c:v>6.7228000000000003</c:v>
                </c:pt>
                <c:pt idx="350">
                  <c:v>6.6199000000000003</c:v>
                </c:pt>
                <c:pt idx="351">
                  <c:v>6.5685000000000002</c:v>
                </c:pt>
                <c:pt idx="352">
                  <c:v>6.5170000000000003</c:v>
                </c:pt>
                <c:pt idx="353">
                  <c:v>6.5170000000000003</c:v>
                </c:pt>
                <c:pt idx="354">
                  <c:v>6.5170000000000003</c:v>
                </c:pt>
                <c:pt idx="355">
                  <c:v>6.5685000000000002</c:v>
                </c:pt>
                <c:pt idx="356">
                  <c:v>6.1226000000000003</c:v>
                </c:pt>
                <c:pt idx="357">
                  <c:v>6.1054000000000004</c:v>
                </c:pt>
                <c:pt idx="358">
                  <c:v>6.5856000000000003</c:v>
                </c:pt>
                <c:pt idx="359">
                  <c:v>6.5685000000000002</c:v>
                </c:pt>
                <c:pt idx="360">
                  <c:v>6.5685000000000002</c:v>
                </c:pt>
                <c:pt idx="361">
                  <c:v>6.6199000000000003</c:v>
                </c:pt>
                <c:pt idx="362">
                  <c:v>6.6714000000000002</c:v>
                </c:pt>
                <c:pt idx="363">
                  <c:v>6.7743000000000002</c:v>
                </c:pt>
                <c:pt idx="364">
                  <c:v>6.9286000000000003</c:v>
                </c:pt>
                <c:pt idx="365">
                  <c:v>7.1344000000000003</c:v>
                </c:pt>
                <c:pt idx="366">
                  <c:v>7.3916000000000004</c:v>
                </c:pt>
                <c:pt idx="367">
                  <c:v>7.6489000000000003</c:v>
                </c:pt>
                <c:pt idx="368">
                  <c:v>7.9576000000000002</c:v>
                </c:pt>
                <c:pt idx="369">
                  <c:v>8.1976999999999993</c:v>
                </c:pt>
                <c:pt idx="370">
                  <c:v>8.5578000000000003</c:v>
                </c:pt>
                <c:pt idx="371">
                  <c:v>8.8665000000000003</c:v>
                </c:pt>
                <c:pt idx="372">
                  <c:v>9.2266999999999992</c:v>
                </c:pt>
                <c:pt idx="373">
                  <c:v>9.4667999999999992</c:v>
                </c:pt>
                <c:pt idx="374">
                  <c:v>9.8269000000000002</c:v>
                </c:pt>
                <c:pt idx="375">
                  <c:v>10.187099999999999</c:v>
                </c:pt>
                <c:pt idx="376">
                  <c:v>10.5815</c:v>
                </c:pt>
                <c:pt idx="377">
                  <c:v>11.4047</c:v>
                </c:pt>
                <c:pt idx="378">
                  <c:v>11.8163</c:v>
                </c:pt>
                <c:pt idx="379">
                  <c:v>12.210800000000001</c:v>
                </c:pt>
                <c:pt idx="380">
                  <c:v>12.210800000000001</c:v>
                </c:pt>
                <c:pt idx="381">
                  <c:v>12.622400000000001</c:v>
                </c:pt>
                <c:pt idx="382">
                  <c:v>13.479900000000001</c:v>
                </c:pt>
                <c:pt idx="383">
                  <c:v>13.4284</c:v>
                </c:pt>
                <c:pt idx="384">
                  <c:v>13.788600000000001</c:v>
                </c:pt>
                <c:pt idx="385">
                  <c:v>14.1487</c:v>
                </c:pt>
                <c:pt idx="386">
                  <c:v>14.920500000000001</c:v>
                </c:pt>
                <c:pt idx="387">
                  <c:v>15.212</c:v>
                </c:pt>
                <c:pt idx="388">
                  <c:v>15.057700000000001</c:v>
                </c:pt>
                <c:pt idx="389">
                  <c:v>15.778</c:v>
                </c:pt>
                <c:pt idx="390">
                  <c:v>15.6236</c:v>
                </c:pt>
                <c:pt idx="391">
                  <c:v>15.9323</c:v>
                </c:pt>
                <c:pt idx="392">
                  <c:v>16.189599999999999</c:v>
                </c:pt>
                <c:pt idx="393">
                  <c:v>16.4983</c:v>
                </c:pt>
                <c:pt idx="394">
                  <c:v>16.7898</c:v>
                </c:pt>
                <c:pt idx="395">
                  <c:v>17.510100000000001</c:v>
                </c:pt>
                <c:pt idx="396">
                  <c:v>17.355799999999999</c:v>
                </c:pt>
                <c:pt idx="397">
                  <c:v>17.613099999999999</c:v>
                </c:pt>
                <c:pt idx="398">
                  <c:v>17.8188</c:v>
                </c:pt>
                <c:pt idx="399">
                  <c:v>18.024699999999999</c:v>
                </c:pt>
                <c:pt idx="400">
                  <c:v>18.573399999999999</c:v>
                </c:pt>
                <c:pt idx="401">
                  <c:v>18.676300000000001</c:v>
                </c:pt>
                <c:pt idx="402">
                  <c:v>18.316199999999998</c:v>
                </c:pt>
                <c:pt idx="403">
                  <c:v>18.796399999999998</c:v>
                </c:pt>
                <c:pt idx="404">
                  <c:v>18.316199999999998</c:v>
                </c:pt>
                <c:pt idx="405">
                  <c:v>18.727799999999998</c:v>
                </c:pt>
                <c:pt idx="406">
                  <c:v>18.264700000000001</c:v>
                </c:pt>
                <c:pt idx="407">
                  <c:v>18.676300000000001</c:v>
                </c:pt>
                <c:pt idx="408">
                  <c:v>18.230399999999999</c:v>
                </c:pt>
                <c:pt idx="409">
                  <c:v>18.178999999999998</c:v>
                </c:pt>
                <c:pt idx="410">
                  <c:v>18.0761</c:v>
                </c:pt>
                <c:pt idx="411">
                  <c:v>17.973199999999999</c:v>
                </c:pt>
                <c:pt idx="412">
                  <c:v>17.8188</c:v>
                </c:pt>
                <c:pt idx="413">
                  <c:v>17.613099999999999</c:v>
                </c:pt>
                <c:pt idx="414">
                  <c:v>17.8188</c:v>
                </c:pt>
                <c:pt idx="415">
                  <c:v>17.561599999999999</c:v>
                </c:pt>
                <c:pt idx="416">
                  <c:v>17.2529</c:v>
                </c:pt>
                <c:pt idx="417">
                  <c:v>16.481100000000001</c:v>
                </c:pt>
                <c:pt idx="418">
                  <c:v>16.138100000000001</c:v>
                </c:pt>
                <c:pt idx="419">
                  <c:v>15.778</c:v>
                </c:pt>
                <c:pt idx="420">
                  <c:v>15.8809</c:v>
                </c:pt>
                <c:pt idx="421">
                  <c:v>15.5207</c:v>
                </c:pt>
                <c:pt idx="422">
                  <c:v>15.212</c:v>
                </c:pt>
                <c:pt idx="423">
                  <c:v>14.9719</c:v>
                </c:pt>
                <c:pt idx="424">
                  <c:v>14.3545</c:v>
                </c:pt>
                <c:pt idx="425">
                  <c:v>14.2516</c:v>
                </c:pt>
                <c:pt idx="426">
                  <c:v>14.200200000000001</c:v>
                </c:pt>
                <c:pt idx="427">
                  <c:v>14.6632</c:v>
                </c:pt>
                <c:pt idx="428">
                  <c:v>14.714700000000001</c:v>
                </c:pt>
                <c:pt idx="429">
                  <c:v>14.7661</c:v>
                </c:pt>
                <c:pt idx="430">
                  <c:v>14.817600000000001</c:v>
                </c:pt>
                <c:pt idx="431">
                  <c:v>14.851900000000001</c:v>
                </c:pt>
                <c:pt idx="432">
                  <c:v>14.4574</c:v>
                </c:pt>
                <c:pt idx="433">
                  <c:v>14.851900000000001</c:v>
                </c:pt>
                <c:pt idx="434">
                  <c:v>14.406000000000001</c:v>
                </c:pt>
                <c:pt idx="435">
                  <c:v>14.817600000000001</c:v>
                </c:pt>
                <c:pt idx="436">
                  <c:v>14.817600000000001</c:v>
                </c:pt>
                <c:pt idx="437">
                  <c:v>14.817600000000001</c:v>
                </c:pt>
                <c:pt idx="438">
                  <c:v>14.406000000000001</c:v>
                </c:pt>
                <c:pt idx="439">
                  <c:v>14.4574</c:v>
                </c:pt>
                <c:pt idx="440">
                  <c:v>14.954800000000001</c:v>
                </c:pt>
                <c:pt idx="441">
                  <c:v>15.126300000000001</c:v>
                </c:pt>
                <c:pt idx="442">
                  <c:v>15.3149</c:v>
                </c:pt>
                <c:pt idx="443">
                  <c:v>15.160600000000001</c:v>
                </c:pt>
                <c:pt idx="444">
                  <c:v>15.9838</c:v>
                </c:pt>
                <c:pt idx="445">
                  <c:v>16.395399999999999</c:v>
                </c:pt>
                <c:pt idx="446">
                  <c:v>16.4468</c:v>
                </c:pt>
                <c:pt idx="447">
                  <c:v>16.9099</c:v>
                </c:pt>
                <c:pt idx="448">
                  <c:v>17.8188</c:v>
                </c:pt>
                <c:pt idx="449">
                  <c:v>18.2819</c:v>
                </c:pt>
                <c:pt idx="450">
                  <c:v>18.230399999999999</c:v>
                </c:pt>
                <c:pt idx="451">
                  <c:v>18.521999999999998</c:v>
                </c:pt>
                <c:pt idx="452">
                  <c:v>19.190799999999999</c:v>
                </c:pt>
                <c:pt idx="453">
                  <c:v>18.933599999999998</c:v>
                </c:pt>
                <c:pt idx="454">
                  <c:v>19.0365</c:v>
                </c:pt>
                <c:pt idx="455">
                  <c:v>19.087900000000001</c:v>
                </c:pt>
                <c:pt idx="456">
                  <c:v>19.550999999999998</c:v>
                </c:pt>
                <c:pt idx="457">
                  <c:v>19.550999999999998</c:v>
                </c:pt>
                <c:pt idx="458">
                  <c:v>19.550999999999998</c:v>
                </c:pt>
                <c:pt idx="459">
                  <c:v>19.087900000000001</c:v>
                </c:pt>
                <c:pt idx="460">
                  <c:v>19.087900000000001</c:v>
                </c:pt>
                <c:pt idx="461">
                  <c:v>19.499500000000001</c:v>
                </c:pt>
                <c:pt idx="462">
                  <c:v>19.087900000000001</c:v>
                </c:pt>
                <c:pt idx="463">
                  <c:v>19.087900000000001</c:v>
                </c:pt>
                <c:pt idx="464">
                  <c:v>19.533799999999999</c:v>
                </c:pt>
                <c:pt idx="465">
                  <c:v>19.139399999999998</c:v>
                </c:pt>
                <c:pt idx="466">
                  <c:v>19.139399999999998</c:v>
                </c:pt>
                <c:pt idx="467">
                  <c:v>19.602399999999999</c:v>
                </c:pt>
                <c:pt idx="468">
                  <c:v>19.5853</c:v>
                </c:pt>
                <c:pt idx="469">
                  <c:v>19.602399999999999</c:v>
                </c:pt>
                <c:pt idx="470">
                  <c:v>19.139399999999998</c:v>
                </c:pt>
                <c:pt idx="471">
                  <c:v>19.550999999999998</c:v>
                </c:pt>
                <c:pt idx="472">
                  <c:v>19.087900000000001</c:v>
                </c:pt>
                <c:pt idx="473">
                  <c:v>19.499500000000001</c:v>
                </c:pt>
                <c:pt idx="474">
                  <c:v>19.4481</c:v>
                </c:pt>
                <c:pt idx="475">
                  <c:v>18.933599999999998</c:v>
                </c:pt>
                <c:pt idx="476">
                  <c:v>19.2423</c:v>
                </c:pt>
                <c:pt idx="477">
                  <c:v>19.087900000000001</c:v>
                </c:pt>
                <c:pt idx="478">
                  <c:v>18.882200000000001</c:v>
                </c:pt>
                <c:pt idx="479">
                  <c:v>18.230399999999999</c:v>
                </c:pt>
                <c:pt idx="480">
                  <c:v>18.384799999999998</c:v>
                </c:pt>
                <c:pt idx="481">
                  <c:v>18.059000000000001</c:v>
                </c:pt>
                <c:pt idx="482">
                  <c:v>17.767399999999999</c:v>
                </c:pt>
                <c:pt idx="483">
                  <c:v>17.4587</c:v>
                </c:pt>
                <c:pt idx="484">
                  <c:v>17.149999999999999</c:v>
                </c:pt>
                <c:pt idx="485">
                  <c:v>16.4297</c:v>
                </c:pt>
                <c:pt idx="486">
                  <c:v>16.6526</c:v>
                </c:pt>
                <c:pt idx="487">
                  <c:v>15.9323</c:v>
                </c:pt>
                <c:pt idx="488">
                  <c:v>16.138100000000001</c:v>
                </c:pt>
                <c:pt idx="489">
                  <c:v>15.4693</c:v>
                </c:pt>
                <c:pt idx="490">
                  <c:v>15.6236</c:v>
                </c:pt>
                <c:pt idx="491">
                  <c:v>15.332100000000001</c:v>
                </c:pt>
                <c:pt idx="492">
                  <c:v>14.611800000000001</c:v>
                </c:pt>
                <c:pt idx="493">
                  <c:v>14.714700000000001</c:v>
                </c:pt>
                <c:pt idx="494">
                  <c:v>14.406000000000001</c:v>
                </c:pt>
                <c:pt idx="495">
                  <c:v>14.063000000000001</c:v>
                </c:pt>
                <c:pt idx="496">
                  <c:v>13.685700000000001</c:v>
                </c:pt>
                <c:pt idx="497">
                  <c:v>12.931100000000001</c:v>
                </c:pt>
                <c:pt idx="498">
                  <c:v>12.5709</c:v>
                </c:pt>
                <c:pt idx="499">
                  <c:v>12.2279</c:v>
                </c:pt>
                <c:pt idx="500">
                  <c:v>12.313700000000001</c:v>
                </c:pt>
                <c:pt idx="501">
                  <c:v>11.6105</c:v>
                </c:pt>
                <c:pt idx="502">
                  <c:v>11.3018</c:v>
                </c:pt>
                <c:pt idx="503">
                  <c:v>11.456200000000001</c:v>
                </c:pt>
                <c:pt idx="504">
                  <c:v>10.735900000000001</c:v>
                </c:pt>
                <c:pt idx="505">
                  <c:v>10.4786</c:v>
                </c:pt>
                <c:pt idx="506">
                  <c:v>10.2385</c:v>
                </c:pt>
                <c:pt idx="507">
                  <c:v>9.9812999999999992</c:v>
                </c:pt>
                <c:pt idx="508">
                  <c:v>10.1356</c:v>
                </c:pt>
                <c:pt idx="509">
                  <c:v>9.8783999999999992</c:v>
                </c:pt>
                <c:pt idx="510">
                  <c:v>9.2609999999999992</c:v>
                </c:pt>
                <c:pt idx="511">
                  <c:v>8.9694000000000003</c:v>
                </c:pt>
                <c:pt idx="512">
                  <c:v>8.7121999999999993</c:v>
                </c:pt>
                <c:pt idx="513">
                  <c:v>8.4549000000000003</c:v>
                </c:pt>
                <c:pt idx="514">
                  <c:v>8.1976999999999993</c:v>
                </c:pt>
                <c:pt idx="515">
                  <c:v>8.0433000000000003</c:v>
                </c:pt>
                <c:pt idx="516">
                  <c:v>7.8375000000000004</c:v>
                </c:pt>
                <c:pt idx="517">
                  <c:v>7.7003000000000004</c:v>
                </c:pt>
                <c:pt idx="518">
                  <c:v>7.5460000000000003</c:v>
                </c:pt>
                <c:pt idx="519">
                  <c:v>7.3916000000000004</c:v>
                </c:pt>
                <c:pt idx="520">
                  <c:v>7.2887000000000004</c:v>
                </c:pt>
                <c:pt idx="521">
                  <c:v>7.1344000000000003</c:v>
                </c:pt>
                <c:pt idx="522">
                  <c:v>7.0315000000000003</c:v>
                </c:pt>
                <c:pt idx="523">
                  <c:v>6.9286000000000003</c:v>
                </c:pt>
                <c:pt idx="524">
                  <c:v>6.8772000000000002</c:v>
                </c:pt>
                <c:pt idx="525">
                  <c:v>6.7743000000000002</c:v>
                </c:pt>
                <c:pt idx="526">
                  <c:v>6.7228000000000003</c:v>
                </c:pt>
                <c:pt idx="527">
                  <c:v>6.7228000000000003</c:v>
                </c:pt>
                <c:pt idx="528">
                  <c:v>6.7398999999999996</c:v>
                </c:pt>
                <c:pt idx="529">
                  <c:v>6.7228000000000003</c:v>
                </c:pt>
                <c:pt idx="530">
                  <c:v>6.7228000000000003</c:v>
                </c:pt>
                <c:pt idx="531">
                  <c:v>6.7914000000000003</c:v>
                </c:pt>
                <c:pt idx="532">
                  <c:v>6.7743000000000002</c:v>
                </c:pt>
                <c:pt idx="533">
                  <c:v>6.7743000000000002</c:v>
                </c:pt>
                <c:pt idx="534">
                  <c:v>6.7743000000000002</c:v>
                </c:pt>
                <c:pt idx="535">
                  <c:v>6.7743000000000002</c:v>
                </c:pt>
                <c:pt idx="536">
                  <c:v>6.7743000000000002</c:v>
                </c:pt>
                <c:pt idx="537">
                  <c:v>6.7743000000000002</c:v>
                </c:pt>
                <c:pt idx="538">
                  <c:v>6.7743000000000002</c:v>
                </c:pt>
                <c:pt idx="539">
                  <c:v>6.7743000000000002</c:v>
                </c:pt>
                <c:pt idx="540">
                  <c:v>6.7743000000000002</c:v>
                </c:pt>
                <c:pt idx="541">
                  <c:v>6.7228000000000003</c:v>
                </c:pt>
                <c:pt idx="542">
                  <c:v>6.7228000000000003</c:v>
                </c:pt>
                <c:pt idx="543">
                  <c:v>6.7228000000000003</c:v>
                </c:pt>
                <c:pt idx="544">
                  <c:v>6.7228000000000003</c:v>
                </c:pt>
                <c:pt idx="545">
                  <c:v>6.7228000000000003</c:v>
                </c:pt>
                <c:pt idx="546">
                  <c:v>6.6714000000000002</c:v>
                </c:pt>
                <c:pt idx="547">
                  <c:v>6.6714000000000002</c:v>
                </c:pt>
                <c:pt idx="548">
                  <c:v>6.6714000000000002</c:v>
                </c:pt>
                <c:pt idx="549">
                  <c:v>6.6885000000000003</c:v>
                </c:pt>
                <c:pt idx="550">
                  <c:v>6.6714000000000002</c:v>
                </c:pt>
                <c:pt idx="551">
                  <c:v>6.6714000000000002</c:v>
                </c:pt>
                <c:pt idx="552">
                  <c:v>6.7228000000000003</c:v>
                </c:pt>
                <c:pt idx="553">
                  <c:v>6.8257000000000003</c:v>
                </c:pt>
                <c:pt idx="554">
                  <c:v>6.9801000000000002</c:v>
                </c:pt>
                <c:pt idx="555">
                  <c:v>7.2373000000000003</c:v>
                </c:pt>
                <c:pt idx="556">
                  <c:v>7.5460000000000003</c:v>
                </c:pt>
                <c:pt idx="557">
                  <c:v>7.9404000000000003</c:v>
                </c:pt>
                <c:pt idx="558">
                  <c:v>8.4034999999999993</c:v>
                </c:pt>
                <c:pt idx="559">
                  <c:v>8.9179999999999993</c:v>
                </c:pt>
                <c:pt idx="560">
                  <c:v>9.3638999999999992</c:v>
                </c:pt>
                <c:pt idx="561">
                  <c:v>9.9298000000000002</c:v>
                </c:pt>
                <c:pt idx="562">
                  <c:v>10.9588</c:v>
                </c:pt>
                <c:pt idx="563">
                  <c:v>11.096</c:v>
                </c:pt>
                <c:pt idx="564">
                  <c:v>12.125</c:v>
                </c:pt>
                <c:pt idx="565">
                  <c:v>12.2622</c:v>
                </c:pt>
                <c:pt idx="566">
                  <c:v>12.828200000000001</c:v>
                </c:pt>
                <c:pt idx="567">
                  <c:v>13.788600000000001</c:v>
                </c:pt>
                <c:pt idx="568">
                  <c:v>13.891500000000001</c:v>
                </c:pt>
                <c:pt idx="569">
                  <c:v>14.817600000000001</c:v>
                </c:pt>
                <c:pt idx="570">
                  <c:v>15.3149</c:v>
                </c:pt>
                <c:pt idx="571">
                  <c:v>15.778</c:v>
                </c:pt>
                <c:pt idx="572">
                  <c:v>16.241</c:v>
                </c:pt>
                <c:pt idx="573">
                  <c:v>16.189599999999999</c:v>
                </c:pt>
                <c:pt idx="574">
                  <c:v>16.584</c:v>
                </c:pt>
                <c:pt idx="575">
                  <c:v>17.355799999999999</c:v>
                </c:pt>
                <c:pt idx="576">
                  <c:v>17.6645</c:v>
                </c:pt>
                <c:pt idx="577">
                  <c:v>17.921700000000001</c:v>
                </c:pt>
                <c:pt idx="578">
                  <c:v>17.715900000000001</c:v>
                </c:pt>
                <c:pt idx="579">
                  <c:v>18.333300000000001</c:v>
                </c:pt>
                <c:pt idx="580">
                  <c:v>18.0075</c:v>
                </c:pt>
                <c:pt idx="581">
                  <c:v>18.127500000000001</c:v>
                </c:pt>
                <c:pt idx="582">
                  <c:v>18.230399999999999</c:v>
                </c:pt>
                <c:pt idx="583">
                  <c:v>18.316199999999998</c:v>
                </c:pt>
                <c:pt idx="584">
                  <c:v>18.882200000000001</c:v>
                </c:pt>
                <c:pt idx="585">
                  <c:v>18.984999999999999</c:v>
                </c:pt>
                <c:pt idx="586">
                  <c:v>19.087900000000001</c:v>
                </c:pt>
                <c:pt idx="587">
                  <c:v>18.727799999999998</c:v>
                </c:pt>
                <c:pt idx="588">
                  <c:v>19.2423</c:v>
                </c:pt>
                <c:pt idx="589">
                  <c:v>18.8307</c:v>
                </c:pt>
                <c:pt idx="590">
                  <c:v>18.8307</c:v>
                </c:pt>
                <c:pt idx="591">
                  <c:v>19.2423</c:v>
                </c:pt>
                <c:pt idx="592">
                  <c:v>18.779199999999999</c:v>
                </c:pt>
                <c:pt idx="593">
                  <c:v>18.727799999999998</c:v>
                </c:pt>
                <c:pt idx="594">
                  <c:v>18.6935</c:v>
                </c:pt>
                <c:pt idx="595">
                  <c:v>18.573399999999999</c:v>
                </c:pt>
                <c:pt idx="596">
                  <c:v>18.4877</c:v>
                </c:pt>
                <c:pt idx="597">
                  <c:v>18.8307</c:v>
                </c:pt>
                <c:pt idx="598">
                  <c:v>18.727799999999998</c:v>
                </c:pt>
                <c:pt idx="599">
                  <c:v>18.641999999999999</c:v>
                </c:pt>
                <c:pt idx="600">
                  <c:v>18.0761</c:v>
                </c:pt>
                <c:pt idx="601">
                  <c:v>18.367599999999999</c:v>
                </c:pt>
                <c:pt idx="602">
                  <c:v>17.767399999999999</c:v>
                </c:pt>
                <c:pt idx="603">
                  <c:v>17.561599999999999</c:v>
                </c:pt>
                <c:pt idx="604">
                  <c:v>17.715900000000001</c:v>
                </c:pt>
                <c:pt idx="605">
                  <c:v>16.9956</c:v>
                </c:pt>
                <c:pt idx="606">
                  <c:v>16.6355</c:v>
                </c:pt>
                <c:pt idx="607">
                  <c:v>16.2925</c:v>
                </c:pt>
                <c:pt idx="608">
                  <c:v>15.8809</c:v>
                </c:pt>
                <c:pt idx="609">
                  <c:v>15.4693</c:v>
                </c:pt>
                <c:pt idx="610">
                  <c:v>15.0748</c:v>
                </c:pt>
                <c:pt idx="611">
                  <c:v>14.6632</c:v>
                </c:pt>
                <c:pt idx="612">
                  <c:v>14.2516</c:v>
                </c:pt>
                <c:pt idx="613">
                  <c:v>14.2516</c:v>
                </c:pt>
                <c:pt idx="614">
                  <c:v>13.377000000000001</c:v>
                </c:pt>
                <c:pt idx="615">
                  <c:v>12.931100000000001</c:v>
                </c:pt>
                <c:pt idx="616">
                  <c:v>12.468</c:v>
                </c:pt>
                <c:pt idx="617">
                  <c:v>11.970700000000001</c:v>
                </c:pt>
                <c:pt idx="618">
                  <c:v>11.456200000000001</c:v>
                </c:pt>
                <c:pt idx="619">
                  <c:v>11.353300000000001</c:v>
                </c:pt>
                <c:pt idx="620">
                  <c:v>10.4443</c:v>
                </c:pt>
                <c:pt idx="621">
                  <c:v>9.9298000000000002</c:v>
                </c:pt>
                <c:pt idx="622">
                  <c:v>9.4324999999999992</c:v>
                </c:pt>
                <c:pt idx="623">
                  <c:v>9.3810000000000002</c:v>
                </c:pt>
                <c:pt idx="624">
                  <c:v>9.0723000000000003</c:v>
                </c:pt>
                <c:pt idx="625">
                  <c:v>8.6607000000000003</c:v>
                </c:pt>
                <c:pt idx="626">
                  <c:v>7.7518000000000002</c:v>
                </c:pt>
                <c:pt idx="627">
                  <c:v>7.3916000000000004</c:v>
                </c:pt>
                <c:pt idx="628">
                  <c:v>7.0315000000000003</c:v>
                </c:pt>
                <c:pt idx="629">
                  <c:v>6.7228000000000003</c:v>
                </c:pt>
                <c:pt idx="630">
                  <c:v>6.4313000000000002</c:v>
                </c:pt>
                <c:pt idx="631">
                  <c:v>6.1567999999999996</c:v>
                </c:pt>
                <c:pt idx="632">
                  <c:v>5.8653000000000004</c:v>
                </c:pt>
                <c:pt idx="633">
                  <c:v>5.6595000000000004</c:v>
                </c:pt>
                <c:pt idx="634">
                  <c:v>5.4537000000000004</c:v>
                </c:pt>
                <c:pt idx="635">
                  <c:v>5.3507999999999996</c:v>
                </c:pt>
                <c:pt idx="636">
                  <c:v>5.1963999999999997</c:v>
                </c:pt>
                <c:pt idx="637">
                  <c:v>5.1449999999999996</c:v>
                </c:pt>
                <c:pt idx="638">
                  <c:v>5.0934999999999997</c:v>
                </c:pt>
                <c:pt idx="639">
                  <c:v>5.0934999999999997</c:v>
                </c:pt>
                <c:pt idx="640">
                  <c:v>5.1449999999999996</c:v>
                </c:pt>
                <c:pt idx="641">
                  <c:v>5.1963999999999997</c:v>
                </c:pt>
                <c:pt idx="642">
                  <c:v>5.2478999999999996</c:v>
                </c:pt>
                <c:pt idx="643">
                  <c:v>4.7849000000000004</c:v>
                </c:pt>
                <c:pt idx="644">
                  <c:v>4.8533999999999997</c:v>
                </c:pt>
                <c:pt idx="645">
                  <c:v>4.9048999999999996</c:v>
                </c:pt>
                <c:pt idx="646">
                  <c:v>4.9562999999999997</c:v>
                </c:pt>
                <c:pt idx="647">
                  <c:v>5.5050999999999997</c:v>
                </c:pt>
                <c:pt idx="648">
                  <c:v>5.6595000000000004</c:v>
                </c:pt>
                <c:pt idx="649">
                  <c:v>5.8653000000000004</c:v>
                </c:pt>
                <c:pt idx="650">
                  <c:v>6.0538999999999996</c:v>
                </c:pt>
                <c:pt idx="651">
                  <c:v>6.3112000000000004</c:v>
                </c:pt>
                <c:pt idx="652">
                  <c:v>6.6199000000000003</c:v>
                </c:pt>
                <c:pt idx="653">
                  <c:v>6.9801000000000002</c:v>
                </c:pt>
                <c:pt idx="654">
                  <c:v>7.3402000000000003</c:v>
                </c:pt>
                <c:pt idx="655">
                  <c:v>7.7518000000000002</c:v>
                </c:pt>
                <c:pt idx="656">
                  <c:v>8.1462000000000003</c:v>
                </c:pt>
                <c:pt idx="657">
                  <c:v>8.5063999999999993</c:v>
                </c:pt>
                <c:pt idx="658">
                  <c:v>8.9179999999999993</c:v>
                </c:pt>
                <c:pt idx="659">
                  <c:v>9.6725999999999992</c:v>
                </c:pt>
                <c:pt idx="660">
                  <c:v>9.5696999999999992</c:v>
                </c:pt>
                <c:pt idx="661">
                  <c:v>10.392899999999999</c:v>
                </c:pt>
                <c:pt idx="662">
                  <c:v>10.7873</c:v>
                </c:pt>
                <c:pt idx="663">
                  <c:v>10.735900000000001</c:v>
                </c:pt>
                <c:pt idx="664">
                  <c:v>11.1989</c:v>
                </c:pt>
                <c:pt idx="665">
                  <c:v>11.6105</c:v>
                </c:pt>
                <c:pt idx="666">
                  <c:v>12.0221</c:v>
                </c:pt>
                <c:pt idx="667">
                  <c:v>12.416600000000001</c:v>
                </c:pt>
                <c:pt idx="668">
                  <c:v>12.7767</c:v>
                </c:pt>
                <c:pt idx="669">
                  <c:v>13.136900000000001</c:v>
                </c:pt>
                <c:pt idx="670">
                  <c:v>13.479900000000001</c:v>
                </c:pt>
                <c:pt idx="671">
                  <c:v>13.8057</c:v>
                </c:pt>
                <c:pt idx="672">
                  <c:v>14.097300000000001</c:v>
                </c:pt>
                <c:pt idx="673">
                  <c:v>14.817600000000001</c:v>
                </c:pt>
                <c:pt idx="674">
                  <c:v>14.6632</c:v>
                </c:pt>
                <c:pt idx="675">
                  <c:v>15.366400000000001</c:v>
                </c:pt>
                <c:pt idx="676">
                  <c:v>15.212</c:v>
                </c:pt>
                <c:pt idx="677">
                  <c:v>15.5207</c:v>
                </c:pt>
                <c:pt idx="678">
                  <c:v>15.8294</c:v>
                </c:pt>
                <c:pt idx="679">
                  <c:v>16.138100000000001</c:v>
                </c:pt>
                <c:pt idx="680">
                  <c:v>16.4468</c:v>
                </c:pt>
                <c:pt idx="681">
                  <c:v>16.755500000000001</c:v>
                </c:pt>
                <c:pt idx="682">
                  <c:v>17.0471</c:v>
                </c:pt>
                <c:pt idx="683">
                  <c:v>17.767399999999999</c:v>
                </c:pt>
                <c:pt idx="684">
                  <c:v>18.024699999999999</c:v>
                </c:pt>
                <c:pt idx="685">
                  <c:v>17.8188</c:v>
                </c:pt>
                <c:pt idx="686">
                  <c:v>18.4191</c:v>
                </c:pt>
                <c:pt idx="687">
                  <c:v>18.178999999999998</c:v>
                </c:pt>
                <c:pt idx="688">
                  <c:v>18.316199999999998</c:v>
                </c:pt>
                <c:pt idx="689">
                  <c:v>18.4877</c:v>
                </c:pt>
                <c:pt idx="690">
                  <c:v>18.6249</c:v>
                </c:pt>
                <c:pt idx="691">
                  <c:v>19.190799999999999</c:v>
                </c:pt>
                <c:pt idx="692">
                  <c:v>18.882200000000001</c:v>
                </c:pt>
                <c:pt idx="693">
                  <c:v>19.4481</c:v>
                </c:pt>
                <c:pt idx="694">
                  <c:v>19.533799999999999</c:v>
                </c:pt>
                <c:pt idx="695">
                  <c:v>19.190799999999999</c:v>
                </c:pt>
                <c:pt idx="696">
                  <c:v>19.2423</c:v>
                </c:pt>
                <c:pt idx="697">
                  <c:v>19.688199999999998</c:v>
                </c:pt>
                <c:pt idx="698">
                  <c:v>19.2423</c:v>
                </c:pt>
                <c:pt idx="699">
                  <c:v>19.636700000000001</c:v>
                </c:pt>
                <c:pt idx="700">
                  <c:v>19.190799999999999</c:v>
                </c:pt>
                <c:pt idx="701">
                  <c:v>19.602399999999999</c:v>
                </c:pt>
                <c:pt idx="702">
                  <c:v>19.139399999999998</c:v>
                </c:pt>
                <c:pt idx="703">
                  <c:v>19.139399999999998</c:v>
                </c:pt>
                <c:pt idx="704">
                  <c:v>19.602399999999999</c:v>
                </c:pt>
                <c:pt idx="705">
                  <c:v>19.190799999999999</c:v>
                </c:pt>
                <c:pt idx="706">
                  <c:v>19.2423</c:v>
                </c:pt>
                <c:pt idx="707">
                  <c:v>19.293700000000001</c:v>
                </c:pt>
                <c:pt idx="708">
                  <c:v>19.396599999999999</c:v>
                </c:pt>
                <c:pt idx="709">
                  <c:v>19.945399999999999</c:v>
                </c:pt>
                <c:pt idx="710">
                  <c:v>19.705300000000001</c:v>
                </c:pt>
                <c:pt idx="711">
                  <c:v>20.4085</c:v>
                </c:pt>
                <c:pt idx="712">
                  <c:v>20.254100000000001</c:v>
                </c:pt>
                <c:pt idx="713">
                  <c:v>21.0259</c:v>
                </c:pt>
                <c:pt idx="714">
                  <c:v>20.871500000000001</c:v>
                </c:pt>
                <c:pt idx="715">
                  <c:v>21.5747</c:v>
                </c:pt>
                <c:pt idx="716">
                  <c:v>21.385999999999999</c:v>
                </c:pt>
                <c:pt idx="717">
                  <c:v>21.9863</c:v>
                </c:pt>
                <c:pt idx="718">
                  <c:v>22.089200000000002</c:v>
                </c:pt>
                <c:pt idx="719">
                  <c:v>21.728999999999999</c:v>
                </c:pt>
                <c:pt idx="720">
                  <c:v>21.7805</c:v>
                </c:pt>
                <c:pt idx="721">
                  <c:v>21.831900000000001</c:v>
                </c:pt>
                <c:pt idx="722">
                  <c:v>21.831900000000001</c:v>
                </c:pt>
                <c:pt idx="723">
                  <c:v>21.883400000000002</c:v>
                </c:pt>
                <c:pt idx="724">
                  <c:v>22.346399999999999</c:v>
                </c:pt>
                <c:pt idx="725">
                  <c:v>21.934799999999999</c:v>
                </c:pt>
                <c:pt idx="726">
                  <c:v>21.934799999999999</c:v>
                </c:pt>
                <c:pt idx="727">
                  <c:v>22.3979</c:v>
                </c:pt>
                <c:pt idx="728">
                  <c:v>22.3979</c:v>
                </c:pt>
                <c:pt idx="729">
                  <c:v>21.934799999999999</c:v>
                </c:pt>
                <c:pt idx="730">
                  <c:v>21.883400000000002</c:v>
                </c:pt>
                <c:pt idx="731">
                  <c:v>21.8491</c:v>
                </c:pt>
                <c:pt idx="732">
                  <c:v>21.677600000000002</c:v>
                </c:pt>
                <c:pt idx="733">
                  <c:v>21.471800000000002</c:v>
                </c:pt>
                <c:pt idx="734">
                  <c:v>21.626100000000001</c:v>
                </c:pt>
                <c:pt idx="735">
                  <c:v>21.283100000000001</c:v>
                </c:pt>
                <c:pt idx="736">
                  <c:v>20.4085</c:v>
                </c:pt>
                <c:pt idx="737">
                  <c:v>20.356999999999999</c:v>
                </c:pt>
                <c:pt idx="738">
                  <c:v>19.911100000000001</c:v>
                </c:pt>
                <c:pt idx="739">
                  <c:v>19.396599999999999</c:v>
                </c:pt>
                <c:pt idx="740">
                  <c:v>18.882200000000001</c:v>
                </c:pt>
                <c:pt idx="741">
                  <c:v>18.367599999999999</c:v>
                </c:pt>
                <c:pt idx="742">
                  <c:v>17.4587</c:v>
                </c:pt>
                <c:pt idx="743">
                  <c:v>17.4072</c:v>
                </c:pt>
                <c:pt idx="744">
                  <c:v>16.549700000000001</c:v>
                </c:pt>
                <c:pt idx="745">
                  <c:v>16.0352</c:v>
                </c:pt>
                <c:pt idx="746">
                  <c:v>15.9838</c:v>
                </c:pt>
                <c:pt idx="747">
                  <c:v>15.5207</c:v>
                </c:pt>
                <c:pt idx="748">
                  <c:v>14.611800000000001</c:v>
                </c:pt>
                <c:pt idx="749">
                  <c:v>14.097300000000001</c:v>
                </c:pt>
                <c:pt idx="750">
                  <c:v>14.0458</c:v>
                </c:pt>
                <c:pt idx="751">
                  <c:v>13.0854</c:v>
                </c:pt>
                <c:pt idx="752">
                  <c:v>12.5709</c:v>
                </c:pt>
                <c:pt idx="753">
                  <c:v>12.073600000000001</c:v>
                </c:pt>
                <c:pt idx="754">
                  <c:v>11.593400000000001</c:v>
                </c:pt>
                <c:pt idx="755">
                  <c:v>11.6105</c:v>
                </c:pt>
                <c:pt idx="756">
                  <c:v>10.753</c:v>
                </c:pt>
                <c:pt idx="757">
                  <c:v>10.392899999999999</c:v>
                </c:pt>
                <c:pt idx="758">
                  <c:v>9.9812999999999992</c:v>
                </c:pt>
                <c:pt idx="759">
                  <c:v>9.6211000000000002</c:v>
                </c:pt>
                <c:pt idx="760">
                  <c:v>9.3295999999999992</c:v>
                </c:pt>
                <c:pt idx="761">
                  <c:v>9.0551999999999992</c:v>
                </c:pt>
                <c:pt idx="762">
                  <c:v>8.7636000000000003</c:v>
                </c:pt>
                <c:pt idx="763">
                  <c:v>8.5063999999999993</c:v>
                </c:pt>
                <c:pt idx="764">
                  <c:v>8.2491000000000003</c:v>
                </c:pt>
                <c:pt idx="765">
                  <c:v>8.6092999999999993</c:v>
                </c:pt>
                <c:pt idx="766">
                  <c:v>8.0433000000000003</c:v>
                </c:pt>
                <c:pt idx="767">
                  <c:v>7.9404000000000003</c:v>
                </c:pt>
                <c:pt idx="768">
                  <c:v>7.9404000000000003</c:v>
                </c:pt>
                <c:pt idx="769">
                  <c:v>8.4549000000000003</c:v>
                </c:pt>
                <c:pt idx="770">
                  <c:v>8.0090000000000003</c:v>
                </c:pt>
                <c:pt idx="771">
                  <c:v>8.0433000000000003</c:v>
                </c:pt>
                <c:pt idx="772">
                  <c:v>8.0947999999999993</c:v>
                </c:pt>
                <c:pt idx="773">
                  <c:v>8.0947999999999993</c:v>
                </c:pt>
                <c:pt idx="774">
                  <c:v>8.1119000000000003</c:v>
                </c:pt>
                <c:pt idx="775">
                  <c:v>8.0604999999999993</c:v>
                </c:pt>
                <c:pt idx="776">
                  <c:v>8.0433000000000003</c:v>
                </c:pt>
                <c:pt idx="777">
                  <c:v>8.0433000000000003</c:v>
                </c:pt>
                <c:pt idx="778">
                  <c:v>8.0604999999999993</c:v>
                </c:pt>
                <c:pt idx="779">
                  <c:v>8.0433000000000003</c:v>
                </c:pt>
                <c:pt idx="780">
                  <c:v>7.9919000000000002</c:v>
                </c:pt>
                <c:pt idx="781">
                  <c:v>7.9919000000000002</c:v>
                </c:pt>
                <c:pt idx="782">
                  <c:v>8.0090000000000003</c:v>
                </c:pt>
                <c:pt idx="783">
                  <c:v>7.9919000000000002</c:v>
                </c:pt>
                <c:pt idx="784">
                  <c:v>7.9919000000000002</c:v>
                </c:pt>
                <c:pt idx="785">
                  <c:v>7.9919000000000002</c:v>
                </c:pt>
                <c:pt idx="786">
                  <c:v>7.9919000000000002</c:v>
                </c:pt>
                <c:pt idx="787">
                  <c:v>8.0433000000000003</c:v>
                </c:pt>
                <c:pt idx="788">
                  <c:v>8.0433000000000003</c:v>
                </c:pt>
                <c:pt idx="789">
                  <c:v>8.0433000000000003</c:v>
                </c:pt>
                <c:pt idx="790">
                  <c:v>8.0433000000000003</c:v>
                </c:pt>
                <c:pt idx="791">
                  <c:v>8.0947999999999993</c:v>
                </c:pt>
                <c:pt idx="792">
                  <c:v>8.1119000000000003</c:v>
                </c:pt>
                <c:pt idx="793">
                  <c:v>8.1462000000000003</c:v>
                </c:pt>
                <c:pt idx="794">
                  <c:v>8.3005999999999993</c:v>
                </c:pt>
                <c:pt idx="795">
                  <c:v>8.5578000000000003</c:v>
                </c:pt>
                <c:pt idx="796">
                  <c:v>8.8665000000000003</c:v>
                </c:pt>
                <c:pt idx="797">
                  <c:v>9.2266999999999992</c:v>
                </c:pt>
                <c:pt idx="798">
                  <c:v>9.5696999999999992</c:v>
                </c:pt>
                <c:pt idx="799">
                  <c:v>10.0327</c:v>
                </c:pt>
                <c:pt idx="800">
                  <c:v>10.530099999999999</c:v>
                </c:pt>
                <c:pt idx="801">
                  <c:v>11.096</c:v>
                </c:pt>
                <c:pt idx="802">
                  <c:v>11.6105</c:v>
                </c:pt>
                <c:pt idx="803">
                  <c:v>12.125</c:v>
                </c:pt>
                <c:pt idx="804">
                  <c:v>13.034000000000001</c:v>
                </c:pt>
                <c:pt idx="805">
                  <c:v>13.5313</c:v>
                </c:pt>
                <c:pt idx="806">
                  <c:v>13.994400000000001</c:v>
                </c:pt>
                <c:pt idx="807">
                  <c:v>14.0458</c:v>
                </c:pt>
                <c:pt idx="808">
                  <c:v>14.4574</c:v>
                </c:pt>
                <c:pt idx="809">
                  <c:v>14.920500000000001</c:v>
                </c:pt>
                <c:pt idx="810">
                  <c:v>15.3149</c:v>
                </c:pt>
                <c:pt idx="811">
                  <c:v>15.6751</c:v>
                </c:pt>
                <c:pt idx="812">
                  <c:v>15.9838</c:v>
                </c:pt>
                <c:pt idx="813">
                  <c:v>16.241</c:v>
                </c:pt>
                <c:pt idx="814">
                  <c:v>16.8584</c:v>
                </c:pt>
                <c:pt idx="815">
                  <c:v>16.944199999999999</c:v>
                </c:pt>
                <c:pt idx="816">
                  <c:v>16.9956</c:v>
                </c:pt>
                <c:pt idx="817">
                  <c:v>17.012799999999999</c:v>
                </c:pt>
                <c:pt idx="818">
                  <c:v>16.549700000000001</c:v>
                </c:pt>
                <c:pt idx="819">
                  <c:v>16.4983</c:v>
                </c:pt>
                <c:pt idx="820">
                  <c:v>16.4983</c:v>
                </c:pt>
                <c:pt idx="821">
                  <c:v>16.481100000000001</c:v>
                </c:pt>
                <c:pt idx="822">
                  <c:v>16.944199999999999</c:v>
                </c:pt>
                <c:pt idx="823">
                  <c:v>16.549700000000001</c:v>
                </c:pt>
                <c:pt idx="824">
                  <c:v>16.532599999999999</c:v>
                </c:pt>
                <c:pt idx="825">
                  <c:v>16.549700000000001</c:v>
                </c:pt>
                <c:pt idx="826">
                  <c:v>16.549700000000001</c:v>
                </c:pt>
                <c:pt idx="827">
                  <c:v>16.549700000000001</c:v>
                </c:pt>
                <c:pt idx="828">
                  <c:v>16.532599999999999</c:v>
                </c:pt>
                <c:pt idx="829">
                  <c:v>16.481100000000001</c:v>
                </c:pt>
                <c:pt idx="830">
                  <c:v>16.4297</c:v>
                </c:pt>
                <c:pt idx="831">
                  <c:v>16.7898</c:v>
                </c:pt>
                <c:pt idx="832">
                  <c:v>16.189599999999999</c:v>
                </c:pt>
                <c:pt idx="833">
                  <c:v>15.9323</c:v>
                </c:pt>
                <c:pt idx="834">
                  <c:v>15.5722</c:v>
                </c:pt>
                <c:pt idx="835">
                  <c:v>15.1091</c:v>
                </c:pt>
                <c:pt idx="836">
                  <c:v>15.057700000000001</c:v>
                </c:pt>
                <c:pt idx="837">
                  <c:v>14.097300000000001</c:v>
                </c:pt>
                <c:pt idx="838">
                  <c:v>13.582800000000001</c:v>
                </c:pt>
                <c:pt idx="839">
                  <c:v>13.5313</c:v>
                </c:pt>
                <c:pt idx="840">
                  <c:v>12.6738</c:v>
                </c:pt>
                <c:pt idx="841">
                  <c:v>12.6738</c:v>
                </c:pt>
                <c:pt idx="842">
                  <c:v>11.867800000000001</c:v>
                </c:pt>
                <c:pt idx="843">
                  <c:v>11.5076</c:v>
                </c:pt>
                <c:pt idx="844">
                  <c:v>11.1989</c:v>
                </c:pt>
                <c:pt idx="845">
                  <c:v>11.3018</c:v>
                </c:pt>
                <c:pt idx="846">
                  <c:v>11.044600000000001</c:v>
                </c:pt>
                <c:pt idx="847">
                  <c:v>10.3757</c:v>
                </c:pt>
                <c:pt idx="848">
                  <c:v>10.2385</c:v>
                </c:pt>
                <c:pt idx="849">
                  <c:v>10.1356</c:v>
                </c:pt>
                <c:pt idx="850">
                  <c:v>10.084199999999999</c:v>
                </c:pt>
                <c:pt idx="851">
                  <c:v>10.0327</c:v>
                </c:pt>
                <c:pt idx="852">
                  <c:v>10.015599999999999</c:v>
                </c:pt>
                <c:pt idx="853">
                  <c:v>10.4786</c:v>
                </c:pt>
                <c:pt idx="854">
                  <c:v>10.084199999999999</c:v>
                </c:pt>
                <c:pt idx="855">
                  <c:v>10.084199999999999</c:v>
                </c:pt>
                <c:pt idx="856">
                  <c:v>10.084199999999999</c:v>
                </c:pt>
                <c:pt idx="857">
                  <c:v>10.067</c:v>
                </c:pt>
                <c:pt idx="858">
                  <c:v>10.084199999999999</c:v>
                </c:pt>
                <c:pt idx="859">
                  <c:v>10.084199999999999</c:v>
                </c:pt>
                <c:pt idx="860">
                  <c:v>10.084199999999999</c:v>
                </c:pt>
                <c:pt idx="861">
                  <c:v>10.530099999999999</c:v>
                </c:pt>
                <c:pt idx="862">
                  <c:v>10.5472</c:v>
                </c:pt>
                <c:pt idx="863">
                  <c:v>10.1356</c:v>
                </c:pt>
                <c:pt idx="864">
                  <c:v>10.1356</c:v>
                </c:pt>
                <c:pt idx="865">
                  <c:v>10.5815</c:v>
                </c:pt>
                <c:pt idx="866">
                  <c:v>10.187099999999999</c:v>
                </c:pt>
                <c:pt idx="867">
                  <c:v>10.6501</c:v>
                </c:pt>
                <c:pt idx="868">
                  <c:v>10.2385</c:v>
                </c:pt>
                <c:pt idx="869">
                  <c:v>10.701599999999999</c:v>
                </c:pt>
                <c:pt idx="870">
                  <c:v>10.753</c:v>
                </c:pt>
                <c:pt idx="871">
                  <c:v>10.3414</c:v>
                </c:pt>
                <c:pt idx="872">
                  <c:v>10.392899999999999</c:v>
                </c:pt>
                <c:pt idx="873">
                  <c:v>10.495799999999999</c:v>
                </c:pt>
                <c:pt idx="874">
                  <c:v>10.701599999999999</c:v>
                </c:pt>
                <c:pt idx="875">
                  <c:v>11.4047</c:v>
                </c:pt>
                <c:pt idx="876">
                  <c:v>11.353300000000001</c:v>
                </c:pt>
                <c:pt idx="877">
                  <c:v>11.867800000000001</c:v>
                </c:pt>
                <c:pt idx="878">
                  <c:v>12.416600000000001</c:v>
                </c:pt>
                <c:pt idx="879">
                  <c:v>13.497</c:v>
                </c:pt>
                <c:pt idx="880">
                  <c:v>14.097300000000001</c:v>
                </c:pt>
                <c:pt idx="881">
                  <c:v>14.6632</c:v>
                </c:pt>
                <c:pt idx="882">
                  <c:v>15.212</c:v>
                </c:pt>
                <c:pt idx="883">
                  <c:v>15.7265</c:v>
                </c:pt>
                <c:pt idx="884">
                  <c:v>16.241</c:v>
                </c:pt>
                <c:pt idx="885">
                  <c:v>16.2925</c:v>
                </c:pt>
                <c:pt idx="886">
                  <c:v>17.2529</c:v>
                </c:pt>
                <c:pt idx="887">
                  <c:v>17.355799999999999</c:v>
                </c:pt>
                <c:pt idx="888">
                  <c:v>17.8703</c:v>
                </c:pt>
                <c:pt idx="889">
                  <c:v>18.316199999999998</c:v>
                </c:pt>
                <c:pt idx="890">
                  <c:v>18.727799999999998</c:v>
                </c:pt>
                <c:pt idx="891">
                  <c:v>19.4481</c:v>
                </c:pt>
                <c:pt idx="892">
                  <c:v>19.688199999999998</c:v>
                </c:pt>
                <c:pt idx="893">
                  <c:v>19.396599999999999</c:v>
                </c:pt>
                <c:pt idx="894">
                  <c:v>19.893999999999998</c:v>
                </c:pt>
                <c:pt idx="895">
                  <c:v>19.499500000000001</c:v>
                </c:pt>
                <c:pt idx="896">
                  <c:v>19.499500000000001</c:v>
                </c:pt>
                <c:pt idx="897">
                  <c:v>19.911100000000001</c:v>
                </c:pt>
                <c:pt idx="898">
                  <c:v>19.4481</c:v>
                </c:pt>
                <c:pt idx="899">
                  <c:v>19.842500000000001</c:v>
                </c:pt>
                <c:pt idx="900">
                  <c:v>19.842500000000001</c:v>
                </c:pt>
                <c:pt idx="901">
                  <c:v>19.4481</c:v>
                </c:pt>
                <c:pt idx="902">
                  <c:v>19.4481</c:v>
                </c:pt>
                <c:pt idx="903">
                  <c:v>19.893999999999998</c:v>
                </c:pt>
                <c:pt idx="904">
                  <c:v>19.4481</c:v>
                </c:pt>
                <c:pt idx="905">
                  <c:v>19.4481</c:v>
                </c:pt>
                <c:pt idx="906">
                  <c:v>19.8597</c:v>
                </c:pt>
                <c:pt idx="907">
                  <c:v>19.8597</c:v>
                </c:pt>
                <c:pt idx="908">
                  <c:v>19.396599999999999</c:v>
                </c:pt>
                <c:pt idx="909">
                  <c:v>19.8597</c:v>
                </c:pt>
                <c:pt idx="910">
                  <c:v>19.842500000000001</c:v>
                </c:pt>
                <c:pt idx="911">
                  <c:v>19.396599999999999</c:v>
                </c:pt>
                <c:pt idx="912">
                  <c:v>19.808299999999999</c:v>
                </c:pt>
                <c:pt idx="913">
                  <c:v>19.345199999999998</c:v>
                </c:pt>
                <c:pt idx="914">
                  <c:v>19.293700000000001</c:v>
                </c:pt>
                <c:pt idx="915">
                  <c:v>19.6539</c:v>
                </c:pt>
                <c:pt idx="916">
                  <c:v>19.602399999999999</c:v>
                </c:pt>
                <c:pt idx="917">
                  <c:v>19.087900000000001</c:v>
                </c:pt>
                <c:pt idx="918">
                  <c:v>18.984999999999999</c:v>
                </c:pt>
                <c:pt idx="919">
                  <c:v>19.293700000000001</c:v>
                </c:pt>
                <c:pt idx="920">
                  <c:v>18.676300000000001</c:v>
                </c:pt>
                <c:pt idx="921">
                  <c:v>18.933599999999998</c:v>
                </c:pt>
                <c:pt idx="922">
                  <c:v>18.2819</c:v>
                </c:pt>
                <c:pt idx="923">
                  <c:v>18.4191</c:v>
                </c:pt>
                <c:pt idx="924">
                  <c:v>17.6645</c:v>
                </c:pt>
                <c:pt idx="925">
                  <c:v>17.767399999999999</c:v>
                </c:pt>
                <c:pt idx="926">
                  <c:v>16.892700000000001</c:v>
                </c:pt>
                <c:pt idx="927">
                  <c:v>16.4983</c:v>
                </c:pt>
                <c:pt idx="928">
                  <c:v>16.0352</c:v>
                </c:pt>
                <c:pt idx="929">
                  <c:v>15.5379</c:v>
                </c:pt>
                <c:pt idx="930">
                  <c:v>15.057700000000001</c:v>
                </c:pt>
                <c:pt idx="931">
                  <c:v>15.0062</c:v>
                </c:pt>
                <c:pt idx="932">
                  <c:v>14.1487</c:v>
                </c:pt>
                <c:pt idx="933">
                  <c:v>13.7371</c:v>
                </c:pt>
                <c:pt idx="934">
                  <c:v>13.3941</c:v>
                </c:pt>
                <c:pt idx="935">
                  <c:v>13.445600000000001</c:v>
                </c:pt>
                <c:pt idx="936">
                  <c:v>13.0854</c:v>
                </c:pt>
                <c:pt idx="937">
                  <c:v>12.2622</c:v>
                </c:pt>
                <c:pt idx="938">
                  <c:v>11.9192</c:v>
                </c:pt>
                <c:pt idx="939">
                  <c:v>11.9192</c:v>
                </c:pt>
                <c:pt idx="940">
                  <c:v>11.5076</c:v>
                </c:pt>
                <c:pt idx="941">
                  <c:v>10.6501</c:v>
                </c:pt>
                <c:pt idx="942">
                  <c:v>10.2385</c:v>
                </c:pt>
                <c:pt idx="943">
                  <c:v>10.2385</c:v>
                </c:pt>
                <c:pt idx="944">
                  <c:v>9.4667999999999992</c:v>
                </c:pt>
                <c:pt idx="945">
                  <c:v>9.3295999999999992</c:v>
                </c:pt>
                <c:pt idx="946">
                  <c:v>9.3638999999999992</c:v>
                </c:pt>
                <c:pt idx="947">
                  <c:v>8.8665000000000003</c:v>
                </c:pt>
                <c:pt idx="948">
                  <c:v>9.1752000000000002</c:v>
                </c:pt>
                <c:pt idx="949">
                  <c:v>9.0723000000000003</c:v>
                </c:pt>
                <c:pt idx="950">
                  <c:v>8.5063999999999993</c:v>
                </c:pt>
                <c:pt idx="951">
                  <c:v>8.4549000000000003</c:v>
                </c:pt>
                <c:pt idx="952">
                  <c:v>8.8150999999999993</c:v>
                </c:pt>
                <c:pt idx="953">
                  <c:v>8.1976999999999993</c:v>
                </c:pt>
                <c:pt idx="954">
                  <c:v>8.0947999999999993</c:v>
                </c:pt>
                <c:pt idx="955">
                  <c:v>8.0604999999999993</c:v>
                </c:pt>
                <c:pt idx="956">
                  <c:v>7.9576000000000002</c:v>
                </c:pt>
                <c:pt idx="957">
                  <c:v>7.8375000000000004</c:v>
                </c:pt>
                <c:pt idx="958">
                  <c:v>7.7346000000000004</c:v>
                </c:pt>
                <c:pt idx="959">
                  <c:v>7.6832000000000003</c:v>
                </c:pt>
                <c:pt idx="960">
                  <c:v>7.6318000000000001</c:v>
                </c:pt>
                <c:pt idx="961">
                  <c:v>7.5460000000000003</c:v>
                </c:pt>
                <c:pt idx="962">
                  <c:v>7.4945000000000004</c:v>
                </c:pt>
                <c:pt idx="963">
                  <c:v>7.4431000000000003</c:v>
                </c:pt>
                <c:pt idx="964">
                  <c:v>7.3916000000000004</c:v>
                </c:pt>
                <c:pt idx="965">
                  <c:v>7.3402000000000003</c:v>
                </c:pt>
                <c:pt idx="966">
                  <c:v>7.2887000000000004</c:v>
                </c:pt>
                <c:pt idx="967">
                  <c:v>7.2887000000000004</c:v>
                </c:pt>
                <c:pt idx="968">
                  <c:v>7.2887000000000004</c:v>
                </c:pt>
                <c:pt idx="969">
                  <c:v>7.2887000000000004</c:v>
                </c:pt>
                <c:pt idx="970">
                  <c:v>7.3402000000000003</c:v>
                </c:pt>
                <c:pt idx="971">
                  <c:v>7.3402000000000003</c:v>
                </c:pt>
                <c:pt idx="972">
                  <c:v>7.3402000000000003</c:v>
                </c:pt>
                <c:pt idx="973">
                  <c:v>7.3402000000000003</c:v>
                </c:pt>
                <c:pt idx="974">
                  <c:v>7.3745000000000003</c:v>
                </c:pt>
                <c:pt idx="975">
                  <c:v>7.3916000000000004</c:v>
                </c:pt>
                <c:pt idx="976">
                  <c:v>7.4431000000000003</c:v>
                </c:pt>
                <c:pt idx="977">
                  <c:v>7.4431000000000003</c:v>
                </c:pt>
                <c:pt idx="978">
                  <c:v>7.4945000000000004</c:v>
                </c:pt>
                <c:pt idx="979">
                  <c:v>7.5289000000000001</c:v>
                </c:pt>
                <c:pt idx="980">
                  <c:v>7.6489000000000003</c:v>
                </c:pt>
                <c:pt idx="981">
                  <c:v>7.7346000000000004</c:v>
                </c:pt>
                <c:pt idx="982">
                  <c:v>7.9061000000000003</c:v>
                </c:pt>
                <c:pt idx="983">
                  <c:v>8.1462000000000003</c:v>
                </c:pt>
                <c:pt idx="984">
                  <c:v>8.4034999999999993</c:v>
                </c:pt>
                <c:pt idx="985">
                  <c:v>8.6607000000000003</c:v>
                </c:pt>
                <c:pt idx="986">
                  <c:v>8.9694000000000003</c:v>
                </c:pt>
                <c:pt idx="987">
                  <c:v>9.2609999999999992</c:v>
                </c:pt>
                <c:pt idx="988">
                  <c:v>9.4667999999999992</c:v>
                </c:pt>
                <c:pt idx="989">
                  <c:v>9.7754999999999992</c:v>
                </c:pt>
                <c:pt idx="990">
                  <c:v>10.084199999999999</c:v>
                </c:pt>
                <c:pt idx="991">
                  <c:v>10.392899999999999</c:v>
                </c:pt>
                <c:pt idx="992">
                  <c:v>10.735900000000001</c:v>
                </c:pt>
                <c:pt idx="993">
                  <c:v>11.096</c:v>
                </c:pt>
                <c:pt idx="994">
                  <c:v>11.867800000000001</c:v>
                </c:pt>
                <c:pt idx="995">
                  <c:v>11.799200000000001</c:v>
                </c:pt>
                <c:pt idx="996">
                  <c:v>12.210800000000001</c:v>
                </c:pt>
                <c:pt idx="997">
                  <c:v>12.6738</c:v>
                </c:pt>
                <c:pt idx="998">
                  <c:v>13.0854</c:v>
                </c:pt>
                <c:pt idx="999">
                  <c:v>13.5313</c:v>
                </c:pt>
                <c:pt idx="1000">
                  <c:v>14.406000000000001</c:v>
                </c:pt>
                <c:pt idx="1001">
                  <c:v>14.4574</c:v>
                </c:pt>
                <c:pt idx="1002">
                  <c:v>15.3149</c:v>
                </c:pt>
                <c:pt idx="1003">
                  <c:v>15.778</c:v>
                </c:pt>
                <c:pt idx="1004">
                  <c:v>15.778</c:v>
                </c:pt>
                <c:pt idx="1005">
                  <c:v>16.241</c:v>
                </c:pt>
                <c:pt idx="1006">
                  <c:v>16.6526</c:v>
                </c:pt>
                <c:pt idx="1007">
                  <c:v>17.510100000000001</c:v>
                </c:pt>
                <c:pt idx="1008">
                  <c:v>17.904599999999999</c:v>
                </c:pt>
                <c:pt idx="1009">
                  <c:v>17.8703</c:v>
                </c:pt>
                <c:pt idx="1010">
                  <c:v>18.676300000000001</c:v>
                </c:pt>
                <c:pt idx="1011">
                  <c:v>18.6249</c:v>
                </c:pt>
                <c:pt idx="1012">
                  <c:v>19.4481</c:v>
                </c:pt>
                <c:pt idx="1013">
                  <c:v>19.7911</c:v>
                </c:pt>
                <c:pt idx="1014">
                  <c:v>20.099799999999998</c:v>
                </c:pt>
                <c:pt idx="1015">
                  <c:v>19.962599999999998</c:v>
                </c:pt>
                <c:pt idx="1016">
                  <c:v>20.2027</c:v>
                </c:pt>
                <c:pt idx="1017">
                  <c:v>20.356999999999999</c:v>
                </c:pt>
                <c:pt idx="1018">
                  <c:v>20.511399999999998</c:v>
                </c:pt>
                <c:pt idx="1019">
                  <c:v>21.0259</c:v>
                </c:pt>
                <c:pt idx="1020">
                  <c:v>21.077400000000001</c:v>
                </c:pt>
                <c:pt idx="1021">
                  <c:v>20.665800000000001</c:v>
                </c:pt>
                <c:pt idx="1022">
                  <c:v>21.077400000000001</c:v>
                </c:pt>
                <c:pt idx="1023">
                  <c:v>20.6143</c:v>
                </c:pt>
                <c:pt idx="1024">
                  <c:v>20.6143</c:v>
                </c:pt>
                <c:pt idx="1025">
                  <c:v>21.0259</c:v>
                </c:pt>
                <c:pt idx="1026">
                  <c:v>20.562799999999999</c:v>
                </c:pt>
                <c:pt idx="1027">
                  <c:v>20.974399999999999</c:v>
                </c:pt>
                <c:pt idx="1028">
                  <c:v>20.922999999999998</c:v>
                </c:pt>
                <c:pt idx="1029">
                  <c:v>20.8201</c:v>
                </c:pt>
                <c:pt idx="1030">
                  <c:v>20.254100000000001</c:v>
                </c:pt>
                <c:pt idx="1031">
                  <c:v>20.511399999999998</c:v>
                </c:pt>
                <c:pt idx="1032">
                  <c:v>20.305599999999998</c:v>
                </c:pt>
                <c:pt idx="1033">
                  <c:v>20.099799999999998</c:v>
                </c:pt>
                <c:pt idx="1034">
                  <c:v>19.893999999999998</c:v>
                </c:pt>
                <c:pt idx="1035">
                  <c:v>19.2423</c:v>
                </c:pt>
                <c:pt idx="1036">
                  <c:v>19.0365</c:v>
                </c:pt>
                <c:pt idx="1037">
                  <c:v>18.8307</c:v>
                </c:pt>
                <c:pt idx="1038">
                  <c:v>18.6249</c:v>
                </c:pt>
                <c:pt idx="1039">
                  <c:v>18.367599999999999</c:v>
                </c:pt>
                <c:pt idx="1040">
                  <c:v>18.110399999999998</c:v>
                </c:pt>
                <c:pt idx="1041">
                  <c:v>18.2819</c:v>
                </c:pt>
                <c:pt idx="1042">
                  <c:v>17.510100000000001</c:v>
                </c:pt>
                <c:pt idx="1043">
                  <c:v>17.2014</c:v>
                </c:pt>
                <c:pt idx="1044">
                  <c:v>16.806999999999999</c:v>
                </c:pt>
                <c:pt idx="1045">
                  <c:v>16.4468</c:v>
                </c:pt>
                <c:pt idx="1046">
                  <c:v>16.0352</c:v>
                </c:pt>
                <c:pt idx="1047">
                  <c:v>15.6751</c:v>
                </c:pt>
                <c:pt idx="1048">
                  <c:v>15.2806</c:v>
                </c:pt>
                <c:pt idx="1049">
                  <c:v>14.9033</c:v>
                </c:pt>
                <c:pt idx="1050">
                  <c:v>14.9719</c:v>
                </c:pt>
                <c:pt idx="1051">
                  <c:v>14.1487</c:v>
                </c:pt>
                <c:pt idx="1052">
                  <c:v>13.7371</c:v>
                </c:pt>
                <c:pt idx="1053">
                  <c:v>13.3255</c:v>
                </c:pt>
                <c:pt idx="1054">
                  <c:v>12.931100000000001</c:v>
                </c:pt>
                <c:pt idx="1055">
                  <c:v>12.5709</c:v>
                </c:pt>
                <c:pt idx="1056">
                  <c:v>12.176500000000001</c:v>
                </c:pt>
                <c:pt idx="1057">
                  <c:v>11.7477</c:v>
                </c:pt>
                <c:pt idx="1058">
                  <c:v>11.4047</c:v>
                </c:pt>
                <c:pt idx="1059">
                  <c:v>11.456200000000001</c:v>
                </c:pt>
                <c:pt idx="1060">
                  <c:v>11.096</c:v>
                </c:pt>
                <c:pt idx="1061">
                  <c:v>10.29</c:v>
                </c:pt>
                <c:pt idx="1062">
                  <c:v>9.9298000000000002</c:v>
                </c:pt>
                <c:pt idx="1063">
                  <c:v>9.5696999999999992</c:v>
                </c:pt>
                <c:pt idx="1064">
                  <c:v>9.3124000000000002</c:v>
                </c:pt>
                <c:pt idx="1065">
                  <c:v>9.3638999999999992</c:v>
                </c:pt>
                <c:pt idx="1066">
                  <c:v>9.1580999999999992</c:v>
                </c:pt>
                <c:pt idx="1067">
                  <c:v>8.4034999999999993</c:v>
                </c:pt>
                <c:pt idx="1068">
                  <c:v>8.1976999999999993</c:v>
                </c:pt>
                <c:pt idx="1069">
                  <c:v>7.9919000000000002</c:v>
                </c:pt>
                <c:pt idx="1070">
                  <c:v>7.8375000000000004</c:v>
                </c:pt>
                <c:pt idx="1071">
                  <c:v>7.7518000000000002</c:v>
                </c:pt>
                <c:pt idx="1072">
                  <c:v>7.5974000000000004</c:v>
                </c:pt>
                <c:pt idx="1073">
                  <c:v>7.4945000000000004</c:v>
                </c:pt>
                <c:pt idx="1074">
                  <c:v>7.4431000000000003</c:v>
                </c:pt>
                <c:pt idx="1075">
                  <c:v>7.3745000000000003</c:v>
                </c:pt>
                <c:pt idx="1076">
                  <c:v>7.3402000000000003</c:v>
                </c:pt>
                <c:pt idx="1077">
                  <c:v>7.3402000000000003</c:v>
                </c:pt>
                <c:pt idx="1078">
                  <c:v>7.3402000000000003</c:v>
                </c:pt>
                <c:pt idx="1079">
                  <c:v>7.3402000000000003</c:v>
                </c:pt>
                <c:pt idx="1080">
                  <c:v>7.3916000000000004</c:v>
                </c:pt>
                <c:pt idx="1081">
                  <c:v>7.3916000000000004</c:v>
                </c:pt>
                <c:pt idx="1082">
                  <c:v>7.3916000000000004</c:v>
                </c:pt>
                <c:pt idx="1083">
                  <c:v>7.3916000000000004</c:v>
                </c:pt>
                <c:pt idx="1084">
                  <c:v>7.3916000000000004</c:v>
                </c:pt>
                <c:pt idx="1085">
                  <c:v>7.3916000000000004</c:v>
                </c:pt>
                <c:pt idx="1086">
                  <c:v>7.3916000000000004</c:v>
                </c:pt>
                <c:pt idx="1087">
                  <c:v>7.3916000000000004</c:v>
                </c:pt>
                <c:pt idx="1088">
                  <c:v>7.4431000000000003</c:v>
                </c:pt>
                <c:pt idx="1089">
                  <c:v>7.4945000000000004</c:v>
                </c:pt>
                <c:pt idx="1090">
                  <c:v>7.5803000000000003</c:v>
                </c:pt>
                <c:pt idx="1091">
                  <c:v>7.8032000000000004</c:v>
                </c:pt>
                <c:pt idx="1092">
                  <c:v>7.9919000000000002</c:v>
                </c:pt>
                <c:pt idx="1093">
                  <c:v>8.1976999999999993</c:v>
                </c:pt>
                <c:pt idx="1094">
                  <c:v>8.4034999999999993</c:v>
                </c:pt>
                <c:pt idx="1095">
                  <c:v>8.6607000000000003</c:v>
                </c:pt>
                <c:pt idx="1096">
                  <c:v>8.8665000000000003</c:v>
                </c:pt>
                <c:pt idx="1097">
                  <c:v>9.1237999999999992</c:v>
                </c:pt>
                <c:pt idx="1098">
                  <c:v>9.3638999999999992</c:v>
                </c:pt>
                <c:pt idx="1099">
                  <c:v>9.5182000000000002</c:v>
                </c:pt>
                <c:pt idx="1100">
                  <c:v>9.8269000000000002</c:v>
                </c:pt>
                <c:pt idx="1101">
                  <c:v>10.1356</c:v>
                </c:pt>
                <c:pt idx="1102">
                  <c:v>10.4443</c:v>
                </c:pt>
                <c:pt idx="1103">
                  <c:v>10.7873</c:v>
                </c:pt>
                <c:pt idx="1104">
                  <c:v>11.147500000000001</c:v>
                </c:pt>
                <c:pt idx="1105">
                  <c:v>11.970700000000001</c:v>
                </c:pt>
                <c:pt idx="1106">
                  <c:v>11.9192</c:v>
                </c:pt>
                <c:pt idx="1107">
                  <c:v>12.210800000000001</c:v>
                </c:pt>
                <c:pt idx="1108">
                  <c:v>12.9825</c:v>
                </c:pt>
                <c:pt idx="1109">
                  <c:v>12.828200000000001</c:v>
                </c:pt>
                <c:pt idx="1110">
                  <c:v>13.136900000000001</c:v>
                </c:pt>
                <c:pt idx="1111">
                  <c:v>13.3941</c:v>
                </c:pt>
                <c:pt idx="1112">
                  <c:v>13.6342</c:v>
                </c:pt>
                <c:pt idx="1113">
                  <c:v>13.891500000000001</c:v>
                </c:pt>
                <c:pt idx="1114">
                  <c:v>14.1487</c:v>
                </c:pt>
                <c:pt idx="1115">
                  <c:v>14.869</c:v>
                </c:pt>
                <c:pt idx="1116">
                  <c:v>14.714700000000001</c:v>
                </c:pt>
                <c:pt idx="1117">
                  <c:v>15.023400000000001</c:v>
                </c:pt>
                <c:pt idx="1118">
                  <c:v>15.263500000000001</c:v>
                </c:pt>
                <c:pt idx="1119">
                  <c:v>15.9323</c:v>
                </c:pt>
                <c:pt idx="1120">
                  <c:v>15.6751</c:v>
                </c:pt>
                <c:pt idx="1121">
                  <c:v>16.2925</c:v>
                </c:pt>
                <c:pt idx="1122">
                  <c:v>15.9838</c:v>
                </c:pt>
                <c:pt idx="1123">
                  <c:v>16.138100000000001</c:v>
                </c:pt>
                <c:pt idx="1124">
                  <c:v>16.241</c:v>
                </c:pt>
                <c:pt idx="1125">
                  <c:v>16.738399999999999</c:v>
                </c:pt>
                <c:pt idx="1126">
                  <c:v>16.395399999999999</c:v>
                </c:pt>
                <c:pt idx="1127">
                  <c:v>16.481100000000001</c:v>
                </c:pt>
                <c:pt idx="1128">
                  <c:v>16.601199999999999</c:v>
                </c:pt>
                <c:pt idx="1129">
                  <c:v>17.098500000000001</c:v>
                </c:pt>
                <c:pt idx="1130">
                  <c:v>16.738399999999999</c:v>
                </c:pt>
                <c:pt idx="1131">
                  <c:v>16.8584</c:v>
                </c:pt>
                <c:pt idx="1132">
                  <c:v>16.892700000000001</c:v>
                </c:pt>
                <c:pt idx="1133">
                  <c:v>16.9956</c:v>
                </c:pt>
                <c:pt idx="1134">
                  <c:v>17.510100000000001</c:v>
                </c:pt>
                <c:pt idx="1135">
                  <c:v>17.149999999999999</c:v>
                </c:pt>
                <c:pt idx="1136">
                  <c:v>17.2014</c:v>
                </c:pt>
                <c:pt idx="1137">
                  <c:v>17.2529</c:v>
                </c:pt>
                <c:pt idx="1138">
                  <c:v>17.304300000000001</c:v>
                </c:pt>
                <c:pt idx="1139">
                  <c:v>17.767399999999999</c:v>
                </c:pt>
                <c:pt idx="1140">
                  <c:v>17.767399999999999</c:v>
                </c:pt>
                <c:pt idx="1141">
                  <c:v>17.304300000000001</c:v>
                </c:pt>
                <c:pt idx="1142">
                  <c:v>17.304300000000001</c:v>
                </c:pt>
                <c:pt idx="1143">
                  <c:v>17.304300000000001</c:v>
                </c:pt>
                <c:pt idx="1144">
                  <c:v>17.304300000000001</c:v>
                </c:pt>
                <c:pt idx="1145">
                  <c:v>17.715900000000001</c:v>
                </c:pt>
                <c:pt idx="1146">
                  <c:v>17.304300000000001</c:v>
                </c:pt>
                <c:pt idx="1147">
                  <c:v>17.304300000000001</c:v>
                </c:pt>
                <c:pt idx="1148">
                  <c:v>17.304300000000001</c:v>
                </c:pt>
                <c:pt idx="1149">
                  <c:v>17.304300000000001</c:v>
                </c:pt>
                <c:pt idx="1150">
                  <c:v>17.715900000000001</c:v>
                </c:pt>
                <c:pt idx="1151">
                  <c:v>17.2529</c:v>
                </c:pt>
                <c:pt idx="1152">
                  <c:v>17.2529</c:v>
                </c:pt>
                <c:pt idx="1153">
                  <c:v>17.2529</c:v>
                </c:pt>
                <c:pt idx="1154">
                  <c:v>17.2529</c:v>
                </c:pt>
                <c:pt idx="1155">
                  <c:v>17.2529</c:v>
                </c:pt>
                <c:pt idx="1156">
                  <c:v>17.2529</c:v>
                </c:pt>
                <c:pt idx="1157">
                  <c:v>17.2529</c:v>
                </c:pt>
                <c:pt idx="1158">
                  <c:v>17.6645</c:v>
                </c:pt>
                <c:pt idx="1159">
                  <c:v>17.6645</c:v>
                </c:pt>
                <c:pt idx="1160">
                  <c:v>17.6645</c:v>
                </c:pt>
                <c:pt idx="1161">
                  <c:v>17.6645</c:v>
                </c:pt>
                <c:pt idx="1162">
                  <c:v>17.6645</c:v>
                </c:pt>
                <c:pt idx="1163">
                  <c:v>17.2014</c:v>
                </c:pt>
                <c:pt idx="1164">
                  <c:v>17.218599999999999</c:v>
                </c:pt>
                <c:pt idx="1165">
                  <c:v>17.2014</c:v>
                </c:pt>
                <c:pt idx="1166">
                  <c:v>17.2014</c:v>
                </c:pt>
                <c:pt idx="1167">
                  <c:v>17.613099999999999</c:v>
                </c:pt>
                <c:pt idx="1168">
                  <c:v>17.613099999999999</c:v>
                </c:pt>
                <c:pt idx="1169">
                  <c:v>17.613099999999999</c:v>
                </c:pt>
                <c:pt idx="1170">
                  <c:v>17.613099999999999</c:v>
                </c:pt>
                <c:pt idx="1171">
                  <c:v>17.2014</c:v>
                </c:pt>
                <c:pt idx="1172">
                  <c:v>17.2014</c:v>
                </c:pt>
                <c:pt idx="1173">
                  <c:v>17.2014</c:v>
                </c:pt>
                <c:pt idx="1174">
                  <c:v>17.2014</c:v>
                </c:pt>
                <c:pt idx="1175">
                  <c:v>17.2014</c:v>
                </c:pt>
                <c:pt idx="1176">
                  <c:v>17.2014</c:v>
                </c:pt>
                <c:pt idx="1177">
                  <c:v>17.613099999999999</c:v>
                </c:pt>
                <c:pt idx="1178">
                  <c:v>17.613099999999999</c:v>
                </c:pt>
                <c:pt idx="1179">
                  <c:v>17.613099999999999</c:v>
                </c:pt>
                <c:pt idx="1180">
                  <c:v>17.613099999999999</c:v>
                </c:pt>
                <c:pt idx="1181">
                  <c:v>17.613099999999999</c:v>
                </c:pt>
                <c:pt idx="1182">
                  <c:v>17.613099999999999</c:v>
                </c:pt>
                <c:pt idx="1183">
                  <c:v>17.2014</c:v>
                </c:pt>
                <c:pt idx="1184">
                  <c:v>17.2014</c:v>
                </c:pt>
                <c:pt idx="1185">
                  <c:v>17.2014</c:v>
                </c:pt>
                <c:pt idx="1186">
                  <c:v>17.2014</c:v>
                </c:pt>
                <c:pt idx="1187">
                  <c:v>17.2014</c:v>
                </c:pt>
                <c:pt idx="1188">
                  <c:v>17.2014</c:v>
                </c:pt>
                <c:pt idx="1189">
                  <c:v>17.2014</c:v>
                </c:pt>
                <c:pt idx="1190">
                  <c:v>17.218599999999999</c:v>
                </c:pt>
                <c:pt idx="1191">
                  <c:v>17.2014</c:v>
                </c:pt>
                <c:pt idx="1192">
                  <c:v>17.2014</c:v>
                </c:pt>
                <c:pt idx="1193">
                  <c:v>17.2014</c:v>
                </c:pt>
                <c:pt idx="1194">
                  <c:v>17.2014</c:v>
                </c:pt>
                <c:pt idx="1195">
                  <c:v>17.2014</c:v>
                </c:pt>
                <c:pt idx="1196">
                  <c:v>17.2014</c:v>
                </c:pt>
                <c:pt idx="1197">
                  <c:v>17.2014</c:v>
                </c:pt>
                <c:pt idx="1198">
                  <c:v>17.2014</c:v>
                </c:pt>
                <c:pt idx="1199">
                  <c:v>17.2014</c:v>
                </c:pt>
                <c:pt idx="1200">
                  <c:v>17.2014</c:v>
                </c:pt>
                <c:pt idx="1201">
                  <c:v>17.2014</c:v>
                </c:pt>
                <c:pt idx="1202">
                  <c:v>17.2014</c:v>
                </c:pt>
                <c:pt idx="1203">
                  <c:v>17.2014</c:v>
                </c:pt>
                <c:pt idx="1204">
                  <c:v>17.2014</c:v>
                </c:pt>
                <c:pt idx="1205">
                  <c:v>17.2014</c:v>
                </c:pt>
                <c:pt idx="1206">
                  <c:v>17.2014</c:v>
                </c:pt>
                <c:pt idx="1207">
                  <c:v>17.2014</c:v>
                </c:pt>
                <c:pt idx="1208">
                  <c:v>17.2014</c:v>
                </c:pt>
                <c:pt idx="1209">
                  <c:v>17.613099999999999</c:v>
                </c:pt>
                <c:pt idx="1210">
                  <c:v>17.613099999999999</c:v>
                </c:pt>
                <c:pt idx="1211">
                  <c:v>17.2014</c:v>
                </c:pt>
                <c:pt idx="1212">
                  <c:v>17.2014</c:v>
                </c:pt>
                <c:pt idx="1213">
                  <c:v>17.2014</c:v>
                </c:pt>
                <c:pt idx="1214">
                  <c:v>17.2014</c:v>
                </c:pt>
                <c:pt idx="1215">
                  <c:v>17.2014</c:v>
                </c:pt>
                <c:pt idx="1216">
                  <c:v>17.2014</c:v>
                </c:pt>
                <c:pt idx="1217">
                  <c:v>17.613099999999999</c:v>
                </c:pt>
                <c:pt idx="1218">
                  <c:v>17.613099999999999</c:v>
                </c:pt>
                <c:pt idx="1219">
                  <c:v>17.613099999999999</c:v>
                </c:pt>
                <c:pt idx="1220">
                  <c:v>17.613099999999999</c:v>
                </c:pt>
                <c:pt idx="1221">
                  <c:v>17.613099999999999</c:v>
                </c:pt>
                <c:pt idx="1222">
                  <c:v>17.613099999999999</c:v>
                </c:pt>
                <c:pt idx="1223">
                  <c:v>17.613099999999999</c:v>
                </c:pt>
                <c:pt idx="1224">
                  <c:v>17.613099999999999</c:v>
                </c:pt>
                <c:pt idx="1225">
                  <c:v>17.149999999999999</c:v>
                </c:pt>
                <c:pt idx="1226">
                  <c:v>17.149999999999999</c:v>
                </c:pt>
                <c:pt idx="1227">
                  <c:v>17.167200000000001</c:v>
                </c:pt>
                <c:pt idx="1228">
                  <c:v>17.613099999999999</c:v>
                </c:pt>
                <c:pt idx="1229">
                  <c:v>17.613099999999999</c:v>
                </c:pt>
                <c:pt idx="1230">
                  <c:v>17.149999999999999</c:v>
                </c:pt>
                <c:pt idx="1231">
                  <c:v>17.149999999999999</c:v>
                </c:pt>
                <c:pt idx="1232">
                  <c:v>17.149999999999999</c:v>
                </c:pt>
                <c:pt idx="1233">
                  <c:v>17.149999999999999</c:v>
                </c:pt>
                <c:pt idx="1234">
                  <c:v>17.149999999999999</c:v>
                </c:pt>
                <c:pt idx="1235">
                  <c:v>17.149999999999999</c:v>
                </c:pt>
                <c:pt idx="1236">
                  <c:v>17.149999999999999</c:v>
                </c:pt>
                <c:pt idx="1237">
                  <c:v>17.149999999999999</c:v>
                </c:pt>
                <c:pt idx="1238">
                  <c:v>17.149999999999999</c:v>
                </c:pt>
                <c:pt idx="1239">
                  <c:v>17.149999999999999</c:v>
                </c:pt>
                <c:pt idx="1240">
                  <c:v>17.149999999999999</c:v>
                </c:pt>
                <c:pt idx="1241">
                  <c:v>17.149999999999999</c:v>
                </c:pt>
                <c:pt idx="1242">
                  <c:v>17.149999999999999</c:v>
                </c:pt>
                <c:pt idx="1243">
                  <c:v>17.149999999999999</c:v>
                </c:pt>
                <c:pt idx="1244">
                  <c:v>17.149999999999999</c:v>
                </c:pt>
                <c:pt idx="1245">
                  <c:v>17.149999999999999</c:v>
                </c:pt>
                <c:pt idx="1246">
                  <c:v>17.561599999999999</c:v>
                </c:pt>
                <c:pt idx="1247">
                  <c:v>17.561599999999999</c:v>
                </c:pt>
                <c:pt idx="1248">
                  <c:v>17.561599999999999</c:v>
                </c:pt>
                <c:pt idx="1249">
                  <c:v>17.561599999999999</c:v>
                </c:pt>
                <c:pt idx="1250">
                  <c:v>17.561599999999999</c:v>
                </c:pt>
                <c:pt idx="1251">
                  <c:v>17.561599999999999</c:v>
                </c:pt>
                <c:pt idx="1252">
                  <c:v>17.561599999999999</c:v>
                </c:pt>
                <c:pt idx="1253">
                  <c:v>17.561599999999999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8-43F1-8253-A9EA7CD9F93F}"/>
            </c:ext>
          </c:extLst>
        </c:ser>
        <c:ser>
          <c:idx val="2"/>
          <c:order val="2"/>
          <c:tx>
            <c:strRef>
              <c:f>'Movie5 Vergleich'!$D$1</c:f>
              <c:strCache>
                <c:ptCount val="1"/>
                <c:pt idx="0">
                  <c:v>kalman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'Movie5 Vergleich'!$A$2:$A$1255</c:f>
              <c:numCache>
                <c:formatCode>General</c:formatCode>
                <c:ptCount val="125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</c:numCache>
            </c:numRef>
          </c:xVal>
          <c:yVal>
            <c:numRef>
              <c:f>'Movie5 Vergleich'!$D$2:$D$1255</c:f>
              <c:numCache>
                <c:formatCode>General</c:formatCode>
                <c:ptCount val="1254"/>
                <c:pt idx="0">
                  <c:v>10.765599999999999</c:v>
                </c:pt>
                <c:pt idx="1">
                  <c:v>10.8109</c:v>
                </c:pt>
                <c:pt idx="2">
                  <c:v>10.8208</c:v>
                </c:pt>
                <c:pt idx="3">
                  <c:v>10.826000000000001</c:v>
                </c:pt>
                <c:pt idx="4">
                  <c:v>10.829599999999999</c:v>
                </c:pt>
                <c:pt idx="5">
                  <c:v>10.7507</c:v>
                </c:pt>
                <c:pt idx="6">
                  <c:v>10.6899</c:v>
                </c:pt>
                <c:pt idx="7">
                  <c:v>10.637600000000001</c:v>
                </c:pt>
                <c:pt idx="8">
                  <c:v>10.587999999999999</c:v>
                </c:pt>
                <c:pt idx="9">
                  <c:v>10.6205</c:v>
                </c:pt>
                <c:pt idx="10">
                  <c:v>10.652699999999999</c:v>
                </c:pt>
                <c:pt idx="11">
                  <c:v>10.5922</c:v>
                </c:pt>
                <c:pt idx="12">
                  <c:v>10.5404</c:v>
                </c:pt>
                <c:pt idx="13">
                  <c:v>10.494</c:v>
                </c:pt>
                <c:pt idx="14">
                  <c:v>10.4536</c:v>
                </c:pt>
                <c:pt idx="15">
                  <c:v>10.4192</c:v>
                </c:pt>
                <c:pt idx="16">
                  <c:v>10.387</c:v>
                </c:pt>
                <c:pt idx="17">
                  <c:v>10.3651</c:v>
                </c:pt>
                <c:pt idx="18">
                  <c:v>10.348800000000001</c:v>
                </c:pt>
                <c:pt idx="19">
                  <c:v>10.3375</c:v>
                </c:pt>
                <c:pt idx="20">
                  <c:v>10.326499999999999</c:v>
                </c:pt>
                <c:pt idx="21">
                  <c:v>10.319699999999999</c:v>
                </c:pt>
                <c:pt idx="22">
                  <c:v>10.316599999999999</c:v>
                </c:pt>
                <c:pt idx="23">
                  <c:v>10.3209</c:v>
                </c:pt>
                <c:pt idx="24">
                  <c:v>10.322699999999999</c:v>
                </c:pt>
                <c:pt idx="25">
                  <c:v>10.3263</c:v>
                </c:pt>
                <c:pt idx="26">
                  <c:v>10.335800000000001</c:v>
                </c:pt>
                <c:pt idx="27">
                  <c:v>10.341100000000001</c:v>
                </c:pt>
                <c:pt idx="28">
                  <c:v>10.347099999999999</c:v>
                </c:pt>
                <c:pt idx="29">
                  <c:v>10.353400000000001</c:v>
                </c:pt>
                <c:pt idx="30">
                  <c:v>10.3642</c:v>
                </c:pt>
                <c:pt idx="31">
                  <c:v>10.3742</c:v>
                </c:pt>
                <c:pt idx="32">
                  <c:v>10.3833</c:v>
                </c:pt>
                <c:pt idx="33">
                  <c:v>10.509399999999999</c:v>
                </c:pt>
                <c:pt idx="34">
                  <c:v>10.4955</c:v>
                </c:pt>
                <c:pt idx="35">
                  <c:v>10.4869</c:v>
                </c:pt>
                <c:pt idx="36">
                  <c:v>10.4785</c:v>
                </c:pt>
                <c:pt idx="37">
                  <c:v>10.466100000000001</c:v>
                </c:pt>
                <c:pt idx="38">
                  <c:v>10.454499999999999</c:v>
                </c:pt>
                <c:pt idx="39">
                  <c:v>10.443899999999999</c:v>
                </c:pt>
                <c:pt idx="40">
                  <c:v>10.433999999999999</c:v>
                </c:pt>
                <c:pt idx="41">
                  <c:v>10.4293</c:v>
                </c:pt>
                <c:pt idx="42">
                  <c:v>10.424799999999999</c:v>
                </c:pt>
                <c:pt idx="43">
                  <c:v>10.4162</c:v>
                </c:pt>
                <c:pt idx="44">
                  <c:v>10.412699999999999</c:v>
                </c:pt>
                <c:pt idx="45">
                  <c:v>10.4095</c:v>
                </c:pt>
                <c:pt idx="46">
                  <c:v>10.402100000000001</c:v>
                </c:pt>
                <c:pt idx="47">
                  <c:v>10.3956</c:v>
                </c:pt>
                <c:pt idx="48">
                  <c:v>10.389900000000001</c:v>
                </c:pt>
                <c:pt idx="49">
                  <c:v>10.3893</c:v>
                </c:pt>
                <c:pt idx="50">
                  <c:v>10.3888</c:v>
                </c:pt>
                <c:pt idx="51">
                  <c:v>10.388400000000001</c:v>
                </c:pt>
                <c:pt idx="52">
                  <c:v>10.383800000000001</c:v>
                </c:pt>
                <c:pt idx="53">
                  <c:v>10.38</c:v>
                </c:pt>
                <c:pt idx="54">
                  <c:v>10.3811</c:v>
                </c:pt>
                <c:pt idx="55">
                  <c:v>10.382199999999999</c:v>
                </c:pt>
                <c:pt idx="56">
                  <c:v>10.3789</c:v>
                </c:pt>
                <c:pt idx="57">
                  <c:v>10.380599999999999</c:v>
                </c:pt>
                <c:pt idx="58">
                  <c:v>10.382199999999999</c:v>
                </c:pt>
                <c:pt idx="59">
                  <c:v>10.383699999999999</c:v>
                </c:pt>
                <c:pt idx="60">
                  <c:v>10.380800000000001</c:v>
                </c:pt>
                <c:pt idx="61">
                  <c:v>10.3827</c:v>
                </c:pt>
                <c:pt idx="62">
                  <c:v>10.3802</c:v>
                </c:pt>
                <c:pt idx="63">
                  <c:v>10.3781</c:v>
                </c:pt>
                <c:pt idx="64">
                  <c:v>10.380699999999999</c:v>
                </c:pt>
                <c:pt idx="65">
                  <c:v>10.383100000000001</c:v>
                </c:pt>
                <c:pt idx="66">
                  <c:v>10.3809</c:v>
                </c:pt>
                <c:pt idx="67">
                  <c:v>10.3834</c:v>
                </c:pt>
                <c:pt idx="68">
                  <c:v>10.381399999999999</c:v>
                </c:pt>
                <c:pt idx="69">
                  <c:v>10.384</c:v>
                </c:pt>
                <c:pt idx="70">
                  <c:v>10.386200000000001</c:v>
                </c:pt>
                <c:pt idx="71">
                  <c:v>10.383900000000001</c:v>
                </c:pt>
                <c:pt idx="72">
                  <c:v>10.3819</c:v>
                </c:pt>
                <c:pt idx="73">
                  <c:v>10.384600000000001</c:v>
                </c:pt>
                <c:pt idx="74">
                  <c:v>10.3825</c:v>
                </c:pt>
                <c:pt idx="75">
                  <c:v>10.380800000000001</c:v>
                </c:pt>
                <c:pt idx="76">
                  <c:v>10.383699999999999</c:v>
                </c:pt>
                <c:pt idx="77">
                  <c:v>10.386200000000001</c:v>
                </c:pt>
                <c:pt idx="78">
                  <c:v>10.384</c:v>
                </c:pt>
                <c:pt idx="79">
                  <c:v>10.3864</c:v>
                </c:pt>
                <c:pt idx="80">
                  <c:v>10.388500000000001</c:v>
                </c:pt>
                <c:pt idx="81">
                  <c:v>10.3903</c:v>
                </c:pt>
                <c:pt idx="82">
                  <c:v>10.3918</c:v>
                </c:pt>
                <c:pt idx="83">
                  <c:v>10.393000000000001</c:v>
                </c:pt>
                <c:pt idx="84">
                  <c:v>10.389699999999999</c:v>
                </c:pt>
                <c:pt idx="85">
                  <c:v>10.391</c:v>
                </c:pt>
                <c:pt idx="86">
                  <c:v>10.392099999999999</c:v>
                </c:pt>
                <c:pt idx="87">
                  <c:v>10.3887</c:v>
                </c:pt>
                <c:pt idx="88">
                  <c:v>10.39</c:v>
                </c:pt>
                <c:pt idx="89">
                  <c:v>10.386799999999999</c:v>
                </c:pt>
                <c:pt idx="90">
                  <c:v>10.388299999999999</c:v>
                </c:pt>
                <c:pt idx="91">
                  <c:v>10.502000000000001</c:v>
                </c:pt>
                <c:pt idx="92">
                  <c:v>10.5998</c:v>
                </c:pt>
                <c:pt idx="93">
                  <c:v>10.6829</c:v>
                </c:pt>
                <c:pt idx="94">
                  <c:v>10.6486</c:v>
                </c:pt>
                <c:pt idx="95">
                  <c:v>10.620900000000001</c:v>
                </c:pt>
                <c:pt idx="96">
                  <c:v>10.594799999999999</c:v>
                </c:pt>
                <c:pt idx="97">
                  <c:v>10.570499999999999</c:v>
                </c:pt>
                <c:pt idx="98">
                  <c:v>10.543699999999999</c:v>
                </c:pt>
                <c:pt idx="99">
                  <c:v>10.519299999999999</c:v>
                </c:pt>
                <c:pt idx="100">
                  <c:v>10.510400000000001</c:v>
                </c:pt>
                <c:pt idx="101">
                  <c:v>10.619</c:v>
                </c:pt>
                <c:pt idx="102">
                  <c:v>10.7248</c:v>
                </c:pt>
                <c:pt idx="103">
                  <c:v>10.827500000000001</c:v>
                </c:pt>
                <c:pt idx="104">
                  <c:v>10.822699999999999</c:v>
                </c:pt>
                <c:pt idx="105">
                  <c:v>10.8329</c:v>
                </c:pt>
                <c:pt idx="106">
                  <c:v>10.8604</c:v>
                </c:pt>
                <c:pt idx="107">
                  <c:v>10.9072</c:v>
                </c:pt>
                <c:pt idx="108">
                  <c:v>10.9704</c:v>
                </c:pt>
                <c:pt idx="109">
                  <c:v>11.047499999999999</c:v>
                </c:pt>
                <c:pt idx="110">
                  <c:v>11.1492</c:v>
                </c:pt>
                <c:pt idx="111">
                  <c:v>11.271599999999999</c:v>
                </c:pt>
                <c:pt idx="112">
                  <c:v>11.4239</c:v>
                </c:pt>
                <c:pt idx="113">
                  <c:v>11.6142</c:v>
                </c:pt>
                <c:pt idx="114">
                  <c:v>11.935499999999999</c:v>
                </c:pt>
                <c:pt idx="115">
                  <c:v>12.268599999999999</c:v>
                </c:pt>
                <c:pt idx="116">
                  <c:v>12.505599999999999</c:v>
                </c:pt>
                <c:pt idx="117">
                  <c:v>12.774100000000001</c:v>
                </c:pt>
                <c:pt idx="118">
                  <c:v>13.1936</c:v>
                </c:pt>
                <c:pt idx="119">
                  <c:v>13.525</c:v>
                </c:pt>
                <c:pt idx="120">
                  <c:v>14.010999999999999</c:v>
                </c:pt>
                <c:pt idx="121">
                  <c:v>14.407500000000001</c:v>
                </c:pt>
                <c:pt idx="122">
                  <c:v>14.8489</c:v>
                </c:pt>
                <c:pt idx="123">
                  <c:v>15.421799999999999</c:v>
                </c:pt>
                <c:pt idx="124">
                  <c:v>15.897600000000001</c:v>
                </c:pt>
                <c:pt idx="125">
                  <c:v>16.376899999999999</c:v>
                </c:pt>
                <c:pt idx="126">
                  <c:v>16.969100000000001</c:v>
                </c:pt>
                <c:pt idx="127">
                  <c:v>17.4268</c:v>
                </c:pt>
                <c:pt idx="128">
                  <c:v>17.882300000000001</c:v>
                </c:pt>
                <c:pt idx="129">
                  <c:v>18.329599999999999</c:v>
                </c:pt>
                <c:pt idx="130">
                  <c:v>18.763999999999999</c:v>
                </c:pt>
                <c:pt idx="131">
                  <c:v>19.293800000000001</c:v>
                </c:pt>
                <c:pt idx="132">
                  <c:v>19.6755</c:v>
                </c:pt>
                <c:pt idx="133">
                  <c:v>20.144200000000001</c:v>
                </c:pt>
                <c:pt idx="134">
                  <c:v>20.462299999999999</c:v>
                </c:pt>
                <c:pt idx="135">
                  <c:v>20.861899999999999</c:v>
                </c:pt>
                <c:pt idx="136">
                  <c:v>21.102900000000002</c:v>
                </c:pt>
                <c:pt idx="137">
                  <c:v>21.4407</c:v>
                </c:pt>
                <c:pt idx="138">
                  <c:v>21.629799999999999</c:v>
                </c:pt>
                <c:pt idx="139">
                  <c:v>21.8081</c:v>
                </c:pt>
                <c:pt idx="140">
                  <c:v>22.082799999999999</c:v>
                </c:pt>
                <c:pt idx="141">
                  <c:v>22.217700000000001</c:v>
                </c:pt>
                <c:pt idx="142">
                  <c:v>22.3415</c:v>
                </c:pt>
                <c:pt idx="143">
                  <c:v>22.4452</c:v>
                </c:pt>
                <c:pt idx="144">
                  <c:v>22.533999999999999</c:v>
                </c:pt>
                <c:pt idx="145">
                  <c:v>22.612400000000001</c:v>
                </c:pt>
                <c:pt idx="146">
                  <c:v>22.671700000000001</c:v>
                </c:pt>
                <c:pt idx="147">
                  <c:v>22.716899999999999</c:v>
                </c:pt>
                <c:pt idx="148">
                  <c:v>22.752800000000001</c:v>
                </c:pt>
                <c:pt idx="149">
                  <c:v>22.886900000000001</c:v>
                </c:pt>
                <c:pt idx="150">
                  <c:v>22.887699999999999</c:v>
                </c:pt>
                <c:pt idx="151">
                  <c:v>22.874600000000001</c:v>
                </c:pt>
                <c:pt idx="152">
                  <c:v>22.9604</c:v>
                </c:pt>
                <c:pt idx="153">
                  <c:v>22.9176</c:v>
                </c:pt>
                <c:pt idx="154">
                  <c:v>22.977499999999999</c:v>
                </c:pt>
                <c:pt idx="155">
                  <c:v>23.020199999999999</c:v>
                </c:pt>
                <c:pt idx="156">
                  <c:v>23.040900000000001</c:v>
                </c:pt>
                <c:pt idx="157">
                  <c:v>23.048400000000001</c:v>
                </c:pt>
                <c:pt idx="158">
                  <c:v>23.037400000000002</c:v>
                </c:pt>
                <c:pt idx="159">
                  <c:v>22.890899999999998</c:v>
                </c:pt>
                <c:pt idx="160">
                  <c:v>22.845500000000001</c:v>
                </c:pt>
                <c:pt idx="161">
                  <c:v>22.6648</c:v>
                </c:pt>
                <c:pt idx="162">
                  <c:v>22.468800000000002</c:v>
                </c:pt>
                <c:pt idx="163">
                  <c:v>22.249099999999999</c:v>
                </c:pt>
                <c:pt idx="164">
                  <c:v>21.998799999999999</c:v>
                </c:pt>
                <c:pt idx="165">
                  <c:v>21.7117</c:v>
                </c:pt>
                <c:pt idx="166">
                  <c:v>21.503799999999998</c:v>
                </c:pt>
                <c:pt idx="167">
                  <c:v>21.232900000000001</c:v>
                </c:pt>
                <c:pt idx="168">
                  <c:v>20.909800000000001</c:v>
                </c:pt>
                <c:pt idx="169">
                  <c:v>20.5441</c:v>
                </c:pt>
                <c:pt idx="170">
                  <c:v>20.032</c:v>
                </c:pt>
                <c:pt idx="171">
                  <c:v>19.613199999999999</c:v>
                </c:pt>
                <c:pt idx="172">
                  <c:v>19.174600000000002</c:v>
                </c:pt>
                <c:pt idx="173">
                  <c:v>18.605399999999999</c:v>
                </c:pt>
                <c:pt idx="174">
                  <c:v>18.060600000000001</c:v>
                </c:pt>
                <c:pt idx="175">
                  <c:v>17.5364</c:v>
                </c:pt>
                <c:pt idx="176">
                  <c:v>17.0334</c:v>
                </c:pt>
                <c:pt idx="177">
                  <c:v>16.668199999999999</c:v>
                </c:pt>
                <c:pt idx="178">
                  <c:v>16.207999999999998</c:v>
                </c:pt>
                <c:pt idx="179">
                  <c:v>15.779500000000001</c:v>
                </c:pt>
                <c:pt idx="180">
                  <c:v>15.4796</c:v>
                </c:pt>
                <c:pt idx="181">
                  <c:v>15.196300000000001</c:v>
                </c:pt>
                <c:pt idx="182">
                  <c:v>14.923</c:v>
                </c:pt>
                <c:pt idx="183">
                  <c:v>14.662100000000001</c:v>
                </c:pt>
                <c:pt idx="184">
                  <c:v>14.402799999999999</c:v>
                </c:pt>
                <c:pt idx="185">
                  <c:v>14.152699999999999</c:v>
                </c:pt>
                <c:pt idx="186">
                  <c:v>13.801500000000001</c:v>
                </c:pt>
                <c:pt idx="187">
                  <c:v>13.466200000000001</c:v>
                </c:pt>
                <c:pt idx="188">
                  <c:v>13.261100000000001</c:v>
                </c:pt>
                <c:pt idx="189">
                  <c:v>12.951599999999999</c:v>
                </c:pt>
                <c:pt idx="190">
                  <c:v>12.762600000000001</c:v>
                </c:pt>
                <c:pt idx="191">
                  <c:v>12.4648</c:v>
                </c:pt>
                <c:pt idx="192">
                  <c:v>12.288</c:v>
                </c:pt>
                <c:pt idx="193">
                  <c:v>12.1023</c:v>
                </c:pt>
                <c:pt idx="194">
                  <c:v>11.786</c:v>
                </c:pt>
                <c:pt idx="195">
                  <c:v>11.4727</c:v>
                </c:pt>
                <c:pt idx="196">
                  <c:v>11.2653</c:v>
                </c:pt>
                <c:pt idx="197">
                  <c:v>10.9282</c:v>
                </c:pt>
                <c:pt idx="198">
                  <c:v>10.599299999999999</c:v>
                </c:pt>
                <c:pt idx="199">
                  <c:v>10.260199999999999</c:v>
                </c:pt>
                <c:pt idx="200">
                  <c:v>9.9252000000000002</c:v>
                </c:pt>
                <c:pt idx="201">
                  <c:v>9.5937999999999999</c:v>
                </c:pt>
                <c:pt idx="202">
                  <c:v>9.3087999999999997</c:v>
                </c:pt>
                <c:pt idx="203">
                  <c:v>9.0205000000000002</c:v>
                </c:pt>
                <c:pt idx="204">
                  <c:v>8.7420000000000009</c:v>
                </c:pt>
                <c:pt idx="205">
                  <c:v>8.4717000000000002</c:v>
                </c:pt>
                <c:pt idx="206">
                  <c:v>8.2210000000000001</c:v>
                </c:pt>
                <c:pt idx="207">
                  <c:v>7.9737</c:v>
                </c:pt>
                <c:pt idx="208">
                  <c:v>7.7462</c:v>
                </c:pt>
                <c:pt idx="209">
                  <c:v>7.5308000000000002</c:v>
                </c:pt>
                <c:pt idx="210">
                  <c:v>7.3250999999999999</c:v>
                </c:pt>
                <c:pt idx="211">
                  <c:v>7.1398999999999999</c:v>
                </c:pt>
                <c:pt idx="212">
                  <c:v>6.9585999999999997</c:v>
                </c:pt>
                <c:pt idx="213">
                  <c:v>6.7797000000000001</c:v>
                </c:pt>
                <c:pt idx="214">
                  <c:v>6.6147999999999998</c:v>
                </c:pt>
                <c:pt idx="215">
                  <c:v>6.4740000000000002</c:v>
                </c:pt>
                <c:pt idx="216">
                  <c:v>6.3529999999999998</c:v>
                </c:pt>
                <c:pt idx="217">
                  <c:v>6.2478999999999996</c:v>
                </c:pt>
                <c:pt idx="218">
                  <c:v>6.1723999999999997</c:v>
                </c:pt>
                <c:pt idx="219">
                  <c:v>6.1254999999999997</c:v>
                </c:pt>
                <c:pt idx="220">
                  <c:v>6.1101999999999999</c:v>
                </c:pt>
                <c:pt idx="221">
                  <c:v>6.1247999999999996</c:v>
                </c:pt>
                <c:pt idx="222">
                  <c:v>6.1675000000000004</c:v>
                </c:pt>
                <c:pt idx="223">
                  <c:v>6.2192999999999996</c:v>
                </c:pt>
                <c:pt idx="224">
                  <c:v>6.2897999999999996</c:v>
                </c:pt>
                <c:pt idx="225">
                  <c:v>6.3612000000000002</c:v>
                </c:pt>
                <c:pt idx="226">
                  <c:v>6.4311999999999996</c:v>
                </c:pt>
                <c:pt idx="227">
                  <c:v>6.4977999999999998</c:v>
                </c:pt>
                <c:pt idx="228">
                  <c:v>6.5597000000000003</c:v>
                </c:pt>
                <c:pt idx="229">
                  <c:v>6.62</c:v>
                </c:pt>
                <c:pt idx="230">
                  <c:v>6.5693999999999999</c:v>
                </c:pt>
                <c:pt idx="231">
                  <c:v>6.6509999999999998</c:v>
                </c:pt>
                <c:pt idx="232">
                  <c:v>6.7465999999999999</c:v>
                </c:pt>
                <c:pt idx="233">
                  <c:v>6.8658999999999999</c:v>
                </c:pt>
                <c:pt idx="234">
                  <c:v>7.0041000000000002</c:v>
                </c:pt>
                <c:pt idx="235">
                  <c:v>7.1571999999999996</c:v>
                </c:pt>
                <c:pt idx="236">
                  <c:v>7.3343999999999996</c:v>
                </c:pt>
                <c:pt idx="237">
                  <c:v>7.5438000000000001</c:v>
                </c:pt>
                <c:pt idx="238">
                  <c:v>7.7619999999999996</c:v>
                </c:pt>
                <c:pt idx="239">
                  <c:v>8.0161999999999995</c:v>
                </c:pt>
                <c:pt idx="240">
                  <c:v>8.2866</c:v>
                </c:pt>
                <c:pt idx="241">
                  <c:v>8.5688999999999993</c:v>
                </c:pt>
                <c:pt idx="242">
                  <c:v>8.8725000000000005</c:v>
                </c:pt>
                <c:pt idx="243">
                  <c:v>9.1925000000000008</c:v>
                </c:pt>
                <c:pt idx="244">
                  <c:v>9.4941999999999993</c:v>
                </c:pt>
                <c:pt idx="245">
                  <c:v>9.8086000000000002</c:v>
                </c:pt>
                <c:pt idx="246">
                  <c:v>10.261799999999999</c:v>
                </c:pt>
                <c:pt idx="247">
                  <c:v>10.7117</c:v>
                </c:pt>
                <c:pt idx="248">
                  <c:v>11.0695</c:v>
                </c:pt>
                <c:pt idx="249">
                  <c:v>11.5487</c:v>
                </c:pt>
                <c:pt idx="250">
                  <c:v>12.0313</c:v>
                </c:pt>
                <c:pt idx="251">
                  <c:v>12.4018</c:v>
                </c:pt>
                <c:pt idx="252">
                  <c:v>12.781599999999999</c:v>
                </c:pt>
                <c:pt idx="253">
                  <c:v>13.1595</c:v>
                </c:pt>
                <c:pt idx="254">
                  <c:v>13.651400000000001</c:v>
                </c:pt>
                <c:pt idx="255">
                  <c:v>14.002599999999999</c:v>
                </c:pt>
                <c:pt idx="256">
                  <c:v>14.351800000000001</c:v>
                </c:pt>
                <c:pt idx="257">
                  <c:v>14.6989</c:v>
                </c:pt>
                <c:pt idx="258">
                  <c:v>15.030799999999999</c:v>
                </c:pt>
                <c:pt idx="259">
                  <c:v>15.362399999999999</c:v>
                </c:pt>
                <c:pt idx="260">
                  <c:v>15.7933</c:v>
                </c:pt>
                <c:pt idx="261">
                  <c:v>16.093299999999999</c:v>
                </c:pt>
                <c:pt idx="262">
                  <c:v>16.500599999999999</c:v>
                </c:pt>
                <c:pt idx="263">
                  <c:v>16.896999999999998</c:v>
                </c:pt>
                <c:pt idx="264">
                  <c:v>17.166699999999999</c:v>
                </c:pt>
                <c:pt idx="265">
                  <c:v>17.543399999999998</c:v>
                </c:pt>
                <c:pt idx="266">
                  <c:v>17.796900000000001</c:v>
                </c:pt>
                <c:pt idx="267">
                  <c:v>18.061199999999999</c:v>
                </c:pt>
                <c:pt idx="268">
                  <c:v>18.3185</c:v>
                </c:pt>
                <c:pt idx="269">
                  <c:v>18.588200000000001</c:v>
                </c:pt>
                <c:pt idx="270">
                  <c:v>18.973299999999998</c:v>
                </c:pt>
                <c:pt idx="271">
                  <c:v>19.238199999999999</c:v>
                </c:pt>
                <c:pt idx="272">
                  <c:v>19.516300000000001</c:v>
                </c:pt>
                <c:pt idx="273">
                  <c:v>19.793800000000001</c:v>
                </c:pt>
                <c:pt idx="274">
                  <c:v>20.080100000000002</c:v>
                </c:pt>
                <c:pt idx="275">
                  <c:v>20.3705</c:v>
                </c:pt>
                <c:pt idx="276">
                  <c:v>20.656500000000001</c:v>
                </c:pt>
                <c:pt idx="277">
                  <c:v>20.9435</c:v>
                </c:pt>
                <c:pt idx="278">
                  <c:v>21.219100000000001</c:v>
                </c:pt>
                <c:pt idx="279">
                  <c:v>21.485299999999999</c:v>
                </c:pt>
                <c:pt idx="280">
                  <c:v>21.739799999999999</c:v>
                </c:pt>
                <c:pt idx="281">
                  <c:v>21.963200000000001</c:v>
                </c:pt>
                <c:pt idx="282">
                  <c:v>22.2774</c:v>
                </c:pt>
                <c:pt idx="283">
                  <c:v>22.437000000000001</c:v>
                </c:pt>
                <c:pt idx="284">
                  <c:v>22.671399999999998</c:v>
                </c:pt>
                <c:pt idx="285">
                  <c:v>22.8504</c:v>
                </c:pt>
                <c:pt idx="286">
                  <c:v>22.874300000000002</c:v>
                </c:pt>
                <c:pt idx="287">
                  <c:v>22.865500000000001</c:v>
                </c:pt>
                <c:pt idx="288">
                  <c:v>22.934799999999999</c:v>
                </c:pt>
                <c:pt idx="289">
                  <c:v>22.853300000000001</c:v>
                </c:pt>
                <c:pt idx="290">
                  <c:v>22.864699999999999</c:v>
                </c:pt>
                <c:pt idx="291">
                  <c:v>22.738399999999999</c:v>
                </c:pt>
                <c:pt idx="292">
                  <c:v>22.599699999999999</c:v>
                </c:pt>
                <c:pt idx="293">
                  <c:v>22.557300000000001</c:v>
                </c:pt>
                <c:pt idx="294">
                  <c:v>22.484300000000001</c:v>
                </c:pt>
                <c:pt idx="295">
                  <c:v>22.270199999999999</c:v>
                </c:pt>
                <c:pt idx="296">
                  <c:v>22.157699999999998</c:v>
                </c:pt>
                <c:pt idx="297">
                  <c:v>21.9068</c:v>
                </c:pt>
                <c:pt idx="298">
                  <c:v>21.750900000000001</c:v>
                </c:pt>
                <c:pt idx="299">
                  <c:v>21.567799999999998</c:v>
                </c:pt>
                <c:pt idx="300">
                  <c:v>21.250900000000001</c:v>
                </c:pt>
                <c:pt idx="301">
                  <c:v>21.037800000000001</c:v>
                </c:pt>
                <c:pt idx="302">
                  <c:v>20.8003</c:v>
                </c:pt>
                <c:pt idx="303">
                  <c:v>20.427399999999999</c:v>
                </c:pt>
                <c:pt idx="304">
                  <c:v>20.048400000000001</c:v>
                </c:pt>
                <c:pt idx="305">
                  <c:v>19.775500000000001</c:v>
                </c:pt>
                <c:pt idx="306">
                  <c:v>19.3721</c:v>
                </c:pt>
                <c:pt idx="307">
                  <c:v>18.957899999999999</c:v>
                </c:pt>
                <c:pt idx="308">
                  <c:v>18.654</c:v>
                </c:pt>
                <c:pt idx="309">
                  <c:v>18.331199999999999</c:v>
                </c:pt>
                <c:pt idx="310">
                  <c:v>17.997800000000002</c:v>
                </c:pt>
                <c:pt idx="311">
                  <c:v>17.548999999999999</c:v>
                </c:pt>
                <c:pt idx="312">
                  <c:v>17.106100000000001</c:v>
                </c:pt>
                <c:pt idx="313">
                  <c:v>16.7745</c:v>
                </c:pt>
                <c:pt idx="314">
                  <c:v>16.3201</c:v>
                </c:pt>
                <c:pt idx="315">
                  <c:v>15.882300000000001</c:v>
                </c:pt>
                <c:pt idx="316">
                  <c:v>15.572900000000001</c:v>
                </c:pt>
                <c:pt idx="317">
                  <c:v>15.258900000000001</c:v>
                </c:pt>
                <c:pt idx="318">
                  <c:v>14.945499999999999</c:v>
                </c:pt>
                <c:pt idx="319">
                  <c:v>14.524699999999999</c:v>
                </c:pt>
                <c:pt idx="320">
                  <c:v>14.219099999999999</c:v>
                </c:pt>
                <c:pt idx="321">
                  <c:v>13.793100000000001</c:v>
                </c:pt>
                <c:pt idx="322">
                  <c:v>13.4968</c:v>
                </c:pt>
                <c:pt idx="323">
                  <c:v>13.2005</c:v>
                </c:pt>
                <c:pt idx="324">
                  <c:v>12.895</c:v>
                </c:pt>
                <c:pt idx="325">
                  <c:v>12.5898</c:v>
                </c:pt>
                <c:pt idx="326">
                  <c:v>12.176299999999999</c:v>
                </c:pt>
                <c:pt idx="327">
                  <c:v>11.7729</c:v>
                </c:pt>
                <c:pt idx="328">
                  <c:v>11.408899999999999</c:v>
                </c:pt>
                <c:pt idx="329">
                  <c:v>11.0619</c:v>
                </c:pt>
                <c:pt idx="330">
                  <c:v>10.7294</c:v>
                </c:pt>
                <c:pt idx="331">
                  <c:v>10.413500000000001</c:v>
                </c:pt>
                <c:pt idx="332">
                  <c:v>10.120100000000001</c:v>
                </c:pt>
                <c:pt idx="333">
                  <c:v>9.9364000000000008</c:v>
                </c:pt>
                <c:pt idx="334">
                  <c:v>9.7554999999999996</c:v>
                </c:pt>
                <c:pt idx="335">
                  <c:v>9.4454999999999991</c:v>
                </c:pt>
                <c:pt idx="336">
                  <c:v>9.1698000000000004</c:v>
                </c:pt>
                <c:pt idx="337">
                  <c:v>8.8928999999999991</c:v>
                </c:pt>
                <c:pt idx="338">
                  <c:v>8.6141000000000005</c:v>
                </c:pt>
                <c:pt idx="339">
                  <c:v>8.3459000000000003</c:v>
                </c:pt>
                <c:pt idx="340">
                  <c:v>8.0862999999999996</c:v>
                </c:pt>
                <c:pt idx="341">
                  <c:v>7.9629000000000003</c:v>
                </c:pt>
                <c:pt idx="342">
                  <c:v>7.7096999999999998</c:v>
                </c:pt>
                <c:pt idx="343">
                  <c:v>7.4724000000000004</c:v>
                </c:pt>
                <c:pt idx="344">
                  <c:v>7.2613000000000003</c:v>
                </c:pt>
                <c:pt idx="345">
                  <c:v>7.0761000000000003</c:v>
                </c:pt>
                <c:pt idx="346">
                  <c:v>6.9080000000000004</c:v>
                </c:pt>
                <c:pt idx="347">
                  <c:v>6.7664</c:v>
                </c:pt>
                <c:pt idx="348">
                  <c:v>6.6466000000000003</c:v>
                </c:pt>
                <c:pt idx="349">
                  <c:v>6.5439999999999996</c:v>
                </c:pt>
                <c:pt idx="350">
                  <c:v>6.4547999999999996</c:v>
                </c:pt>
                <c:pt idx="351">
                  <c:v>6.3884999999999996</c:v>
                </c:pt>
                <c:pt idx="352">
                  <c:v>6.3403999999999998</c:v>
                </c:pt>
                <c:pt idx="353">
                  <c:v>6.3192000000000004</c:v>
                </c:pt>
                <c:pt idx="354">
                  <c:v>6.3193000000000001</c:v>
                </c:pt>
                <c:pt idx="355">
                  <c:v>6.3490000000000002</c:v>
                </c:pt>
                <c:pt idx="356">
                  <c:v>6.2766999999999999</c:v>
                </c:pt>
                <c:pt idx="357">
                  <c:v>6.2225000000000001</c:v>
                </c:pt>
                <c:pt idx="358">
                  <c:v>6.3085000000000004</c:v>
                </c:pt>
                <c:pt idx="359">
                  <c:v>6.3883999999999999</c:v>
                </c:pt>
                <c:pt idx="360">
                  <c:v>6.4652000000000003</c:v>
                </c:pt>
                <c:pt idx="361">
                  <c:v>6.5502000000000002</c:v>
                </c:pt>
                <c:pt idx="362">
                  <c:v>6.6402999999999999</c:v>
                </c:pt>
                <c:pt idx="363">
                  <c:v>6.7458999999999998</c:v>
                </c:pt>
                <c:pt idx="364">
                  <c:v>6.8761000000000001</c:v>
                </c:pt>
                <c:pt idx="365">
                  <c:v>7.0385999999999997</c:v>
                </c:pt>
                <c:pt idx="366">
                  <c:v>7.2401</c:v>
                </c:pt>
                <c:pt idx="367">
                  <c:v>7.4729999999999999</c:v>
                </c:pt>
                <c:pt idx="368">
                  <c:v>7.7438000000000002</c:v>
                </c:pt>
                <c:pt idx="369">
                  <c:v>8.0274999999999999</c:v>
                </c:pt>
                <c:pt idx="370">
                  <c:v>8.3500999999999994</c:v>
                </c:pt>
                <c:pt idx="371">
                  <c:v>8.6905000000000001</c:v>
                </c:pt>
                <c:pt idx="372">
                  <c:v>9.0568000000000008</c:v>
                </c:pt>
                <c:pt idx="373">
                  <c:v>9.4122000000000003</c:v>
                </c:pt>
                <c:pt idx="374">
                  <c:v>9.7858999999999998</c:v>
                </c:pt>
                <c:pt idx="375">
                  <c:v>10.173</c:v>
                </c:pt>
                <c:pt idx="376">
                  <c:v>10.5777</c:v>
                </c:pt>
                <c:pt idx="377">
                  <c:v>11.103400000000001</c:v>
                </c:pt>
                <c:pt idx="378">
                  <c:v>11.6271</c:v>
                </c:pt>
                <c:pt idx="379">
                  <c:v>12.141500000000001</c:v>
                </c:pt>
                <c:pt idx="380">
                  <c:v>12.545500000000001</c:v>
                </c:pt>
                <c:pt idx="381">
                  <c:v>12.955500000000001</c:v>
                </c:pt>
                <c:pt idx="382">
                  <c:v>13.4817</c:v>
                </c:pt>
                <c:pt idx="383">
                  <c:v>13.8771</c:v>
                </c:pt>
                <c:pt idx="384">
                  <c:v>14.261799999999999</c:v>
                </c:pt>
                <c:pt idx="385">
                  <c:v>14.636100000000001</c:v>
                </c:pt>
                <c:pt idx="386">
                  <c:v>15.104799999999999</c:v>
                </c:pt>
                <c:pt idx="387">
                  <c:v>15.533200000000001</c:v>
                </c:pt>
                <c:pt idx="388">
                  <c:v>15.8132</c:v>
                </c:pt>
                <c:pt idx="389">
                  <c:v>16.185600000000001</c:v>
                </c:pt>
                <c:pt idx="390">
                  <c:v>16.4177</c:v>
                </c:pt>
                <c:pt idx="391">
                  <c:v>16.645900000000001</c:v>
                </c:pt>
                <c:pt idx="392">
                  <c:v>16.859100000000002</c:v>
                </c:pt>
                <c:pt idx="393">
                  <c:v>17.073899999999998</c:v>
                </c:pt>
                <c:pt idx="394">
                  <c:v>17.287400000000002</c:v>
                </c:pt>
                <c:pt idx="395">
                  <c:v>17.609400000000001</c:v>
                </c:pt>
                <c:pt idx="396">
                  <c:v>17.805700000000002</c:v>
                </c:pt>
                <c:pt idx="397">
                  <c:v>17.9984</c:v>
                </c:pt>
                <c:pt idx="398">
                  <c:v>18.176500000000001</c:v>
                </c:pt>
                <c:pt idx="399">
                  <c:v>18.343900000000001</c:v>
                </c:pt>
                <c:pt idx="400">
                  <c:v>18.5901</c:v>
                </c:pt>
                <c:pt idx="401">
                  <c:v>18.793600000000001</c:v>
                </c:pt>
                <c:pt idx="402">
                  <c:v>18.8444</c:v>
                </c:pt>
                <c:pt idx="403">
                  <c:v>18.9771</c:v>
                </c:pt>
                <c:pt idx="404">
                  <c:v>18.9407</c:v>
                </c:pt>
                <c:pt idx="405">
                  <c:v>18.985199999999999</c:v>
                </c:pt>
                <c:pt idx="406">
                  <c:v>18.882100000000001</c:v>
                </c:pt>
                <c:pt idx="407">
                  <c:v>18.8748</c:v>
                </c:pt>
                <c:pt idx="408">
                  <c:v>18.737200000000001</c:v>
                </c:pt>
                <c:pt idx="409">
                  <c:v>18.589300000000001</c:v>
                </c:pt>
                <c:pt idx="410">
                  <c:v>18.423100000000002</c:v>
                </c:pt>
                <c:pt idx="411">
                  <c:v>18.244499999999999</c:v>
                </c:pt>
                <c:pt idx="412">
                  <c:v>18.0456</c:v>
                </c:pt>
                <c:pt idx="413">
                  <c:v>17.819600000000001</c:v>
                </c:pt>
                <c:pt idx="414">
                  <c:v>17.677199999999999</c:v>
                </c:pt>
                <c:pt idx="415">
                  <c:v>17.493200000000002</c:v>
                </c:pt>
                <c:pt idx="416">
                  <c:v>17.262699999999999</c:v>
                </c:pt>
                <c:pt idx="417">
                  <c:v>16.878</c:v>
                </c:pt>
                <c:pt idx="418">
                  <c:v>16.4712</c:v>
                </c:pt>
                <c:pt idx="419">
                  <c:v>16.045100000000001</c:v>
                </c:pt>
                <c:pt idx="420">
                  <c:v>15.722899999999999</c:v>
                </c:pt>
                <c:pt idx="421">
                  <c:v>15.377000000000001</c:v>
                </c:pt>
                <c:pt idx="422">
                  <c:v>15.026199999999999</c:v>
                </c:pt>
                <c:pt idx="423">
                  <c:v>14.6911</c:v>
                </c:pt>
                <c:pt idx="424">
                  <c:v>14.2767</c:v>
                </c:pt>
                <c:pt idx="425">
                  <c:v>13.925599999999999</c:v>
                </c:pt>
                <c:pt idx="426">
                  <c:v>13.6447</c:v>
                </c:pt>
                <c:pt idx="427">
                  <c:v>13.555400000000001</c:v>
                </c:pt>
                <c:pt idx="428">
                  <c:v>13.528</c:v>
                </c:pt>
                <c:pt idx="429">
                  <c:v>13.552899999999999</c:v>
                </c:pt>
                <c:pt idx="430">
                  <c:v>13.6211</c:v>
                </c:pt>
                <c:pt idx="431">
                  <c:v>13.719900000000001</c:v>
                </c:pt>
                <c:pt idx="432">
                  <c:v>13.7341</c:v>
                </c:pt>
                <c:pt idx="433">
                  <c:v>13.871600000000001</c:v>
                </c:pt>
                <c:pt idx="434">
                  <c:v>13.901</c:v>
                </c:pt>
                <c:pt idx="435">
                  <c:v>14.0505</c:v>
                </c:pt>
                <c:pt idx="436">
                  <c:v>14.197100000000001</c:v>
                </c:pt>
                <c:pt idx="437">
                  <c:v>14.338100000000001</c:v>
                </c:pt>
                <c:pt idx="438">
                  <c:v>14.3675</c:v>
                </c:pt>
                <c:pt idx="439">
                  <c:v>14.4147</c:v>
                </c:pt>
                <c:pt idx="440">
                  <c:v>14.5878</c:v>
                </c:pt>
                <c:pt idx="441">
                  <c:v>14.785500000000001</c:v>
                </c:pt>
                <c:pt idx="442">
                  <c:v>15.005800000000001</c:v>
                </c:pt>
                <c:pt idx="443">
                  <c:v>15.1562</c:v>
                </c:pt>
                <c:pt idx="444">
                  <c:v>15.4901</c:v>
                </c:pt>
                <c:pt idx="445">
                  <c:v>15.875999999999999</c:v>
                </c:pt>
                <c:pt idx="446">
                  <c:v>16.212299999999999</c:v>
                </c:pt>
                <c:pt idx="447">
                  <c:v>16.605799999999999</c:v>
                </c:pt>
                <c:pt idx="448">
                  <c:v>17.157800000000002</c:v>
                </c:pt>
                <c:pt idx="449">
                  <c:v>17.7303</c:v>
                </c:pt>
                <c:pt idx="450">
                  <c:v>18.1859</c:v>
                </c:pt>
                <c:pt idx="451">
                  <c:v>18.622900000000001</c:v>
                </c:pt>
                <c:pt idx="452">
                  <c:v>19.1356</c:v>
                </c:pt>
                <c:pt idx="453">
                  <c:v>19.4772</c:v>
                </c:pt>
                <c:pt idx="454">
                  <c:v>19.7591</c:v>
                </c:pt>
                <c:pt idx="455">
                  <c:v>19.975000000000001</c:v>
                </c:pt>
                <c:pt idx="456">
                  <c:v>20.237300000000001</c:v>
                </c:pt>
                <c:pt idx="457">
                  <c:v>20.422799999999999</c:v>
                </c:pt>
                <c:pt idx="458">
                  <c:v>20.542000000000002</c:v>
                </c:pt>
                <c:pt idx="459">
                  <c:v>20.488</c:v>
                </c:pt>
                <c:pt idx="460">
                  <c:v>20.403099999999998</c:v>
                </c:pt>
                <c:pt idx="461">
                  <c:v>20.398399999999999</c:v>
                </c:pt>
                <c:pt idx="462">
                  <c:v>20.258400000000002</c:v>
                </c:pt>
                <c:pt idx="463">
                  <c:v>20.1083</c:v>
                </c:pt>
                <c:pt idx="464">
                  <c:v>20.0657</c:v>
                </c:pt>
                <c:pt idx="465">
                  <c:v>19.907399999999999</c:v>
                </c:pt>
                <c:pt idx="466">
                  <c:v>19.7516</c:v>
                </c:pt>
                <c:pt idx="467">
                  <c:v>19.718399999999999</c:v>
                </c:pt>
                <c:pt idx="468">
                  <c:v>19.672899999999998</c:v>
                </c:pt>
                <c:pt idx="469">
                  <c:v>19.627700000000001</c:v>
                </c:pt>
                <c:pt idx="470">
                  <c:v>19.463699999999999</c:v>
                </c:pt>
                <c:pt idx="471">
                  <c:v>19.420100000000001</c:v>
                </c:pt>
                <c:pt idx="472">
                  <c:v>19.2622</c:v>
                </c:pt>
                <c:pt idx="473">
                  <c:v>19.228300000000001</c:v>
                </c:pt>
                <c:pt idx="474">
                  <c:v>19.186800000000002</c:v>
                </c:pt>
                <c:pt idx="475">
                  <c:v>19.023099999999999</c:v>
                </c:pt>
                <c:pt idx="476">
                  <c:v>18.963100000000001</c:v>
                </c:pt>
                <c:pt idx="477">
                  <c:v>18.877500000000001</c:v>
                </c:pt>
                <c:pt idx="478">
                  <c:v>18.758099999999999</c:v>
                </c:pt>
                <c:pt idx="479">
                  <c:v>18.498000000000001</c:v>
                </c:pt>
                <c:pt idx="480">
                  <c:v>18.3217</c:v>
                </c:pt>
                <c:pt idx="481">
                  <c:v>18.098600000000001</c:v>
                </c:pt>
                <c:pt idx="482">
                  <c:v>17.845600000000001</c:v>
                </c:pt>
                <c:pt idx="483">
                  <c:v>17.5641</c:v>
                </c:pt>
                <c:pt idx="484">
                  <c:v>17.260300000000001</c:v>
                </c:pt>
                <c:pt idx="485">
                  <c:v>16.8355</c:v>
                </c:pt>
                <c:pt idx="486">
                  <c:v>16.546399999999998</c:v>
                </c:pt>
                <c:pt idx="487">
                  <c:v>16.139500000000002</c:v>
                </c:pt>
                <c:pt idx="488">
                  <c:v>15.866300000000001</c:v>
                </c:pt>
                <c:pt idx="489">
                  <c:v>15.4902</c:v>
                </c:pt>
                <c:pt idx="490">
                  <c:v>15.234299999999999</c:v>
                </c:pt>
                <c:pt idx="491">
                  <c:v>14.971299999999999</c:v>
                </c:pt>
                <c:pt idx="492">
                  <c:v>14.595000000000001</c:v>
                </c:pt>
                <c:pt idx="493">
                  <c:v>14.3293</c:v>
                </c:pt>
                <c:pt idx="494">
                  <c:v>14.0566</c:v>
                </c:pt>
                <c:pt idx="495">
                  <c:v>13.7697</c:v>
                </c:pt>
                <c:pt idx="496">
                  <c:v>13.462300000000001</c:v>
                </c:pt>
                <c:pt idx="497">
                  <c:v>13.0426</c:v>
                </c:pt>
                <c:pt idx="498">
                  <c:v>12.626200000000001</c:v>
                </c:pt>
                <c:pt idx="499">
                  <c:v>12.218400000000001</c:v>
                </c:pt>
                <c:pt idx="500">
                  <c:v>11.9276</c:v>
                </c:pt>
                <c:pt idx="501">
                  <c:v>11.5396</c:v>
                </c:pt>
                <c:pt idx="502">
                  <c:v>11.167400000000001</c:v>
                </c:pt>
                <c:pt idx="503">
                  <c:v>10.926500000000001</c:v>
                </c:pt>
                <c:pt idx="504">
                  <c:v>10.5784</c:v>
                </c:pt>
                <c:pt idx="505">
                  <c:v>10.254300000000001</c:v>
                </c:pt>
                <c:pt idx="506">
                  <c:v>9.9555000000000007</c:v>
                </c:pt>
                <c:pt idx="507">
                  <c:v>9.6739999999999995</c:v>
                </c:pt>
                <c:pt idx="508">
                  <c:v>9.5108999999999995</c:v>
                </c:pt>
                <c:pt idx="509">
                  <c:v>9.3453999999999997</c:v>
                </c:pt>
                <c:pt idx="510">
                  <c:v>9.0854999999999997</c:v>
                </c:pt>
                <c:pt idx="511">
                  <c:v>8.8251000000000008</c:v>
                </c:pt>
                <c:pt idx="512">
                  <c:v>8.5721000000000007</c:v>
                </c:pt>
                <c:pt idx="513">
                  <c:v>8.3249999999999993</c:v>
                </c:pt>
                <c:pt idx="514">
                  <c:v>8.0822000000000003</c:v>
                </c:pt>
                <c:pt idx="515">
                  <c:v>7.8685</c:v>
                </c:pt>
                <c:pt idx="516">
                  <c:v>7.6660000000000004</c:v>
                </c:pt>
                <c:pt idx="517">
                  <c:v>7.4894999999999996</c:v>
                </c:pt>
                <c:pt idx="518">
                  <c:v>7.3301999999999996</c:v>
                </c:pt>
                <c:pt idx="519">
                  <c:v>7.1844000000000001</c:v>
                </c:pt>
                <c:pt idx="520">
                  <c:v>7.0620000000000003</c:v>
                </c:pt>
                <c:pt idx="521">
                  <c:v>6.9452999999999996</c:v>
                </c:pt>
                <c:pt idx="522">
                  <c:v>6.8452000000000002</c:v>
                </c:pt>
                <c:pt idx="523">
                  <c:v>6.7576999999999998</c:v>
                </c:pt>
                <c:pt idx="524">
                  <c:v>6.6925999999999997</c:v>
                </c:pt>
                <c:pt idx="525">
                  <c:v>6.6322999999999999</c:v>
                </c:pt>
                <c:pt idx="526">
                  <c:v>6.5873999999999997</c:v>
                </c:pt>
                <c:pt idx="527">
                  <c:v>6.5670000000000002</c:v>
                </c:pt>
                <c:pt idx="528">
                  <c:v>6.5705999999999998</c:v>
                </c:pt>
                <c:pt idx="529">
                  <c:v>6.5842000000000001</c:v>
                </c:pt>
                <c:pt idx="530">
                  <c:v>6.6090999999999998</c:v>
                </c:pt>
                <c:pt idx="531">
                  <c:v>6.6589999999999998</c:v>
                </c:pt>
                <c:pt idx="532">
                  <c:v>6.7070999999999996</c:v>
                </c:pt>
                <c:pt idx="533">
                  <c:v>6.7560000000000002</c:v>
                </c:pt>
                <c:pt idx="534">
                  <c:v>6.8037999999999998</c:v>
                </c:pt>
                <c:pt idx="535">
                  <c:v>6.8491</c:v>
                </c:pt>
                <c:pt idx="536">
                  <c:v>6.8906999999999998</c:v>
                </c:pt>
                <c:pt idx="537">
                  <c:v>6.9276999999999997</c:v>
                </c:pt>
                <c:pt idx="538">
                  <c:v>6.9596</c:v>
                </c:pt>
                <c:pt idx="539">
                  <c:v>6.9861000000000004</c:v>
                </c:pt>
                <c:pt idx="540">
                  <c:v>7.0069999999999997</c:v>
                </c:pt>
                <c:pt idx="541">
                  <c:v>7.0094000000000003</c:v>
                </c:pt>
                <c:pt idx="542">
                  <c:v>7.0083000000000002</c:v>
                </c:pt>
                <c:pt idx="543">
                  <c:v>7.0038</c:v>
                </c:pt>
                <c:pt idx="544">
                  <c:v>6.9962999999999997</c:v>
                </c:pt>
                <c:pt idx="545">
                  <c:v>6.9859999999999998</c:v>
                </c:pt>
                <c:pt idx="546">
                  <c:v>6.9603000000000002</c:v>
                </c:pt>
                <c:pt idx="547">
                  <c:v>6.9344000000000001</c:v>
                </c:pt>
                <c:pt idx="548">
                  <c:v>6.9085999999999999</c:v>
                </c:pt>
                <c:pt idx="549">
                  <c:v>6.8874000000000004</c:v>
                </c:pt>
                <c:pt idx="550">
                  <c:v>6.8619000000000003</c:v>
                </c:pt>
                <c:pt idx="551">
                  <c:v>6.8372999999999999</c:v>
                </c:pt>
                <c:pt idx="552">
                  <c:v>6.8266999999999998</c:v>
                </c:pt>
                <c:pt idx="553">
                  <c:v>6.8414000000000001</c:v>
                </c:pt>
                <c:pt idx="554">
                  <c:v>6.8913000000000002</c:v>
                </c:pt>
                <c:pt idx="555">
                  <c:v>6.9970999999999997</c:v>
                </c:pt>
                <c:pt idx="556">
                  <c:v>7.1638999999999999</c:v>
                </c:pt>
                <c:pt idx="557">
                  <c:v>7.4036999999999997</c:v>
                </c:pt>
                <c:pt idx="558">
                  <c:v>7.7225000000000001</c:v>
                </c:pt>
                <c:pt idx="559">
                  <c:v>8.1202000000000005</c:v>
                </c:pt>
                <c:pt idx="560">
                  <c:v>8.5656999999999996</c:v>
                </c:pt>
                <c:pt idx="561">
                  <c:v>9.0794999999999995</c:v>
                </c:pt>
                <c:pt idx="562">
                  <c:v>9.7651000000000003</c:v>
                </c:pt>
                <c:pt idx="563">
                  <c:v>10.3697</c:v>
                </c:pt>
                <c:pt idx="564">
                  <c:v>11.124000000000001</c:v>
                </c:pt>
                <c:pt idx="565">
                  <c:v>11.777699999999999</c:v>
                </c:pt>
                <c:pt idx="566">
                  <c:v>12.4474</c:v>
                </c:pt>
                <c:pt idx="567">
                  <c:v>13.2258</c:v>
                </c:pt>
                <c:pt idx="568">
                  <c:v>13.8773</c:v>
                </c:pt>
                <c:pt idx="569">
                  <c:v>14.6221</c:v>
                </c:pt>
                <c:pt idx="570">
                  <c:v>15.3355</c:v>
                </c:pt>
                <c:pt idx="571">
                  <c:v>16.009</c:v>
                </c:pt>
                <c:pt idx="572">
                  <c:v>16.6448</c:v>
                </c:pt>
                <c:pt idx="573">
                  <c:v>17.115400000000001</c:v>
                </c:pt>
                <c:pt idx="574">
                  <c:v>17.553999999999998</c:v>
                </c:pt>
                <c:pt idx="575">
                  <c:v>18.059799999999999</c:v>
                </c:pt>
                <c:pt idx="576">
                  <c:v>18.506599999999999</c:v>
                </c:pt>
                <c:pt idx="577">
                  <c:v>18.888999999999999</c:v>
                </c:pt>
                <c:pt idx="578">
                  <c:v>19.099699999999999</c:v>
                </c:pt>
                <c:pt idx="579">
                  <c:v>19.371200000000002</c:v>
                </c:pt>
                <c:pt idx="580">
                  <c:v>19.459700000000002</c:v>
                </c:pt>
                <c:pt idx="581">
                  <c:v>19.505299999999998</c:v>
                </c:pt>
                <c:pt idx="582">
                  <c:v>19.5136</c:v>
                </c:pt>
                <c:pt idx="583">
                  <c:v>19.4895</c:v>
                </c:pt>
                <c:pt idx="584">
                  <c:v>19.562999999999999</c:v>
                </c:pt>
                <c:pt idx="585">
                  <c:v>19.6083</c:v>
                </c:pt>
                <c:pt idx="586">
                  <c:v>19.632899999999999</c:v>
                </c:pt>
                <c:pt idx="587">
                  <c:v>19.526599999999998</c:v>
                </c:pt>
                <c:pt idx="588">
                  <c:v>19.5319</c:v>
                </c:pt>
                <c:pt idx="589">
                  <c:v>19.404199999999999</c:v>
                </c:pt>
                <c:pt idx="590">
                  <c:v>19.269400000000001</c:v>
                </c:pt>
                <c:pt idx="591">
                  <c:v>19.236699999999999</c:v>
                </c:pt>
                <c:pt idx="592">
                  <c:v>19.075299999999999</c:v>
                </c:pt>
                <c:pt idx="593">
                  <c:v>18.9102</c:v>
                </c:pt>
                <c:pt idx="594">
                  <c:v>18.7502</c:v>
                </c:pt>
                <c:pt idx="595">
                  <c:v>18.576499999999999</c:v>
                </c:pt>
                <c:pt idx="596">
                  <c:v>18.403199999999998</c:v>
                </c:pt>
                <c:pt idx="597">
                  <c:v>18.3416</c:v>
                </c:pt>
                <c:pt idx="598">
                  <c:v>18.2667</c:v>
                </c:pt>
                <c:pt idx="599">
                  <c:v>18.186299999999999</c:v>
                </c:pt>
                <c:pt idx="600">
                  <c:v>17.9818</c:v>
                </c:pt>
                <c:pt idx="601">
                  <c:v>17.888200000000001</c:v>
                </c:pt>
                <c:pt idx="602">
                  <c:v>17.6676</c:v>
                </c:pt>
                <c:pt idx="603">
                  <c:v>17.438300000000002</c:v>
                </c:pt>
                <c:pt idx="604">
                  <c:v>17.2944</c:v>
                </c:pt>
                <c:pt idx="605">
                  <c:v>17.005500000000001</c:v>
                </c:pt>
                <c:pt idx="606">
                  <c:v>16.683800000000002</c:v>
                </c:pt>
                <c:pt idx="607">
                  <c:v>16.340399999999999</c:v>
                </c:pt>
                <c:pt idx="608">
                  <c:v>15.9633</c:v>
                </c:pt>
                <c:pt idx="609">
                  <c:v>15.5596</c:v>
                </c:pt>
                <c:pt idx="610">
                  <c:v>15.139699999999999</c:v>
                </c:pt>
                <c:pt idx="611">
                  <c:v>14.7043</c:v>
                </c:pt>
                <c:pt idx="612">
                  <c:v>14.257899999999999</c:v>
                </c:pt>
                <c:pt idx="613">
                  <c:v>13.908300000000001</c:v>
                </c:pt>
                <c:pt idx="614">
                  <c:v>13.4238</c:v>
                </c:pt>
                <c:pt idx="615">
                  <c:v>12.932600000000001</c:v>
                </c:pt>
                <c:pt idx="616">
                  <c:v>12.4337</c:v>
                </c:pt>
                <c:pt idx="617">
                  <c:v>11.9217</c:v>
                </c:pt>
                <c:pt idx="618">
                  <c:v>11.3963</c:v>
                </c:pt>
                <c:pt idx="619">
                  <c:v>10.965199999999999</c:v>
                </c:pt>
                <c:pt idx="620">
                  <c:v>10.4138</c:v>
                </c:pt>
                <c:pt idx="621">
                  <c:v>9.8596000000000004</c:v>
                </c:pt>
                <c:pt idx="622">
                  <c:v>9.3091000000000008</c:v>
                </c:pt>
                <c:pt idx="623">
                  <c:v>8.8760999999999992</c:v>
                </c:pt>
                <c:pt idx="624">
                  <c:v>8.4808000000000003</c:v>
                </c:pt>
                <c:pt idx="625">
                  <c:v>8.0922999999999998</c:v>
                </c:pt>
                <c:pt idx="626">
                  <c:v>7.5843999999999996</c:v>
                </c:pt>
                <c:pt idx="627">
                  <c:v>7.1116999999999999</c:v>
                </c:pt>
                <c:pt idx="628">
                  <c:v>6.6700999999999997</c:v>
                </c:pt>
                <c:pt idx="629">
                  <c:v>6.2685000000000004</c:v>
                </c:pt>
                <c:pt idx="630">
                  <c:v>5.9058000000000002</c:v>
                </c:pt>
                <c:pt idx="631">
                  <c:v>5.5801999999999996</c:v>
                </c:pt>
                <c:pt idx="632">
                  <c:v>5.2813999999999997</c:v>
                </c:pt>
                <c:pt idx="633">
                  <c:v>5.0262000000000002</c:v>
                </c:pt>
                <c:pt idx="634">
                  <c:v>4.8068999999999997</c:v>
                </c:pt>
                <c:pt idx="635">
                  <c:v>4.6426999999999996</c:v>
                </c:pt>
                <c:pt idx="636">
                  <c:v>4.5106000000000002</c:v>
                </c:pt>
                <c:pt idx="637">
                  <c:v>4.4297000000000004</c:v>
                </c:pt>
                <c:pt idx="638">
                  <c:v>4.3898000000000001</c:v>
                </c:pt>
                <c:pt idx="639">
                  <c:v>4.3951000000000002</c:v>
                </c:pt>
                <c:pt idx="640">
                  <c:v>4.4489000000000001</c:v>
                </c:pt>
                <c:pt idx="641">
                  <c:v>4.5407000000000002</c:v>
                </c:pt>
                <c:pt idx="642">
                  <c:v>4.6612</c:v>
                </c:pt>
                <c:pt idx="643">
                  <c:v>4.6726000000000001</c:v>
                </c:pt>
                <c:pt idx="644">
                  <c:v>4.72</c:v>
                </c:pt>
                <c:pt idx="645">
                  <c:v>4.7911000000000001</c:v>
                </c:pt>
                <c:pt idx="646">
                  <c:v>4.8795000000000002</c:v>
                </c:pt>
                <c:pt idx="647">
                  <c:v>5.1052999999999997</c:v>
                </c:pt>
                <c:pt idx="648">
                  <c:v>5.3467000000000002</c:v>
                </c:pt>
                <c:pt idx="649">
                  <c:v>5.6105</c:v>
                </c:pt>
                <c:pt idx="650">
                  <c:v>5.8853999999999997</c:v>
                </c:pt>
                <c:pt idx="651">
                  <c:v>6.1833</c:v>
                </c:pt>
                <c:pt idx="652">
                  <c:v>6.5103</c:v>
                </c:pt>
                <c:pt idx="653">
                  <c:v>6.8716999999999997</c:v>
                </c:pt>
                <c:pt idx="654">
                  <c:v>7.2590000000000003</c:v>
                </c:pt>
                <c:pt idx="655">
                  <c:v>7.6779000000000002</c:v>
                </c:pt>
                <c:pt idx="656">
                  <c:v>8.1160999999999994</c:v>
                </c:pt>
                <c:pt idx="657">
                  <c:v>8.5586000000000002</c:v>
                </c:pt>
                <c:pt idx="658">
                  <c:v>9.0143000000000004</c:v>
                </c:pt>
                <c:pt idx="659">
                  <c:v>9.5643999999999991</c:v>
                </c:pt>
                <c:pt idx="660">
                  <c:v>9.9765999999999995</c:v>
                </c:pt>
                <c:pt idx="661">
                  <c:v>10.499700000000001</c:v>
                </c:pt>
                <c:pt idx="662">
                  <c:v>11.008100000000001</c:v>
                </c:pt>
                <c:pt idx="663">
                  <c:v>11.388400000000001</c:v>
                </c:pt>
                <c:pt idx="664">
                  <c:v>11.7857</c:v>
                </c:pt>
                <c:pt idx="665">
                  <c:v>12.1835</c:v>
                </c:pt>
                <c:pt idx="666">
                  <c:v>12.5807</c:v>
                </c:pt>
                <c:pt idx="667">
                  <c:v>12.972</c:v>
                </c:pt>
                <c:pt idx="668">
                  <c:v>13.349</c:v>
                </c:pt>
                <c:pt idx="669">
                  <c:v>13.713200000000001</c:v>
                </c:pt>
                <c:pt idx="670">
                  <c:v>14.0618</c:v>
                </c:pt>
                <c:pt idx="671">
                  <c:v>14.3926</c:v>
                </c:pt>
                <c:pt idx="672">
                  <c:v>14.6998</c:v>
                </c:pt>
                <c:pt idx="673">
                  <c:v>15.0953</c:v>
                </c:pt>
                <c:pt idx="674">
                  <c:v>15.347</c:v>
                </c:pt>
                <c:pt idx="675">
                  <c:v>15.6912</c:v>
                </c:pt>
                <c:pt idx="676">
                  <c:v>15.9002</c:v>
                </c:pt>
                <c:pt idx="677">
                  <c:v>16.110199999999999</c:v>
                </c:pt>
                <c:pt idx="678">
                  <c:v>16.322800000000001</c:v>
                </c:pt>
                <c:pt idx="679">
                  <c:v>16.5396</c:v>
                </c:pt>
                <c:pt idx="680">
                  <c:v>16.761500000000002</c:v>
                </c:pt>
                <c:pt idx="681">
                  <c:v>16.989599999999999</c:v>
                </c:pt>
                <c:pt idx="682">
                  <c:v>17.220199999999998</c:v>
                </c:pt>
                <c:pt idx="683">
                  <c:v>17.5624</c:v>
                </c:pt>
                <c:pt idx="684">
                  <c:v>17.885200000000001</c:v>
                </c:pt>
                <c:pt idx="685">
                  <c:v>18.0748</c:v>
                </c:pt>
                <c:pt idx="686">
                  <c:v>18.3535</c:v>
                </c:pt>
                <c:pt idx="687">
                  <c:v>18.4983</c:v>
                </c:pt>
                <c:pt idx="688">
                  <c:v>18.623699999999999</c:v>
                </c:pt>
                <c:pt idx="689">
                  <c:v>18.742999999999999</c:v>
                </c:pt>
                <c:pt idx="690">
                  <c:v>18.850100000000001</c:v>
                </c:pt>
                <c:pt idx="691">
                  <c:v>19.056699999999999</c:v>
                </c:pt>
                <c:pt idx="692">
                  <c:v>19.130199999999999</c:v>
                </c:pt>
                <c:pt idx="693">
                  <c:v>19.310500000000001</c:v>
                </c:pt>
                <c:pt idx="694">
                  <c:v>19.463699999999999</c:v>
                </c:pt>
                <c:pt idx="695">
                  <c:v>19.4861</c:v>
                </c:pt>
                <c:pt idx="696">
                  <c:v>19.496700000000001</c:v>
                </c:pt>
                <c:pt idx="697">
                  <c:v>19.598600000000001</c:v>
                </c:pt>
                <c:pt idx="698">
                  <c:v>19.5563</c:v>
                </c:pt>
                <c:pt idx="699">
                  <c:v>19.603000000000002</c:v>
                </c:pt>
                <c:pt idx="700">
                  <c:v>19.5167</c:v>
                </c:pt>
                <c:pt idx="701">
                  <c:v>19.5336</c:v>
                </c:pt>
                <c:pt idx="702">
                  <c:v>19.421199999999999</c:v>
                </c:pt>
                <c:pt idx="703">
                  <c:v>19.315899999999999</c:v>
                </c:pt>
                <c:pt idx="704">
                  <c:v>19.335699999999999</c:v>
                </c:pt>
                <c:pt idx="705">
                  <c:v>19.245000000000001</c:v>
                </c:pt>
                <c:pt idx="706">
                  <c:v>19.1769</c:v>
                </c:pt>
                <c:pt idx="707">
                  <c:v>19.130099999999999</c:v>
                </c:pt>
                <c:pt idx="708">
                  <c:v>19.116099999999999</c:v>
                </c:pt>
                <c:pt idx="709">
                  <c:v>19.244</c:v>
                </c:pt>
                <c:pt idx="710">
                  <c:v>19.2957</c:v>
                </c:pt>
                <c:pt idx="711">
                  <c:v>19.518999999999998</c:v>
                </c:pt>
                <c:pt idx="712">
                  <c:v>19.6739</c:v>
                </c:pt>
                <c:pt idx="713">
                  <c:v>20.0016</c:v>
                </c:pt>
                <c:pt idx="714">
                  <c:v>20.243400000000001</c:v>
                </c:pt>
                <c:pt idx="715">
                  <c:v>20.625</c:v>
                </c:pt>
                <c:pt idx="716">
                  <c:v>20.900099999999998</c:v>
                </c:pt>
                <c:pt idx="717">
                  <c:v>21.279299999999999</c:v>
                </c:pt>
                <c:pt idx="718">
                  <c:v>21.620799999999999</c:v>
                </c:pt>
                <c:pt idx="719">
                  <c:v>21.81</c:v>
                </c:pt>
                <c:pt idx="720">
                  <c:v>21.9696</c:v>
                </c:pt>
                <c:pt idx="721">
                  <c:v>22.102699999999999</c:v>
                </c:pt>
                <c:pt idx="722">
                  <c:v>22.1995</c:v>
                </c:pt>
                <c:pt idx="723">
                  <c:v>22.277699999999999</c:v>
                </c:pt>
                <c:pt idx="724">
                  <c:v>22.4438</c:v>
                </c:pt>
                <c:pt idx="725">
                  <c:v>22.465199999999999</c:v>
                </c:pt>
                <c:pt idx="726">
                  <c:v>22.465599999999998</c:v>
                </c:pt>
                <c:pt idx="727">
                  <c:v>22.5657</c:v>
                </c:pt>
                <c:pt idx="728">
                  <c:v>22.6358</c:v>
                </c:pt>
                <c:pt idx="729">
                  <c:v>22.563600000000001</c:v>
                </c:pt>
                <c:pt idx="730">
                  <c:v>22.473500000000001</c:v>
                </c:pt>
                <c:pt idx="731">
                  <c:v>22.373999999999999</c:v>
                </c:pt>
                <c:pt idx="732">
                  <c:v>22.233799999999999</c:v>
                </c:pt>
                <c:pt idx="733">
                  <c:v>22.0519</c:v>
                </c:pt>
                <c:pt idx="734">
                  <c:v>21.927299999999999</c:v>
                </c:pt>
                <c:pt idx="735">
                  <c:v>21.729199999999999</c:v>
                </c:pt>
                <c:pt idx="736">
                  <c:v>21.335699999999999</c:v>
                </c:pt>
                <c:pt idx="737">
                  <c:v>20.984300000000001</c:v>
                </c:pt>
                <c:pt idx="738">
                  <c:v>20.573799999999999</c:v>
                </c:pt>
                <c:pt idx="739">
                  <c:v>20.098800000000001</c:v>
                </c:pt>
                <c:pt idx="740">
                  <c:v>19.572299999999998</c:v>
                </c:pt>
                <c:pt idx="741">
                  <c:v>19.0059</c:v>
                </c:pt>
                <c:pt idx="742">
                  <c:v>18.310300000000002</c:v>
                </c:pt>
                <c:pt idx="743">
                  <c:v>17.724599999999999</c:v>
                </c:pt>
                <c:pt idx="744">
                  <c:v>17.035699999999999</c:v>
                </c:pt>
                <c:pt idx="745">
                  <c:v>16.349</c:v>
                </c:pt>
                <c:pt idx="746">
                  <c:v>15.7859</c:v>
                </c:pt>
                <c:pt idx="747">
                  <c:v>15.23</c:v>
                </c:pt>
                <c:pt idx="748">
                  <c:v>14.571</c:v>
                </c:pt>
                <c:pt idx="749">
                  <c:v>13.9259</c:v>
                </c:pt>
                <c:pt idx="750">
                  <c:v>13.412699999999999</c:v>
                </c:pt>
                <c:pt idx="751">
                  <c:v>12.7872</c:v>
                </c:pt>
                <c:pt idx="752">
                  <c:v>12.178900000000001</c:v>
                </c:pt>
                <c:pt idx="753">
                  <c:v>11.5923</c:v>
                </c:pt>
                <c:pt idx="754">
                  <c:v>11.0306</c:v>
                </c:pt>
                <c:pt idx="755">
                  <c:v>10.6173</c:v>
                </c:pt>
                <c:pt idx="756">
                  <c:v>10.1122</c:v>
                </c:pt>
                <c:pt idx="757">
                  <c:v>9.6532</c:v>
                </c:pt>
                <c:pt idx="758">
                  <c:v>9.2211999999999996</c:v>
                </c:pt>
                <c:pt idx="759">
                  <c:v>8.8248999999999995</c:v>
                </c:pt>
                <c:pt idx="760">
                  <c:v>8.4762000000000004</c:v>
                </c:pt>
                <c:pt idx="761">
                  <c:v>8.1715999999999998</c:v>
                </c:pt>
                <c:pt idx="762">
                  <c:v>7.8990999999999998</c:v>
                </c:pt>
                <c:pt idx="763">
                  <c:v>7.6608000000000001</c:v>
                </c:pt>
                <c:pt idx="764">
                  <c:v>7.4497</c:v>
                </c:pt>
                <c:pt idx="765">
                  <c:v>7.4151999999999996</c:v>
                </c:pt>
                <c:pt idx="766">
                  <c:v>7.2961999999999998</c:v>
                </c:pt>
                <c:pt idx="767">
                  <c:v>7.2169999999999996</c:v>
                </c:pt>
                <c:pt idx="768">
                  <c:v>7.1947000000000001</c:v>
                </c:pt>
                <c:pt idx="769">
                  <c:v>7.3474000000000004</c:v>
                </c:pt>
                <c:pt idx="770">
                  <c:v>7.4043999999999999</c:v>
                </c:pt>
                <c:pt idx="771">
                  <c:v>7.4949000000000003</c:v>
                </c:pt>
                <c:pt idx="772">
                  <c:v>7.6143000000000001</c:v>
                </c:pt>
                <c:pt idx="773">
                  <c:v>7.7411000000000003</c:v>
                </c:pt>
                <c:pt idx="774">
                  <c:v>7.8742999999999999</c:v>
                </c:pt>
                <c:pt idx="775">
                  <c:v>7.9915000000000003</c:v>
                </c:pt>
                <c:pt idx="776">
                  <c:v>8.0996000000000006</c:v>
                </c:pt>
                <c:pt idx="777">
                  <c:v>8.2006999999999994</c:v>
                </c:pt>
                <c:pt idx="778">
                  <c:v>8.2969000000000008</c:v>
                </c:pt>
                <c:pt idx="779">
                  <c:v>8.3773</c:v>
                </c:pt>
                <c:pt idx="780">
                  <c:v>8.4330999999999996</c:v>
                </c:pt>
                <c:pt idx="781">
                  <c:v>8.4783000000000008</c:v>
                </c:pt>
                <c:pt idx="782">
                  <c:v>8.5172000000000008</c:v>
                </c:pt>
                <c:pt idx="783">
                  <c:v>8.5404999999999998</c:v>
                </c:pt>
                <c:pt idx="784">
                  <c:v>8.5535999999999994</c:v>
                </c:pt>
                <c:pt idx="785">
                  <c:v>8.5571999999999999</c:v>
                </c:pt>
                <c:pt idx="786">
                  <c:v>8.5518999999999998</c:v>
                </c:pt>
                <c:pt idx="787">
                  <c:v>8.5518000000000001</c:v>
                </c:pt>
                <c:pt idx="788">
                  <c:v>8.5429999999999993</c:v>
                </c:pt>
                <c:pt idx="789">
                  <c:v>8.5266999999999999</c:v>
                </c:pt>
                <c:pt idx="790">
                  <c:v>8.5039999999999996</c:v>
                </c:pt>
                <c:pt idx="791">
                  <c:v>8.4892000000000003</c:v>
                </c:pt>
                <c:pt idx="792">
                  <c:v>8.4728999999999992</c:v>
                </c:pt>
                <c:pt idx="793">
                  <c:v>8.4600000000000009</c:v>
                </c:pt>
                <c:pt idx="794">
                  <c:v>8.4807000000000006</c:v>
                </c:pt>
                <c:pt idx="795">
                  <c:v>8.5568000000000008</c:v>
                </c:pt>
                <c:pt idx="796">
                  <c:v>8.6936</c:v>
                </c:pt>
                <c:pt idx="797">
                  <c:v>8.8954000000000004</c:v>
                </c:pt>
                <c:pt idx="798">
                  <c:v>9.1478999999999999</c:v>
                </c:pt>
                <c:pt idx="799">
                  <c:v>9.4727999999999994</c:v>
                </c:pt>
                <c:pt idx="800">
                  <c:v>9.8670000000000009</c:v>
                </c:pt>
                <c:pt idx="801">
                  <c:v>10.335599999999999</c:v>
                </c:pt>
                <c:pt idx="802">
                  <c:v>10.8523</c:v>
                </c:pt>
                <c:pt idx="803">
                  <c:v>11.407</c:v>
                </c:pt>
                <c:pt idx="804">
                  <c:v>12.0901</c:v>
                </c:pt>
                <c:pt idx="805">
                  <c:v>12.7758</c:v>
                </c:pt>
                <c:pt idx="806">
                  <c:v>13.450100000000001</c:v>
                </c:pt>
                <c:pt idx="807">
                  <c:v>14.0063</c:v>
                </c:pt>
                <c:pt idx="808">
                  <c:v>14.5471</c:v>
                </c:pt>
                <c:pt idx="809">
                  <c:v>15.0847</c:v>
                </c:pt>
                <c:pt idx="810">
                  <c:v>15.599500000000001</c:v>
                </c:pt>
                <c:pt idx="811">
                  <c:v>16.083600000000001</c:v>
                </c:pt>
                <c:pt idx="812">
                  <c:v>16.526299999999999</c:v>
                </c:pt>
                <c:pt idx="813">
                  <c:v>16.918900000000001</c:v>
                </c:pt>
                <c:pt idx="814">
                  <c:v>17.3583</c:v>
                </c:pt>
                <c:pt idx="815">
                  <c:v>17.703600000000002</c:v>
                </c:pt>
                <c:pt idx="816">
                  <c:v>17.9587</c:v>
                </c:pt>
                <c:pt idx="817">
                  <c:v>18.128</c:v>
                </c:pt>
                <c:pt idx="818">
                  <c:v>18.1036</c:v>
                </c:pt>
                <c:pt idx="819">
                  <c:v>18.018699999999999</c:v>
                </c:pt>
                <c:pt idx="820">
                  <c:v>17.898700000000002</c:v>
                </c:pt>
                <c:pt idx="821">
                  <c:v>17.7484</c:v>
                </c:pt>
                <c:pt idx="822">
                  <c:v>17.6981</c:v>
                </c:pt>
                <c:pt idx="823">
                  <c:v>17.522400000000001</c:v>
                </c:pt>
                <c:pt idx="824">
                  <c:v>17.337700000000002</c:v>
                </c:pt>
                <c:pt idx="825">
                  <c:v>17.1587</c:v>
                </c:pt>
                <c:pt idx="826">
                  <c:v>16.984999999999999</c:v>
                </c:pt>
                <c:pt idx="827">
                  <c:v>16.8201</c:v>
                </c:pt>
                <c:pt idx="828">
                  <c:v>16.662700000000001</c:v>
                </c:pt>
                <c:pt idx="829">
                  <c:v>16.506799999999998</c:v>
                </c:pt>
                <c:pt idx="830">
                  <c:v>16.355699999999999</c:v>
                </c:pt>
                <c:pt idx="831">
                  <c:v>16.3155</c:v>
                </c:pt>
                <c:pt idx="832">
                  <c:v>16.131599999999999</c:v>
                </c:pt>
                <c:pt idx="833">
                  <c:v>15.9122</c:v>
                </c:pt>
                <c:pt idx="834">
                  <c:v>15.6389</c:v>
                </c:pt>
                <c:pt idx="835">
                  <c:v>15.296200000000001</c:v>
                </c:pt>
                <c:pt idx="836">
                  <c:v>15.0007</c:v>
                </c:pt>
                <c:pt idx="837">
                  <c:v>14.5199</c:v>
                </c:pt>
                <c:pt idx="838">
                  <c:v>13.995100000000001</c:v>
                </c:pt>
                <c:pt idx="839">
                  <c:v>13.5533</c:v>
                </c:pt>
                <c:pt idx="840">
                  <c:v>12.9841</c:v>
                </c:pt>
                <c:pt idx="841">
                  <c:v>12.524800000000001</c:v>
                </c:pt>
                <c:pt idx="842">
                  <c:v>11.9611</c:v>
                </c:pt>
                <c:pt idx="843">
                  <c:v>11.4229</c:v>
                </c:pt>
                <c:pt idx="844">
                  <c:v>10.923299999999999</c:v>
                </c:pt>
                <c:pt idx="845">
                  <c:v>10.563700000000001</c:v>
                </c:pt>
                <c:pt idx="846">
                  <c:v>10.2364</c:v>
                </c:pt>
                <c:pt idx="847">
                  <c:v>9.8339999999999996</c:v>
                </c:pt>
                <c:pt idx="848">
                  <c:v>9.5015000000000001</c:v>
                </c:pt>
                <c:pt idx="849">
                  <c:v>9.2388999999999992</c:v>
                </c:pt>
                <c:pt idx="850">
                  <c:v>9.0494000000000003</c:v>
                </c:pt>
                <c:pt idx="851">
                  <c:v>8.9222999999999999</c:v>
                </c:pt>
                <c:pt idx="852">
                  <c:v>8.8559999999999999</c:v>
                </c:pt>
                <c:pt idx="853">
                  <c:v>8.9611999999999998</c:v>
                </c:pt>
                <c:pt idx="854">
                  <c:v>8.9949999999999992</c:v>
                </c:pt>
                <c:pt idx="855">
                  <c:v>9.0625999999999998</c:v>
                </c:pt>
                <c:pt idx="856">
                  <c:v>9.1559000000000008</c:v>
                </c:pt>
                <c:pt idx="857">
                  <c:v>9.2632999999999992</c:v>
                </c:pt>
                <c:pt idx="858">
                  <c:v>9.3874999999999993</c:v>
                </c:pt>
                <c:pt idx="859">
                  <c:v>9.5181000000000004</c:v>
                </c:pt>
                <c:pt idx="860">
                  <c:v>9.6503999999999994</c:v>
                </c:pt>
                <c:pt idx="861">
                  <c:v>9.8928999999999991</c:v>
                </c:pt>
                <c:pt idx="862">
                  <c:v>10.118499999999999</c:v>
                </c:pt>
                <c:pt idx="863">
                  <c:v>10.2172</c:v>
                </c:pt>
                <c:pt idx="864">
                  <c:v>10.3065</c:v>
                </c:pt>
                <c:pt idx="865">
                  <c:v>10.4977</c:v>
                </c:pt>
                <c:pt idx="866">
                  <c:v>10.5624</c:v>
                </c:pt>
                <c:pt idx="867">
                  <c:v>10.731400000000001</c:v>
                </c:pt>
                <c:pt idx="868">
                  <c:v>10.7682</c:v>
                </c:pt>
                <c:pt idx="869">
                  <c:v>10.9094</c:v>
                </c:pt>
                <c:pt idx="870">
                  <c:v>11.035600000000001</c:v>
                </c:pt>
                <c:pt idx="871">
                  <c:v>11.0305</c:v>
                </c:pt>
                <c:pt idx="872">
                  <c:v>11.027900000000001</c:v>
                </c:pt>
                <c:pt idx="873">
                  <c:v>11.0402</c:v>
                </c:pt>
                <c:pt idx="874">
                  <c:v>11.0915</c:v>
                </c:pt>
                <c:pt idx="875">
                  <c:v>11.301600000000001</c:v>
                </c:pt>
                <c:pt idx="876">
                  <c:v>11.458</c:v>
                </c:pt>
                <c:pt idx="877">
                  <c:v>11.709300000000001</c:v>
                </c:pt>
                <c:pt idx="878">
                  <c:v>12.049899999999999</c:v>
                </c:pt>
                <c:pt idx="879">
                  <c:v>12.599600000000001</c:v>
                </c:pt>
                <c:pt idx="880">
                  <c:v>13.2058</c:v>
                </c:pt>
                <c:pt idx="881">
                  <c:v>13.8476</c:v>
                </c:pt>
                <c:pt idx="882">
                  <c:v>14.5113</c:v>
                </c:pt>
                <c:pt idx="883">
                  <c:v>15.1805</c:v>
                </c:pt>
                <c:pt idx="884">
                  <c:v>15.8499</c:v>
                </c:pt>
                <c:pt idx="885">
                  <c:v>16.398099999999999</c:v>
                </c:pt>
                <c:pt idx="886">
                  <c:v>17.0672</c:v>
                </c:pt>
                <c:pt idx="887">
                  <c:v>17.621200000000002</c:v>
                </c:pt>
                <c:pt idx="888">
                  <c:v>18.176300000000001</c:v>
                </c:pt>
                <c:pt idx="889">
                  <c:v>18.712700000000002</c:v>
                </c:pt>
                <c:pt idx="890">
                  <c:v>19.222300000000001</c:v>
                </c:pt>
                <c:pt idx="891">
                  <c:v>19.784800000000001</c:v>
                </c:pt>
                <c:pt idx="892">
                  <c:v>20.270499999999998</c:v>
                </c:pt>
                <c:pt idx="893">
                  <c:v>20.554500000000001</c:v>
                </c:pt>
                <c:pt idx="894">
                  <c:v>20.863199999999999</c:v>
                </c:pt>
                <c:pt idx="895">
                  <c:v>20.9697</c:v>
                </c:pt>
                <c:pt idx="896">
                  <c:v>21.002700000000001</c:v>
                </c:pt>
                <c:pt idx="897">
                  <c:v>21.079499999999999</c:v>
                </c:pt>
                <c:pt idx="898">
                  <c:v>20.9772</c:v>
                </c:pt>
                <c:pt idx="899">
                  <c:v>20.9404</c:v>
                </c:pt>
                <c:pt idx="900">
                  <c:v>20.865400000000001</c:v>
                </c:pt>
                <c:pt idx="901">
                  <c:v>20.662299999999998</c:v>
                </c:pt>
                <c:pt idx="902">
                  <c:v>20.4529</c:v>
                </c:pt>
                <c:pt idx="903">
                  <c:v>20.356000000000002</c:v>
                </c:pt>
                <c:pt idx="904">
                  <c:v>20.136099999999999</c:v>
                </c:pt>
                <c:pt idx="905">
                  <c:v>19.927099999999999</c:v>
                </c:pt>
                <c:pt idx="906">
                  <c:v>19.835899999999999</c:v>
                </c:pt>
                <c:pt idx="907">
                  <c:v>19.7469</c:v>
                </c:pt>
                <c:pt idx="908">
                  <c:v>19.546199999999999</c:v>
                </c:pt>
                <c:pt idx="909">
                  <c:v>19.485900000000001</c:v>
                </c:pt>
                <c:pt idx="910">
                  <c:v>19.428899999999999</c:v>
                </c:pt>
                <c:pt idx="911">
                  <c:v>19.268699999999999</c:v>
                </c:pt>
                <c:pt idx="912">
                  <c:v>19.238</c:v>
                </c:pt>
                <c:pt idx="913">
                  <c:v>19.1005</c:v>
                </c:pt>
                <c:pt idx="914">
                  <c:v>18.976199999999999</c:v>
                </c:pt>
                <c:pt idx="915">
                  <c:v>18.968900000000001</c:v>
                </c:pt>
                <c:pt idx="916">
                  <c:v>18.960100000000001</c:v>
                </c:pt>
                <c:pt idx="917">
                  <c:v>18.8337</c:v>
                </c:pt>
                <c:pt idx="918">
                  <c:v>18.71</c:v>
                </c:pt>
                <c:pt idx="919">
                  <c:v>18.6937</c:v>
                </c:pt>
                <c:pt idx="920">
                  <c:v>18.537199999999999</c:v>
                </c:pt>
                <c:pt idx="921">
                  <c:v>18.480499999999999</c:v>
                </c:pt>
                <c:pt idx="922">
                  <c:v>18.281500000000001</c:v>
                </c:pt>
                <c:pt idx="923">
                  <c:v>18.159099999999999</c:v>
                </c:pt>
                <c:pt idx="924">
                  <c:v>17.878900000000002</c:v>
                </c:pt>
                <c:pt idx="925">
                  <c:v>17.679600000000001</c:v>
                </c:pt>
                <c:pt idx="926">
                  <c:v>17.305299999999999</c:v>
                </c:pt>
                <c:pt idx="927">
                  <c:v>16.9024</c:v>
                </c:pt>
                <c:pt idx="928">
                  <c:v>16.46</c:v>
                </c:pt>
                <c:pt idx="929">
                  <c:v>15.9777</c:v>
                </c:pt>
                <c:pt idx="930">
                  <c:v>15.4681</c:v>
                </c:pt>
                <c:pt idx="931">
                  <c:v>15.046099999999999</c:v>
                </c:pt>
                <c:pt idx="932">
                  <c:v>14.4994</c:v>
                </c:pt>
                <c:pt idx="933">
                  <c:v>13.959899999999999</c:v>
                </c:pt>
                <c:pt idx="934">
                  <c:v>13.447100000000001</c:v>
                </c:pt>
                <c:pt idx="935">
                  <c:v>13.0595</c:v>
                </c:pt>
                <c:pt idx="936">
                  <c:v>12.6783</c:v>
                </c:pt>
                <c:pt idx="937">
                  <c:v>12.1869</c:v>
                </c:pt>
                <c:pt idx="938">
                  <c:v>11.7227</c:v>
                </c:pt>
                <c:pt idx="939">
                  <c:v>11.370100000000001</c:v>
                </c:pt>
                <c:pt idx="940">
                  <c:v>11.011100000000001</c:v>
                </c:pt>
                <c:pt idx="941">
                  <c:v>10.5343</c:v>
                </c:pt>
                <c:pt idx="942">
                  <c:v>10.0688</c:v>
                </c:pt>
                <c:pt idx="943">
                  <c:v>9.7178000000000004</c:v>
                </c:pt>
                <c:pt idx="944">
                  <c:v>9.2715999999999994</c:v>
                </c:pt>
                <c:pt idx="945">
                  <c:v>8.9032999999999998</c:v>
                </c:pt>
                <c:pt idx="946">
                  <c:v>8.6456999999999997</c:v>
                </c:pt>
                <c:pt idx="947">
                  <c:v>8.3491</c:v>
                </c:pt>
                <c:pt idx="948">
                  <c:v>8.2209000000000003</c:v>
                </c:pt>
                <c:pt idx="949">
                  <c:v>8.1326000000000001</c:v>
                </c:pt>
                <c:pt idx="950">
                  <c:v>7.9596</c:v>
                </c:pt>
                <c:pt idx="951">
                  <c:v>7.8403999999999998</c:v>
                </c:pt>
                <c:pt idx="952">
                  <c:v>7.8693999999999997</c:v>
                </c:pt>
                <c:pt idx="953">
                  <c:v>7.7767999999999997</c:v>
                </c:pt>
                <c:pt idx="954">
                  <c:v>7.7055999999999996</c:v>
                </c:pt>
                <c:pt idx="955">
                  <c:v>7.6677</c:v>
                </c:pt>
                <c:pt idx="956">
                  <c:v>7.6386000000000003</c:v>
                </c:pt>
                <c:pt idx="957">
                  <c:v>7.6098999999999997</c:v>
                </c:pt>
                <c:pt idx="958">
                  <c:v>7.5831999999999997</c:v>
                </c:pt>
                <c:pt idx="959">
                  <c:v>7.5688000000000004</c:v>
                </c:pt>
                <c:pt idx="960">
                  <c:v>7.5625</c:v>
                </c:pt>
                <c:pt idx="961">
                  <c:v>7.5522999999999998</c:v>
                </c:pt>
                <c:pt idx="962">
                  <c:v>7.5449999999999999</c:v>
                </c:pt>
                <c:pt idx="963">
                  <c:v>7.5382999999999996</c:v>
                </c:pt>
                <c:pt idx="964">
                  <c:v>7.5301999999999998</c:v>
                </c:pt>
                <c:pt idx="965">
                  <c:v>7.5190999999999999</c:v>
                </c:pt>
                <c:pt idx="966">
                  <c:v>7.5038999999999998</c:v>
                </c:pt>
                <c:pt idx="967">
                  <c:v>7.4968000000000004</c:v>
                </c:pt>
                <c:pt idx="968">
                  <c:v>7.4954000000000001</c:v>
                </c:pt>
                <c:pt idx="969">
                  <c:v>7.4977999999999998</c:v>
                </c:pt>
                <c:pt idx="970">
                  <c:v>7.5152999999999999</c:v>
                </c:pt>
                <c:pt idx="971">
                  <c:v>7.532</c:v>
                </c:pt>
                <c:pt idx="972">
                  <c:v>7.5468000000000002</c:v>
                </c:pt>
                <c:pt idx="973">
                  <c:v>7.5593000000000004</c:v>
                </c:pt>
                <c:pt idx="974">
                  <c:v>7.5776000000000003</c:v>
                </c:pt>
                <c:pt idx="975">
                  <c:v>7.5960000000000001</c:v>
                </c:pt>
                <c:pt idx="976">
                  <c:v>7.6224999999999996</c:v>
                </c:pt>
                <c:pt idx="977">
                  <c:v>7.6424000000000003</c:v>
                </c:pt>
                <c:pt idx="978">
                  <c:v>7.6692999999999998</c:v>
                </c:pt>
                <c:pt idx="979">
                  <c:v>7.6974</c:v>
                </c:pt>
                <c:pt idx="980">
                  <c:v>7.7477999999999998</c:v>
                </c:pt>
                <c:pt idx="981">
                  <c:v>7.8083999999999998</c:v>
                </c:pt>
                <c:pt idx="982">
                  <c:v>7.8989000000000003</c:v>
                </c:pt>
                <c:pt idx="983">
                  <c:v>8.0320999999999998</c:v>
                </c:pt>
                <c:pt idx="984">
                  <c:v>8.2055000000000007</c:v>
                </c:pt>
                <c:pt idx="985">
                  <c:v>8.4123999999999999</c:v>
                </c:pt>
                <c:pt idx="986">
                  <c:v>8.6599000000000004</c:v>
                </c:pt>
                <c:pt idx="987">
                  <c:v>8.9362999999999992</c:v>
                </c:pt>
                <c:pt idx="988">
                  <c:v>9.2141999999999999</c:v>
                </c:pt>
                <c:pt idx="989">
                  <c:v>9.5170999999999992</c:v>
                </c:pt>
                <c:pt idx="990">
                  <c:v>9.8398000000000003</c:v>
                </c:pt>
                <c:pt idx="991">
                  <c:v>10.1774</c:v>
                </c:pt>
                <c:pt idx="992">
                  <c:v>10.5343</c:v>
                </c:pt>
                <c:pt idx="993">
                  <c:v>10.91</c:v>
                </c:pt>
                <c:pt idx="994">
                  <c:v>11.403499999999999</c:v>
                </c:pt>
                <c:pt idx="995">
                  <c:v>11.7843</c:v>
                </c:pt>
                <c:pt idx="996">
                  <c:v>12.186</c:v>
                </c:pt>
                <c:pt idx="997">
                  <c:v>12.6168</c:v>
                </c:pt>
                <c:pt idx="998">
                  <c:v>13.057600000000001</c:v>
                </c:pt>
                <c:pt idx="999">
                  <c:v>13.5137</c:v>
                </c:pt>
                <c:pt idx="1000">
                  <c:v>14.088900000000001</c:v>
                </c:pt>
                <c:pt idx="1001">
                  <c:v>14.5571</c:v>
                </c:pt>
                <c:pt idx="1002">
                  <c:v>15.1335</c:v>
                </c:pt>
                <c:pt idx="1003">
                  <c:v>15.7018</c:v>
                </c:pt>
                <c:pt idx="1004">
                  <c:v>16.143699999999999</c:v>
                </c:pt>
                <c:pt idx="1005">
                  <c:v>16.5913</c:v>
                </c:pt>
                <c:pt idx="1006">
                  <c:v>17.029900000000001</c:v>
                </c:pt>
                <c:pt idx="1007">
                  <c:v>17.572199999999999</c:v>
                </c:pt>
                <c:pt idx="1008">
                  <c:v>18.086200000000002</c:v>
                </c:pt>
                <c:pt idx="1009">
                  <c:v>18.4663</c:v>
                </c:pt>
                <c:pt idx="1010">
                  <c:v>18.9419</c:v>
                </c:pt>
                <c:pt idx="1011">
                  <c:v>19.2836</c:v>
                </c:pt>
                <c:pt idx="1012">
                  <c:v>19.7303</c:v>
                </c:pt>
                <c:pt idx="1013">
                  <c:v>20.146799999999999</c:v>
                </c:pt>
                <c:pt idx="1014">
                  <c:v>20.528500000000001</c:v>
                </c:pt>
                <c:pt idx="1015">
                  <c:v>20.7682</c:v>
                </c:pt>
                <c:pt idx="1016">
                  <c:v>20.981300000000001</c:v>
                </c:pt>
                <c:pt idx="1017">
                  <c:v>21.151700000000002</c:v>
                </c:pt>
                <c:pt idx="1018">
                  <c:v>21.287700000000001</c:v>
                </c:pt>
                <c:pt idx="1019">
                  <c:v>21.487200000000001</c:v>
                </c:pt>
                <c:pt idx="1020">
                  <c:v>21.627400000000002</c:v>
                </c:pt>
                <c:pt idx="1021">
                  <c:v>21.601900000000001</c:v>
                </c:pt>
                <c:pt idx="1022">
                  <c:v>21.643899999999999</c:v>
                </c:pt>
                <c:pt idx="1023">
                  <c:v>21.5274</c:v>
                </c:pt>
                <c:pt idx="1024">
                  <c:v>21.394500000000001</c:v>
                </c:pt>
                <c:pt idx="1025">
                  <c:v>21.355699999999999</c:v>
                </c:pt>
                <c:pt idx="1026">
                  <c:v>21.181699999999999</c:v>
                </c:pt>
                <c:pt idx="1027">
                  <c:v>21.115400000000001</c:v>
                </c:pt>
                <c:pt idx="1028">
                  <c:v>21.029299999999999</c:v>
                </c:pt>
                <c:pt idx="1029">
                  <c:v>20.916399999999999</c:v>
                </c:pt>
                <c:pt idx="1030">
                  <c:v>20.666699999999999</c:v>
                </c:pt>
                <c:pt idx="1031">
                  <c:v>20.510100000000001</c:v>
                </c:pt>
                <c:pt idx="1032">
                  <c:v>20.320900000000002</c:v>
                </c:pt>
                <c:pt idx="1033">
                  <c:v>20.1068</c:v>
                </c:pt>
                <c:pt idx="1034">
                  <c:v>19.874300000000002</c:v>
                </c:pt>
                <c:pt idx="1035">
                  <c:v>19.516500000000001</c:v>
                </c:pt>
                <c:pt idx="1036">
                  <c:v>19.166499999999999</c:v>
                </c:pt>
                <c:pt idx="1037">
                  <c:v>18.827000000000002</c:v>
                </c:pt>
                <c:pt idx="1038">
                  <c:v>18.5</c:v>
                </c:pt>
                <c:pt idx="1039">
                  <c:v>18.174099999999999</c:v>
                </c:pt>
                <c:pt idx="1040">
                  <c:v>17.851900000000001</c:v>
                </c:pt>
                <c:pt idx="1041">
                  <c:v>17.643599999999999</c:v>
                </c:pt>
                <c:pt idx="1042">
                  <c:v>17.297599999999999</c:v>
                </c:pt>
                <c:pt idx="1043">
                  <c:v>16.951000000000001</c:v>
                </c:pt>
                <c:pt idx="1044">
                  <c:v>16.584399999999999</c:v>
                </c:pt>
                <c:pt idx="1045">
                  <c:v>16.210999999999999</c:v>
                </c:pt>
                <c:pt idx="1046">
                  <c:v>15.8207</c:v>
                </c:pt>
                <c:pt idx="1047">
                  <c:v>15.4306</c:v>
                </c:pt>
                <c:pt idx="1048">
                  <c:v>15.0335</c:v>
                </c:pt>
                <c:pt idx="1049">
                  <c:v>14.6365</c:v>
                </c:pt>
                <c:pt idx="1050">
                  <c:v>14.353199999999999</c:v>
                </c:pt>
                <c:pt idx="1051">
                  <c:v>13.9442</c:v>
                </c:pt>
                <c:pt idx="1052">
                  <c:v>13.530900000000001</c:v>
                </c:pt>
                <c:pt idx="1053">
                  <c:v>13.115</c:v>
                </c:pt>
                <c:pt idx="1054">
                  <c:v>12.702299999999999</c:v>
                </c:pt>
                <c:pt idx="1055">
                  <c:v>12.3017</c:v>
                </c:pt>
                <c:pt idx="1056">
                  <c:v>11.903700000000001</c:v>
                </c:pt>
                <c:pt idx="1057">
                  <c:v>11.4999</c:v>
                </c:pt>
                <c:pt idx="1058">
                  <c:v>11.113200000000001</c:v>
                </c:pt>
                <c:pt idx="1059">
                  <c:v>10.8409</c:v>
                </c:pt>
                <c:pt idx="1060">
                  <c:v>10.563599999999999</c:v>
                </c:pt>
                <c:pt idx="1061">
                  <c:v>10.1685</c:v>
                </c:pt>
                <c:pt idx="1062">
                  <c:v>9.7835999999999999</c:v>
                </c:pt>
                <c:pt idx="1063">
                  <c:v>9.4076000000000004</c:v>
                </c:pt>
                <c:pt idx="1064">
                  <c:v>9.0650999999999993</c:v>
                </c:pt>
                <c:pt idx="1065">
                  <c:v>8.8293999999999997</c:v>
                </c:pt>
                <c:pt idx="1066">
                  <c:v>8.6199999999999992</c:v>
                </c:pt>
                <c:pt idx="1067">
                  <c:v>8.2934999999999999</c:v>
                </c:pt>
                <c:pt idx="1068">
                  <c:v>8.0030000000000001</c:v>
                </c:pt>
                <c:pt idx="1069">
                  <c:v>7.7430000000000003</c:v>
                </c:pt>
                <c:pt idx="1070">
                  <c:v>7.5213000000000001</c:v>
                </c:pt>
                <c:pt idx="1071">
                  <c:v>7.3487999999999998</c:v>
                </c:pt>
                <c:pt idx="1072">
                  <c:v>7.1999000000000004</c:v>
                </c:pt>
                <c:pt idx="1073">
                  <c:v>7.0823999999999998</c:v>
                </c:pt>
                <c:pt idx="1074">
                  <c:v>7.0030999999999999</c:v>
                </c:pt>
                <c:pt idx="1075">
                  <c:v>6.9500999999999999</c:v>
                </c:pt>
                <c:pt idx="1076">
                  <c:v>6.9260000000000002</c:v>
                </c:pt>
                <c:pt idx="1077">
                  <c:v>6.9329999999999998</c:v>
                </c:pt>
                <c:pt idx="1078">
                  <c:v>6.9638999999999998</c:v>
                </c:pt>
                <c:pt idx="1079">
                  <c:v>7.0128000000000004</c:v>
                </c:pt>
                <c:pt idx="1080">
                  <c:v>7.0871000000000004</c:v>
                </c:pt>
                <c:pt idx="1081">
                  <c:v>7.1675000000000004</c:v>
                </c:pt>
                <c:pt idx="1082">
                  <c:v>7.2503000000000002</c:v>
                </c:pt>
                <c:pt idx="1083">
                  <c:v>7.3322000000000003</c:v>
                </c:pt>
                <c:pt idx="1084">
                  <c:v>7.4108000000000001</c:v>
                </c:pt>
                <c:pt idx="1085">
                  <c:v>7.4840999999999998</c:v>
                </c:pt>
                <c:pt idx="1086">
                  <c:v>7.5505000000000004</c:v>
                </c:pt>
                <c:pt idx="1087">
                  <c:v>7.6090999999999998</c:v>
                </c:pt>
                <c:pt idx="1088">
                  <c:v>7.6722000000000001</c:v>
                </c:pt>
                <c:pt idx="1089">
                  <c:v>7.7375999999999996</c:v>
                </c:pt>
                <c:pt idx="1090">
                  <c:v>7.8122999999999996</c:v>
                </c:pt>
                <c:pt idx="1091">
                  <c:v>7.9282000000000004</c:v>
                </c:pt>
                <c:pt idx="1092">
                  <c:v>8.0698000000000008</c:v>
                </c:pt>
                <c:pt idx="1093">
                  <c:v>8.2363999999999997</c:v>
                </c:pt>
                <c:pt idx="1094">
                  <c:v>8.4229000000000003</c:v>
                </c:pt>
                <c:pt idx="1095">
                  <c:v>8.6379999999999999</c:v>
                </c:pt>
                <c:pt idx="1096">
                  <c:v>8.8628999999999998</c:v>
                </c:pt>
                <c:pt idx="1097">
                  <c:v>9.1075999999999997</c:v>
                </c:pt>
                <c:pt idx="1098">
                  <c:v>9.3630999999999993</c:v>
                </c:pt>
                <c:pt idx="1099">
                  <c:v>9.6046999999999993</c:v>
                </c:pt>
                <c:pt idx="1100">
                  <c:v>9.8713999999999995</c:v>
                </c:pt>
                <c:pt idx="1101">
                  <c:v>10.158300000000001</c:v>
                </c:pt>
                <c:pt idx="1102">
                  <c:v>10.460900000000001</c:v>
                </c:pt>
                <c:pt idx="1103">
                  <c:v>10.7842</c:v>
                </c:pt>
                <c:pt idx="1104">
                  <c:v>11.1279</c:v>
                </c:pt>
                <c:pt idx="1105">
                  <c:v>11.6044</c:v>
                </c:pt>
                <c:pt idx="1106">
                  <c:v>11.9726</c:v>
                </c:pt>
                <c:pt idx="1107">
                  <c:v>12.3316</c:v>
                </c:pt>
                <c:pt idx="1108">
                  <c:v>12.802</c:v>
                </c:pt>
                <c:pt idx="1109">
                  <c:v>13.1334</c:v>
                </c:pt>
                <c:pt idx="1110">
                  <c:v>13.4595</c:v>
                </c:pt>
                <c:pt idx="1111">
                  <c:v>13.767300000000001</c:v>
                </c:pt>
                <c:pt idx="1112">
                  <c:v>14.0543</c:v>
                </c:pt>
                <c:pt idx="1113">
                  <c:v>14.327400000000001</c:v>
                </c:pt>
                <c:pt idx="1114">
                  <c:v>14.588200000000001</c:v>
                </c:pt>
                <c:pt idx="1115">
                  <c:v>14.955399999999999</c:v>
                </c:pt>
                <c:pt idx="1116">
                  <c:v>15.1938</c:v>
                </c:pt>
                <c:pt idx="1117">
                  <c:v>15.4375</c:v>
                </c:pt>
                <c:pt idx="1118">
                  <c:v>15.6692</c:v>
                </c:pt>
                <c:pt idx="1119">
                  <c:v>15.999000000000001</c:v>
                </c:pt>
                <c:pt idx="1120">
                  <c:v>16.180700000000002</c:v>
                </c:pt>
                <c:pt idx="1121">
                  <c:v>16.455200000000001</c:v>
                </c:pt>
                <c:pt idx="1122">
                  <c:v>16.577200000000001</c:v>
                </c:pt>
                <c:pt idx="1123">
                  <c:v>16.685300000000002</c:v>
                </c:pt>
                <c:pt idx="1124">
                  <c:v>16.770099999999999</c:v>
                </c:pt>
                <c:pt idx="1125">
                  <c:v>16.936299999999999</c:v>
                </c:pt>
                <c:pt idx="1126">
                  <c:v>16.962499999999999</c:v>
                </c:pt>
                <c:pt idx="1127">
                  <c:v>16.977599999999999</c:v>
                </c:pt>
                <c:pt idx="1128">
                  <c:v>16.994299999999999</c:v>
                </c:pt>
                <c:pt idx="1129">
                  <c:v>17.1099</c:v>
                </c:pt>
                <c:pt idx="1130">
                  <c:v>17.096599999999999</c:v>
                </c:pt>
                <c:pt idx="1131">
                  <c:v>17.094899999999999</c:v>
                </c:pt>
                <c:pt idx="1132">
                  <c:v>17.0839</c:v>
                </c:pt>
                <c:pt idx="1133">
                  <c:v>17.084299999999999</c:v>
                </c:pt>
                <c:pt idx="1134">
                  <c:v>17.200399999999998</c:v>
                </c:pt>
                <c:pt idx="1135">
                  <c:v>17.197299999999998</c:v>
                </c:pt>
                <c:pt idx="1136">
                  <c:v>17.196200000000001</c:v>
                </c:pt>
                <c:pt idx="1137">
                  <c:v>17.198499999999999</c:v>
                </c:pt>
                <c:pt idx="1138">
                  <c:v>17.205100000000002</c:v>
                </c:pt>
                <c:pt idx="1139">
                  <c:v>17.320699999999999</c:v>
                </c:pt>
                <c:pt idx="1140">
                  <c:v>17.414300000000001</c:v>
                </c:pt>
                <c:pt idx="1141">
                  <c:v>17.372399999999999</c:v>
                </c:pt>
                <c:pt idx="1142">
                  <c:v>17.331</c:v>
                </c:pt>
                <c:pt idx="1143">
                  <c:v>17.2912</c:v>
                </c:pt>
                <c:pt idx="1144">
                  <c:v>17.254200000000001</c:v>
                </c:pt>
                <c:pt idx="1145">
                  <c:v>17.324400000000001</c:v>
                </c:pt>
                <c:pt idx="1146">
                  <c:v>17.2803</c:v>
                </c:pt>
                <c:pt idx="1147">
                  <c:v>17.241599999999998</c:v>
                </c:pt>
                <c:pt idx="1148">
                  <c:v>17.208500000000001</c:v>
                </c:pt>
                <c:pt idx="1149">
                  <c:v>17.181000000000001</c:v>
                </c:pt>
                <c:pt idx="1150">
                  <c:v>17.262799999999999</c:v>
                </c:pt>
                <c:pt idx="1151">
                  <c:v>17.218599999999999</c:v>
                </c:pt>
                <c:pt idx="1152">
                  <c:v>17.182200000000002</c:v>
                </c:pt>
                <c:pt idx="1153">
                  <c:v>17.153199999999998</c:v>
                </c:pt>
                <c:pt idx="1154">
                  <c:v>17.1309</c:v>
                </c:pt>
                <c:pt idx="1155">
                  <c:v>17.114899999999999</c:v>
                </c:pt>
                <c:pt idx="1156">
                  <c:v>17.104399999999998</c:v>
                </c:pt>
                <c:pt idx="1157">
                  <c:v>17.098800000000001</c:v>
                </c:pt>
                <c:pt idx="1158">
                  <c:v>17.2012</c:v>
                </c:pt>
                <c:pt idx="1159">
                  <c:v>17.292899999999999</c:v>
                </c:pt>
                <c:pt idx="1160">
                  <c:v>17.374199999999998</c:v>
                </c:pt>
                <c:pt idx="1161">
                  <c:v>17.445599999999999</c:v>
                </c:pt>
                <c:pt idx="1162">
                  <c:v>17.5078</c:v>
                </c:pt>
                <c:pt idx="1163">
                  <c:v>17.444400000000002</c:v>
                </c:pt>
                <c:pt idx="1164">
                  <c:v>17.393599999999999</c:v>
                </c:pt>
                <c:pt idx="1165">
                  <c:v>17.345400000000001</c:v>
                </c:pt>
                <c:pt idx="1166">
                  <c:v>17.304200000000002</c:v>
                </c:pt>
                <c:pt idx="1167">
                  <c:v>17.373200000000001</c:v>
                </c:pt>
                <c:pt idx="1168">
                  <c:v>17.433599999999998</c:v>
                </c:pt>
                <c:pt idx="1169">
                  <c:v>17.485900000000001</c:v>
                </c:pt>
                <c:pt idx="1170">
                  <c:v>17.5305</c:v>
                </c:pt>
                <c:pt idx="1171">
                  <c:v>17.464400000000001</c:v>
                </c:pt>
                <c:pt idx="1172">
                  <c:v>17.406300000000002</c:v>
                </c:pt>
                <c:pt idx="1173">
                  <c:v>17.355699999999999</c:v>
                </c:pt>
                <c:pt idx="1174">
                  <c:v>17.312100000000001</c:v>
                </c:pt>
                <c:pt idx="1175">
                  <c:v>17.274899999999999</c:v>
                </c:pt>
                <c:pt idx="1176">
                  <c:v>17.2438</c:v>
                </c:pt>
                <c:pt idx="1177">
                  <c:v>17.321899999999999</c:v>
                </c:pt>
                <c:pt idx="1178">
                  <c:v>17.3904</c:v>
                </c:pt>
                <c:pt idx="1179">
                  <c:v>17.4499</c:v>
                </c:pt>
                <c:pt idx="1180">
                  <c:v>17.501000000000001</c:v>
                </c:pt>
                <c:pt idx="1181">
                  <c:v>17.5444</c:v>
                </c:pt>
                <c:pt idx="1182">
                  <c:v>17.5806</c:v>
                </c:pt>
                <c:pt idx="1183">
                  <c:v>17.506499999999999</c:v>
                </c:pt>
                <c:pt idx="1184">
                  <c:v>17.440899999999999</c:v>
                </c:pt>
                <c:pt idx="1185">
                  <c:v>17.383400000000002</c:v>
                </c:pt>
                <c:pt idx="1186">
                  <c:v>17.333500000000001</c:v>
                </c:pt>
                <c:pt idx="1187">
                  <c:v>17.290700000000001</c:v>
                </c:pt>
                <c:pt idx="1188">
                  <c:v>17.2544</c:v>
                </c:pt>
                <c:pt idx="1189">
                  <c:v>17.224299999999999</c:v>
                </c:pt>
                <c:pt idx="1190">
                  <c:v>17.203900000000001</c:v>
                </c:pt>
                <c:pt idx="1191">
                  <c:v>17.183700000000002</c:v>
                </c:pt>
                <c:pt idx="1192">
                  <c:v>17.167999999999999</c:v>
                </c:pt>
                <c:pt idx="1193">
                  <c:v>17.156300000000002</c:v>
                </c:pt>
                <c:pt idx="1194">
                  <c:v>17.148199999999999</c:v>
                </c:pt>
                <c:pt idx="1195">
                  <c:v>17.1431</c:v>
                </c:pt>
                <c:pt idx="1196">
                  <c:v>17.140699999999999</c:v>
                </c:pt>
                <c:pt idx="1197">
                  <c:v>17.140499999999999</c:v>
                </c:pt>
                <c:pt idx="1198">
                  <c:v>17.142199999999999</c:v>
                </c:pt>
                <c:pt idx="1199">
                  <c:v>17.145299999999999</c:v>
                </c:pt>
                <c:pt idx="1200">
                  <c:v>17.1495</c:v>
                </c:pt>
                <c:pt idx="1201">
                  <c:v>17.154599999999999</c:v>
                </c:pt>
                <c:pt idx="1202">
                  <c:v>17.160299999999999</c:v>
                </c:pt>
                <c:pt idx="1203">
                  <c:v>17.1662</c:v>
                </c:pt>
                <c:pt idx="1204">
                  <c:v>17.1724</c:v>
                </c:pt>
                <c:pt idx="1205">
                  <c:v>17.1784</c:v>
                </c:pt>
                <c:pt idx="1206">
                  <c:v>17.1843</c:v>
                </c:pt>
                <c:pt idx="1207">
                  <c:v>17.190000000000001</c:v>
                </c:pt>
                <c:pt idx="1208">
                  <c:v>17.1952</c:v>
                </c:pt>
                <c:pt idx="1209">
                  <c:v>17.303699999999999</c:v>
                </c:pt>
                <c:pt idx="1210">
                  <c:v>17.397300000000001</c:v>
                </c:pt>
                <c:pt idx="1211">
                  <c:v>17.373100000000001</c:v>
                </c:pt>
                <c:pt idx="1212">
                  <c:v>17.3505</c:v>
                </c:pt>
                <c:pt idx="1213">
                  <c:v>17.329499999999999</c:v>
                </c:pt>
                <c:pt idx="1214">
                  <c:v>17.310099999999998</c:v>
                </c:pt>
                <c:pt idx="1215">
                  <c:v>17.292400000000001</c:v>
                </c:pt>
                <c:pt idx="1216">
                  <c:v>17.276199999999999</c:v>
                </c:pt>
                <c:pt idx="1217">
                  <c:v>17.365400000000001</c:v>
                </c:pt>
                <c:pt idx="1218">
                  <c:v>17.441600000000001</c:v>
                </c:pt>
                <c:pt idx="1219">
                  <c:v>17.505800000000001</c:v>
                </c:pt>
                <c:pt idx="1220">
                  <c:v>17.559200000000001</c:v>
                </c:pt>
                <c:pt idx="1221">
                  <c:v>17.602599999999999</c:v>
                </c:pt>
                <c:pt idx="1222">
                  <c:v>17.6371</c:v>
                </c:pt>
                <c:pt idx="1223">
                  <c:v>17.663699999999999</c:v>
                </c:pt>
                <c:pt idx="1224">
                  <c:v>17.683299999999999</c:v>
                </c:pt>
                <c:pt idx="1225">
                  <c:v>17.579999999999998</c:v>
                </c:pt>
                <c:pt idx="1226">
                  <c:v>17.4877</c:v>
                </c:pt>
                <c:pt idx="1227">
                  <c:v>17.410399999999999</c:v>
                </c:pt>
                <c:pt idx="1228">
                  <c:v>17.455100000000002</c:v>
                </c:pt>
                <c:pt idx="1229">
                  <c:v>17.493099999999998</c:v>
                </c:pt>
                <c:pt idx="1230">
                  <c:v>17.408300000000001</c:v>
                </c:pt>
                <c:pt idx="1231">
                  <c:v>17.334499999999998</c:v>
                </c:pt>
                <c:pt idx="1232">
                  <c:v>17.270900000000001</c:v>
                </c:pt>
                <c:pt idx="1233">
                  <c:v>17.216999999999999</c:v>
                </c:pt>
                <c:pt idx="1234">
                  <c:v>17.172000000000001</c:v>
                </c:pt>
                <c:pt idx="1235">
                  <c:v>17.135100000000001</c:v>
                </c:pt>
                <c:pt idx="1236">
                  <c:v>17.105799999999999</c:v>
                </c:pt>
                <c:pt idx="1237">
                  <c:v>17.083200000000001</c:v>
                </c:pt>
                <c:pt idx="1238">
                  <c:v>17.066500000000001</c:v>
                </c:pt>
                <c:pt idx="1239">
                  <c:v>17.055199999999999</c:v>
                </c:pt>
                <c:pt idx="1240">
                  <c:v>17.048500000000001</c:v>
                </c:pt>
                <c:pt idx="1241">
                  <c:v>17.0458</c:v>
                </c:pt>
                <c:pt idx="1242">
                  <c:v>17.046399999999998</c:v>
                </c:pt>
                <c:pt idx="1243">
                  <c:v>17.049700000000001</c:v>
                </c:pt>
                <c:pt idx="1244">
                  <c:v>17.055299999999999</c:v>
                </c:pt>
                <c:pt idx="1245">
                  <c:v>17.0625</c:v>
                </c:pt>
                <c:pt idx="1246">
                  <c:v>17.174800000000001</c:v>
                </c:pt>
                <c:pt idx="1247">
                  <c:v>17.273399999999999</c:v>
                </c:pt>
                <c:pt idx="1248">
                  <c:v>17.359100000000002</c:v>
                </c:pt>
                <c:pt idx="1249">
                  <c:v>17.432700000000001</c:v>
                </c:pt>
                <c:pt idx="1250">
                  <c:v>17.494900000000001</c:v>
                </c:pt>
                <c:pt idx="1251">
                  <c:v>17.546600000000002</c:v>
                </c:pt>
                <c:pt idx="1252">
                  <c:v>17.588699999999999</c:v>
                </c:pt>
                <c:pt idx="1253">
                  <c:v>17.622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8-43F1-8253-A9EA7CD9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4368"/>
        <c:axId val="451587896"/>
      </c:scatterChart>
      <c:valAx>
        <c:axId val="4515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87896"/>
        <c:crosses val="autoZero"/>
        <c:crossBetween val="midCat"/>
      </c:valAx>
      <c:valAx>
        <c:axId val="4515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175260</xdr:rowOff>
    </xdr:from>
    <xdr:to>
      <xdr:col>15</xdr:col>
      <xdr:colOff>739140</xdr:colOff>
      <xdr:row>28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9DC5A77E-0314-4E96-A261-757A94116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truth" tableColumnId="2"/>
      <queryTableField id="3" name="sensor" tableColumnId="3"/>
      <queryTableField id="4" name="kalma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1" name="kalman_results_movie5" displayName="kalman_results_movie5" ref="A1:D1255" tableType="queryTable" totalsRowShown="0">
  <autoFilter ref="A1:D1255"/>
  <tableColumns count="4">
    <tableColumn id="1" uniqueName="1" name="time" queryTableFieldId="1"/>
    <tableColumn id="2" uniqueName="2" name="truth" queryTableFieldId="2"/>
    <tableColumn id="3" uniqueName="3" name="sensor" queryTableFieldId="3"/>
    <tableColumn id="4" uniqueName="4" name="kalma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5"/>
  <sheetViews>
    <sheetView tabSelected="1" workbookViewId="0">
      <selection activeCell="Q6" sqref="Q6"/>
    </sheetView>
  </sheetViews>
  <sheetFormatPr baseColWidth="10" defaultRowHeight="15" x14ac:dyDescent="0.25"/>
  <cols>
    <col min="1" max="1" width="7" bestFit="1" customWidth="1"/>
    <col min="2" max="2" width="8" bestFit="1" customWidth="1"/>
    <col min="3" max="3" width="8.7109375" bestFit="1" customWidth="1"/>
    <col min="4" max="4" width="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12" x14ac:dyDescent="0.25">
      <c r="A2">
        <v>0</v>
      </c>
      <c r="B2">
        <v>9.9413999999999998</v>
      </c>
      <c r="C2">
        <v>10.838800000000001</v>
      </c>
      <c r="D2">
        <v>10.765599999999999</v>
      </c>
      <c r="F2">
        <f>ABS(kalman_results_movie5[[#This Row],[truth]]-kalman_results_movie5[[#This Row],[sensor]])</f>
        <v>0.89740000000000109</v>
      </c>
      <c r="G2">
        <f>ABS(kalman_results_movie5[[#This Row],[sensor]]-kalman_results_movie5[[#This Row],[kalman]])</f>
        <v>7.3200000000001708E-2</v>
      </c>
      <c r="I2">
        <f>SQRT(VARA(F:F))</f>
        <v>0.41370418246553819</v>
      </c>
      <c r="J2">
        <f>SQRT(VARA(G:G))</f>
        <v>0.28732110005384548</v>
      </c>
      <c r="L2">
        <f xml:space="preserve"> 100 - J2/I2* 100</f>
        <v>30.54914302739023</v>
      </c>
    </row>
    <row r="3" spans="1:12" x14ac:dyDescent="0.25">
      <c r="A3">
        <v>20</v>
      </c>
      <c r="B3">
        <v>9.9413999999999998</v>
      </c>
      <c r="C3">
        <v>10.8559</v>
      </c>
      <c r="D3">
        <v>10.8109</v>
      </c>
      <c r="F3">
        <f>ABS(kalman_results_movie5[[#This Row],[truth]]-kalman_results_movie5[[#This Row],[sensor]])</f>
        <v>0.91450000000000031</v>
      </c>
      <c r="G3">
        <f>ABS(kalman_results_movie5[[#This Row],[sensor]]-kalman_results_movie5[[#This Row],[kalman]])</f>
        <v>4.4999999999999929E-2</v>
      </c>
    </row>
    <row r="4" spans="1:12" x14ac:dyDescent="0.25">
      <c r="A4">
        <v>40</v>
      </c>
      <c r="B4">
        <v>9.9413999999999998</v>
      </c>
      <c r="C4">
        <v>10.838800000000001</v>
      </c>
      <c r="D4">
        <v>10.8208</v>
      </c>
      <c r="F4">
        <f>ABS(kalman_results_movie5[[#This Row],[truth]]-kalman_results_movie5[[#This Row],[sensor]])</f>
        <v>0.89740000000000109</v>
      </c>
      <c r="G4">
        <f>ABS(kalman_results_movie5[[#This Row],[sensor]]-kalman_results_movie5[[#This Row],[kalman]])</f>
        <v>1.8000000000000682E-2</v>
      </c>
    </row>
    <row r="5" spans="1:12" x14ac:dyDescent="0.25">
      <c r="A5">
        <v>60</v>
      </c>
      <c r="B5">
        <v>9.9413999999999998</v>
      </c>
      <c r="C5">
        <v>10.838800000000001</v>
      </c>
      <c r="D5">
        <v>10.826000000000001</v>
      </c>
      <c r="F5">
        <f>ABS(kalman_results_movie5[[#This Row],[truth]]-kalman_results_movie5[[#This Row],[sensor]])</f>
        <v>0.89740000000000109</v>
      </c>
      <c r="G5">
        <f>ABS(kalman_results_movie5[[#This Row],[sensor]]-kalman_results_movie5[[#This Row],[kalman]])</f>
        <v>1.2800000000000367E-2</v>
      </c>
    </row>
    <row r="6" spans="1:12" x14ac:dyDescent="0.25">
      <c r="A6">
        <v>80</v>
      </c>
      <c r="B6">
        <v>9.9413999999999998</v>
      </c>
      <c r="C6">
        <v>10.838800000000001</v>
      </c>
      <c r="D6">
        <v>10.829599999999999</v>
      </c>
      <c r="F6">
        <f>ABS(kalman_results_movie5[[#This Row],[truth]]-kalman_results_movie5[[#This Row],[sensor]])</f>
        <v>0.89740000000000109</v>
      </c>
      <c r="G6">
        <f>ABS(kalman_results_movie5[[#This Row],[sensor]]-kalman_results_movie5[[#This Row],[kalman]])</f>
        <v>9.2000000000016513E-3</v>
      </c>
    </row>
    <row r="7" spans="1:12" x14ac:dyDescent="0.25">
      <c r="A7">
        <v>100</v>
      </c>
      <c r="B7">
        <v>9.9413999999999998</v>
      </c>
      <c r="C7">
        <v>10.427199999999999</v>
      </c>
      <c r="D7">
        <v>10.7507</v>
      </c>
      <c r="F7">
        <f>ABS(kalman_results_movie5[[#This Row],[truth]]-kalman_results_movie5[[#This Row],[sensor]])</f>
        <v>0.48579999999999934</v>
      </c>
      <c r="G7">
        <f>ABS(kalman_results_movie5[[#This Row],[sensor]]-kalman_results_movie5[[#This Row],[kalman]])</f>
        <v>0.32350000000000101</v>
      </c>
    </row>
    <row r="8" spans="1:12" x14ac:dyDescent="0.25">
      <c r="A8">
        <v>120</v>
      </c>
      <c r="B8">
        <v>9.9413999999999998</v>
      </c>
      <c r="C8">
        <v>10.4443</v>
      </c>
      <c r="D8">
        <v>10.6899</v>
      </c>
      <c r="F8">
        <f>ABS(kalman_results_movie5[[#This Row],[truth]]-kalman_results_movie5[[#This Row],[sensor]])</f>
        <v>0.50290000000000035</v>
      </c>
      <c r="G8">
        <f>ABS(kalman_results_movie5[[#This Row],[sensor]]-kalman_results_movie5[[#This Row],[kalman]])</f>
        <v>0.2455999999999996</v>
      </c>
    </row>
    <row r="9" spans="1:12" x14ac:dyDescent="0.25">
      <c r="A9">
        <v>140</v>
      </c>
      <c r="B9">
        <v>9.9413999999999998</v>
      </c>
      <c r="C9">
        <v>10.4443</v>
      </c>
      <c r="D9">
        <v>10.637600000000001</v>
      </c>
      <c r="F9">
        <f>ABS(kalman_results_movie5[[#This Row],[truth]]-kalman_results_movie5[[#This Row],[sensor]])</f>
        <v>0.50290000000000035</v>
      </c>
      <c r="G9">
        <f>ABS(kalman_results_movie5[[#This Row],[sensor]]-kalman_results_movie5[[#This Row],[kalman]])</f>
        <v>0.19330000000000069</v>
      </c>
    </row>
    <row r="10" spans="1:12" x14ac:dyDescent="0.25">
      <c r="A10">
        <v>160</v>
      </c>
      <c r="B10">
        <v>9.9413999999999998</v>
      </c>
      <c r="C10">
        <v>10.427199999999999</v>
      </c>
      <c r="D10">
        <v>10.587999999999999</v>
      </c>
      <c r="F10">
        <f>ABS(kalman_results_movie5[[#This Row],[truth]]-kalman_results_movie5[[#This Row],[sensor]])</f>
        <v>0.48579999999999934</v>
      </c>
      <c r="G10">
        <f>ABS(kalman_results_movie5[[#This Row],[sensor]]-kalman_results_movie5[[#This Row],[kalman]])</f>
        <v>0.16080000000000005</v>
      </c>
    </row>
    <row r="11" spans="1:12" x14ac:dyDescent="0.25">
      <c r="A11">
        <v>180</v>
      </c>
      <c r="B11">
        <v>9.9413999999999998</v>
      </c>
      <c r="C11">
        <v>10.838800000000001</v>
      </c>
      <c r="D11">
        <v>10.6205</v>
      </c>
      <c r="F11">
        <f>ABS(kalman_results_movie5[[#This Row],[truth]]-kalman_results_movie5[[#This Row],[sensor]])</f>
        <v>0.89740000000000109</v>
      </c>
      <c r="G11">
        <f>ABS(kalman_results_movie5[[#This Row],[sensor]]-kalman_results_movie5[[#This Row],[kalman]])</f>
        <v>0.21830000000000105</v>
      </c>
    </row>
    <row r="12" spans="1:12" x14ac:dyDescent="0.25">
      <c r="A12">
        <v>200</v>
      </c>
      <c r="B12">
        <v>9.9413999999999998</v>
      </c>
      <c r="C12">
        <v>10.838800000000001</v>
      </c>
      <c r="D12">
        <v>10.652699999999999</v>
      </c>
      <c r="F12">
        <f>ABS(kalman_results_movie5[[#This Row],[truth]]-kalman_results_movie5[[#This Row],[sensor]])</f>
        <v>0.89740000000000109</v>
      </c>
      <c r="G12">
        <f>ABS(kalman_results_movie5[[#This Row],[sensor]]-kalman_results_movie5[[#This Row],[kalman]])</f>
        <v>0.18610000000000149</v>
      </c>
    </row>
    <row r="13" spans="1:12" x14ac:dyDescent="0.25">
      <c r="A13">
        <v>220</v>
      </c>
      <c r="B13">
        <v>9.9413999999999998</v>
      </c>
      <c r="C13">
        <v>10.3757</v>
      </c>
      <c r="D13">
        <v>10.5922</v>
      </c>
      <c r="F13">
        <f>ABS(kalman_results_movie5[[#This Row],[truth]]-kalman_results_movie5[[#This Row],[sensor]])</f>
        <v>0.43430000000000035</v>
      </c>
      <c r="G13">
        <f>ABS(kalman_results_movie5[[#This Row],[sensor]]-kalman_results_movie5[[#This Row],[kalman]])</f>
        <v>0.21649999999999991</v>
      </c>
    </row>
    <row r="14" spans="1:12" x14ac:dyDescent="0.25">
      <c r="A14">
        <v>240</v>
      </c>
      <c r="B14">
        <v>9.9413999999999998</v>
      </c>
      <c r="C14">
        <v>10.392899999999999</v>
      </c>
      <c r="D14">
        <v>10.5404</v>
      </c>
      <c r="F14">
        <f>ABS(kalman_results_movie5[[#This Row],[truth]]-kalman_results_movie5[[#This Row],[sensor]])</f>
        <v>0.45149999999999935</v>
      </c>
      <c r="G14">
        <f>ABS(kalman_results_movie5[[#This Row],[sensor]]-kalman_results_movie5[[#This Row],[kalman]])</f>
        <v>0.14750000000000085</v>
      </c>
    </row>
    <row r="15" spans="1:12" x14ac:dyDescent="0.25">
      <c r="A15">
        <v>260</v>
      </c>
      <c r="B15">
        <v>9.9413999999999998</v>
      </c>
      <c r="C15">
        <v>10.392899999999999</v>
      </c>
      <c r="D15">
        <v>10.494</v>
      </c>
      <c r="F15">
        <f>ABS(kalman_results_movie5[[#This Row],[truth]]-kalman_results_movie5[[#This Row],[sensor]])</f>
        <v>0.45149999999999935</v>
      </c>
      <c r="G15">
        <f>ABS(kalman_results_movie5[[#This Row],[sensor]]-kalman_results_movie5[[#This Row],[kalman]])</f>
        <v>0.10110000000000063</v>
      </c>
    </row>
    <row r="16" spans="1:12" x14ac:dyDescent="0.25">
      <c r="A16">
        <v>280</v>
      </c>
      <c r="B16">
        <v>9.9413999999999998</v>
      </c>
      <c r="C16">
        <v>10.392899999999999</v>
      </c>
      <c r="D16">
        <v>10.4536</v>
      </c>
      <c r="F16">
        <f>ABS(kalman_results_movie5[[#This Row],[truth]]-kalman_results_movie5[[#This Row],[sensor]])</f>
        <v>0.45149999999999935</v>
      </c>
      <c r="G16">
        <f>ABS(kalman_results_movie5[[#This Row],[sensor]]-kalman_results_movie5[[#This Row],[kalman]])</f>
        <v>6.0700000000000642E-2</v>
      </c>
    </row>
    <row r="17" spans="1:7" x14ac:dyDescent="0.25">
      <c r="A17">
        <v>300</v>
      </c>
      <c r="B17">
        <v>9.9413999999999998</v>
      </c>
      <c r="C17">
        <v>10.392899999999999</v>
      </c>
      <c r="D17">
        <v>10.4192</v>
      </c>
      <c r="F17">
        <f>ABS(kalman_results_movie5[[#This Row],[truth]]-kalman_results_movie5[[#This Row],[sensor]])</f>
        <v>0.45149999999999935</v>
      </c>
      <c r="G17">
        <f>ABS(kalman_results_movie5[[#This Row],[sensor]]-kalman_results_movie5[[#This Row],[kalman]])</f>
        <v>2.6300000000000878E-2</v>
      </c>
    </row>
    <row r="18" spans="1:7" x14ac:dyDescent="0.25">
      <c r="A18">
        <v>320</v>
      </c>
      <c r="B18">
        <v>9.9413999999999998</v>
      </c>
      <c r="C18">
        <v>10.3757</v>
      </c>
      <c r="D18">
        <v>10.387</v>
      </c>
      <c r="F18">
        <f>ABS(kalman_results_movie5[[#This Row],[truth]]-kalman_results_movie5[[#This Row],[sensor]])</f>
        <v>0.43430000000000035</v>
      </c>
      <c r="G18">
        <f>ABS(kalman_results_movie5[[#This Row],[sensor]]-kalman_results_movie5[[#This Row],[kalman]])</f>
        <v>1.130000000000031E-2</v>
      </c>
    </row>
    <row r="19" spans="1:7" x14ac:dyDescent="0.25">
      <c r="A19">
        <v>340</v>
      </c>
      <c r="B19">
        <v>9.9413999999999998</v>
      </c>
      <c r="C19">
        <v>10.392899999999999</v>
      </c>
      <c r="D19">
        <v>10.3651</v>
      </c>
      <c r="F19">
        <f>ABS(kalman_results_movie5[[#This Row],[truth]]-kalman_results_movie5[[#This Row],[sensor]])</f>
        <v>0.45149999999999935</v>
      </c>
      <c r="G19">
        <f>ABS(kalman_results_movie5[[#This Row],[sensor]]-kalman_results_movie5[[#This Row],[kalman]])</f>
        <v>2.7799999999999159E-2</v>
      </c>
    </row>
    <row r="20" spans="1:7" x14ac:dyDescent="0.25">
      <c r="A20">
        <v>360</v>
      </c>
      <c r="B20">
        <v>9.8742999999999999</v>
      </c>
      <c r="C20">
        <v>10.392899999999999</v>
      </c>
      <c r="D20">
        <v>10.348800000000001</v>
      </c>
      <c r="F20">
        <f>ABS(kalman_results_movie5[[#This Row],[truth]]-kalman_results_movie5[[#This Row],[sensor]])</f>
        <v>0.51859999999999928</v>
      </c>
      <c r="G20">
        <f>ABS(kalman_results_movie5[[#This Row],[sensor]]-kalman_results_movie5[[#This Row],[kalman]])</f>
        <v>4.4099999999998474E-2</v>
      </c>
    </row>
    <row r="21" spans="1:7" x14ac:dyDescent="0.25">
      <c r="A21">
        <v>380</v>
      </c>
      <c r="B21">
        <v>9.9413999999999998</v>
      </c>
      <c r="C21">
        <v>10.392899999999999</v>
      </c>
      <c r="D21">
        <v>10.3375</v>
      </c>
      <c r="F21">
        <f>ABS(kalman_results_movie5[[#This Row],[truth]]-kalman_results_movie5[[#This Row],[sensor]])</f>
        <v>0.45149999999999935</v>
      </c>
      <c r="G21">
        <f>ABS(kalman_results_movie5[[#This Row],[sensor]]-kalman_results_movie5[[#This Row],[kalman]])</f>
        <v>5.5399999999998784E-2</v>
      </c>
    </row>
    <row r="22" spans="1:7" x14ac:dyDescent="0.25">
      <c r="A22">
        <v>400</v>
      </c>
      <c r="B22">
        <v>9.9413999999999998</v>
      </c>
      <c r="C22">
        <v>10.3757</v>
      </c>
      <c r="D22">
        <v>10.326499999999999</v>
      </c>
      <c r="F22">
        <f>ABS(kalman_results_movie5[[#This Row],[truth]]-kalman_results_movie5[[#This Row],[sensor]])</f>
        <v>0.43430000000000035</v>
      </c>
      <c r="G22">
        <f>ABS(kalman_results_movie5[[#This Row],[sensor]]-kalman_results_movie5[[#This Row],[kalman]])</f>
        <v>4.9200000000000799E-2</v>
      </c>
    </row>
    <row r="23" spans="1:7" x14ac:dyDescent="0.25">
      <c r="A23">
        <v>420</v>
      </c>
      <c r="B23">
        <v>9.9413999999999998</v>
      </c>
      <c r="C23">
        <v>10.3757</v>
      </c>
      <c r="D23">
        <v>10.319699999999999</v>
      </c>
      <c r="F23">
        <f>ABS(kalman_results_movie5[[#This Row],[truth]]-kalman_results_movie5[[#This Row],[sensor]])</f>
        <v>0.43430000000000035</v>
      </c>
      <c r="G23">
        <f>ABS(kalman_results_movie5[[#This Row],[sensor]]-kalman_results_movie5[[#This Row],[kalman]])</f>
        <v>5.6000000000000938E-2</v>
      </c>
    </row>
    <row r="24" spans="1:7" x14ac:dyDescent="0.25">
      <c r="A24">
        <v>440</v>
      </c>
      <c r="B24">
        <v>9.9413999999999998</v>
      </c>
      <c r="C24">
        <v>10.3757</v>
      </c>
      <c r="D24">
        <v>10.316599999999999</v>
      </c>
      <c r="F24">
        <f>ABS(kalman_results_movie5[[#This Row],[truth]]-kalman_results_movie5[[#This Row],[sensor]])</f>
        <v>0.43430000000000035</v>
      </c>
      <c r="G24">
        <f>ABS(kalman_results_movie5[[#This Row],[sensor]]-kalman_results_movie5[[#This Row],[kalman]])</f>
        <v>5.9100000000000819E-2</v>
      </c>
    </row>
    <row r="25" spans="1:7" x14ac:dyDescent="0.25">
      <c r="A25">
        <v>460</v>
      </c>
      <c r="B25">
        <v>9.9413999999999998</v>
      </c>
      <c r="C25">
        <v>10.392899999999999</v>
      </c>
      <c r="D25">
        <v>10.3209</v>
      </c>
      <c r="F25">
        <f>ABS(kalman_results_movie5[[#This Row],[truth]]-kalman_results_movie5[[#This Row],[sensor]])</f>
        <v>0.45149999999999935</v>
      </c>
      <c r="G25">
        <f>ABS(kalman_results_movie5[[#This Row],[sensor]]-kalman_results_movie5[[#This Row],[kalman]])</f>
        <v>7.1999999999999176E-2</v>
      </c>
    </row>
    <row r="26" spans="1:7" x14ac:dyDescent="0.25">
      <c r="A26">
        <v>480</v>
      </c>
      <c r="B26">
        <v>9.9413999999999998</v>
      </c>
      <c r="C26">
        <v>10.3757</v>
      </c>
      <c r="D26">
        <v>10.322699999999999</v>
      </c>
      <c r="F26">
        <f>ABS(kalman_results_movie5[[#This Row],[truth]]-kalman_results_movie5[[#This Row],[sensor]])</f>
        <v>0.43430000000000035</v>
      </c>
      <c r="G26">
        <f>ABS(kalman_results_movie5[[#This Row],[sensor]]-kalman_results_movie5[[#This Row],[kalman]])</f>
        <v>5.3000000000000824E-2</v>
      </c>
    </row>
    <row r="27" spans="1:7" x14ac:dyDescent="0.25">
      <c r="A27">
        <v>500</v>
      </c>
      <c r="B27">
        <v>9.8742999999999999</v>
      </c>
      <c r="C27">
        <v>10.3757</v>
      </c>
      <c r="D27">
        <v>10.3263</v>
      </c>
      <c r="F27">
        <f>ABS(kalman_results_movie5[[#This Row],[truth]]-kalman_results_movie5[[#This Row],[sensor]])</f>
        <v>0.50140000000000029</v>
      </c>
      <c r="G27">
        <f>ABS(kalman_results_movie5[[#This Row],[sensor]]-kalman_results_movie5[[#This Row],[kalman]])</f>
        <v>4.9400000000000333E-2</v>
      </c>
    </row>
    <row r="28" spans="1:7" x14ac:dyDescent="0.25">
      <c r="A28">
        <v>520</v>
      </c>
      <c r="B28">
        <v>9.8742999999999999</v>
      </c>
      <c r="C28">
        <v>10.392899999999999</v>
      </c>
      <c r="D28">
        <v>10.335800000000001</v>
      </c>
      <c r="F28">
        <f>ABS(kalman_results_movie5[[#This Row],[truth]]-kalman_results_movie5[[#This Row],[sensor]])</f>
        <v>0.51859999999999928</v>
      </c>
      <c r="G28">
        <f>ABS(kalman_results_movie5[[#This Row],[sensor]]-kalman_results_movie5[[#This Row],[kalman]])</f>
        <v>5.7099999999998374E-2</v>
      </c>
    </row>
    <row r="29" spans="1:7" x14ac:dyDescent="0.25">
      <c r="A29">
        <v>540</v>
      </c>
      <c r="B29">
        <v>9.8742999999999999</v>
      </c>
      <c r="C29">
        <v>10.3757</v>
      </c>
      <c r="D29">
        <v>10.341100000000001</v>
      </c>
      <c r="F29">
        <f>ABS(kalman_results_movie5[[#This Row],[truth]]-kalman_results_movie5[[#This Row],[sensor]])</f>
        <v>0.50140000000000029</v>
      </c>
      <c r="G29">
        <f>ABS(kalman_results_movie5[[#This Row],[sensor]]-kalman_results_movie5[[#This Row],[kalman]])</f>
        <v>3.4599999999999298E-2</v>
      </c>
    </row>
    <row r="30" spans="1:7" x14ac:dyDescent="0.25">
      <c r="A30">
        <v>560</v>
      </c>
      <c r="B30">
        <v>9.8742999999999999</v>
      </c>
      <c r="C30">
        <v>10.3757</v>
      </c>
      <c r="D30">
        <v>10.347099999999999</v>
      </c>
      <c r="F30">
        <f>ABS(kalman_results_movie5[[#This Row],[truth]]-kalman_results_movie5[[#This Row],[sensor]])</f>
        <v>0.50140000000000029</v>
      </c>
      <c r="G30">
        <f>ABS(kalman_results_movie5[[#This Row],[sensor]]-kalman_results_movie5[[#This Row],[kalman]])</f>
        <v>2.8600000000000847E-2</v>
      </c>
    </row>
    <row r="31" spans="1:7" x14ac:dyDescent="0.25">
      <c r="A31">
        <v>580</v>
      </c>
      <c r="B31">
        <v>9.8742999999999999</v>
      </c>
      <c r="C31">
        <v>10.3757</v>
      </c>
      <c r="D31">
        <v>10.353400000000001</v>
      </c>
      <c r="F31">
        <f>ABS(kalman_results_movie5[[#This Row],[truth]]-kalman_results_movie5[[#This Row],[sensor]])</f>
        <v>0.50140000000000029</v>
      </c>
      <c r="G31">
        <f>ABS(kalman_results_movie5[[#This Row],[sensor]]-kalman_results_movie5[[#This Row],[kalman]])</f>
        <v>2.2299999999999542E-2</v>
      </c>
    </row>
    <row r="32" spans="1:7" x14ac:dyDescent="0.25">
      <c r="A32">
        <v>600</v>
      </c>
      <c r="B32">
        <v>9.8742999999999999</v>
      </c>
      <c r="C32">
        <v>10.392899999999999</v>
      </c>
      <c r="D32">
        <v>10.3642</v>
      </c>
      <c r="F32">
        <f>ABS(kalman_results_movie5[[#This Row],[truth]]-kalman_results_movie5[[#This Row],[sensor]])</f>
        <v>0.51859999999999928</v>
      </c>
      <c r="G32">
        <f>ABS(kalman_results_movie5[[#This Row],[sensor]]-kalman_results_movie5[[#This Row],[kalman]])</f>
        <v>2.8699999999998838E-2</v>
      </c>
    </row>
    <row r="33" spans="1:7" x14ac:dyDescent="0.25">
      <c r="A33">
        <v>620</v>
      </c>
      <c r="B33">
        <v>9.9413999999999998</v>
      </c>
      <c r="C33">
        <v>10.392899999999999</v>
      </c>
      <c r="D33">
        <v>10.3742</v>
      </c>
      <c r="F33">
        <f>ABS(kalman_results_movie5[[#This Row],[truth]]-kalman_results_movie5[[#This Row],[sensor]])</f>
        <v>0.45149999999999935</v>
      </c>
      <c r="G33">
        <f>ABS(kalman_results_movie5[[#This Row],[sensor]]-kalman_results_movie5[[#This Row],[kalman]])</f>
        <v>1.8699999999999051E-2</v>
      </c>
    </row>
    <row r="34" spans="1:7" x14ac:dyDescent="0.25">
      <c r="A34">
        <v>640</v>
      </c>
      <c r="B34">
        <v>9.9413999999999998</v>
      </c>
      <c r="C34">
        <v>10.392899999999999</v>
      </c>
      <c r="D34">
        <v>10.3833</v>
      </c>
      <c r="F34">
        <f>ABS(kalman_results_movie5[[#This Row],[truth]]-kalman_results_movie5[[#This Row],[sensor]])</f>
        <v>0.45149999999999935</v>
      </c>
      <c r="G34">
        <f>ABS(kalman_results_movie5[[#This Row],[sensor]]-kalman_results_movie5[[#This Row],[kalman]])</f>
        <v>9.5999999999989427E-3</v>
      </c>
    </row>
    <row r="35" spans="1:7" x14ac:dyDescent="0.25">
      <c r="A35">
        <v>660</v>
      </c>
      <c r="B35">
        <v>9.9413999999999998</v>
      </c>
      <c r="C35">
        <v>10.8559</v>
      </c>
      <c r="D35">
        <v>10.509399999999999</v>
      </c>
      <c r="F35">
        <f>ABS(kalman_results_movie5[[#This Row],[truth]]-kalman_results_movie5[[#This Row],[sensor]])</f>
        <v>0.91450000000000031</v>
      </c>
      <c r="G35">
        <f>ABS(kalman_results_movie5[[#This Row],[sensor]]-kalman_results_movie5[[#This Row],[kalman]])</f>
        <v>0.3465000000000007</v>
      </c>
    </row>
    <row r="36" spans="1:7" x14ac:dyDescent="0.25">
      <c r="A36">
        <v>680</v>
      </c>
      <c r="B36">
        <v>9.9413999999999998</v>
      </c>
      <c r="C36">
        <v>10.3757</v>
      </c>
      <c r="D36">
        <v>10.4955</v>
      </c>
      <c r="F36">
        <f>ABS(kalman_results_movie5[[#This Row],[truth]]-kalman_results_movie5[[#This Row],[sensor]])</f>
        <v>0.43430000000000035</v>
      </c>
      <c r="G36">
        <f>ABS(kalman_results_movie5[[#This Row],[sensor]]-kalman_results_movie5[[#This Row],[kalman]])</f>
        <v>0.11979999999999968</v>
      </c>
    </row>
    <row r="37" spans="1:7" x14ac:dyDescent="0.25">
      <c r="A37">
        <v>700</v>
      </c>
      <c r="B37">
        <v>9.8742999999999999</v>
      </c>
      <c r="C37">
        <v>10.392899999999999</v>
      </c>
      <c r="D37">
        <v>10.4869</v>
      </c>
      <c r="F37">
        <f>ABS(kalman_results_movie5[[#This Row],[truth]]-kalman_results_movie5[[#This Row],[sensor]])</f>
        <v>0.51859999999999928</v>
      </c>
      <c r="G37">
        <f>ABS(kalman_results_movie5[[#This Row],[sensor]]-kalman_results_movie5[[#This Row],[kalman]])</f>
        <v>9.4000000000001194E-2</v>
      </c>
    </row>
    <row r="38" spans="1:7" x14ac:dyDescent="0.25">
      <c r="A38">
        <v>720</v>
      </c>
      <c r="B38">
        <v>9.8742999999999999</v>
      </c>
      <c r="C38">
        <v>10.392899999999999</v>
      </c>
      <c r="D38">
        <v>10.4785</v>
      </c>
      <c r="F38">
        <f>ABS(kalman_results_movie5[[#This Row],[truth]]-kalman_results_movie5[[#This Row],[sensor]])</f>
        <v>0.51859999999999928</v>
      </c>
      <c r="G38">
        <f>ABS(kalman_results_movie5[[#This Row],[sensor]]-kalman_results_movie5[[#This Row],[kalman]])</f>
        <v>8.5600000000001231E-2</v>
      </c>
    </row>
    <row r="39" spans="1:7" x14ac:dyDescent="0.25">
      <c r="A39">
        <v>740</v>
      </c>
      <c r="B39">
        <v>9.9413999999999998</v>
      </c>
      <c r="C39">
        <v>10.3757</v>
      </c>
      <c r="D39">
        <v>10.466100000000001</v>
      </c>
      <c r="F39">
        <f>ABS(kalman_results_movie5[[#This Row],[truth]]-kalman_results_movie5[[#This Row],[sensor]])</f>
        <v>0.43430000000000035</v>
      </c>
      <c r="G39">
        <f>ABS(kalman_results_movie5[[#This Row],[sensor]]-kalman_results_movie5[[#This Row],[kalman]])</f>
        <v>9.0400000000000702E-2</v>
      </c>
    </row>
    <row r="40" spans="1:7" x14ac:dyDescent="0.25">
      <c r="A40">
        <v>760</v>
      </c>
      <c r="B40">
        <v>9.8742999999999999</v>
      </c>
      <c r="C40">
        <v>10.3757</v>
      </c>
      <c r="D40">
        <v>10.454499999999999</v>
      </c>
      <c r="F40">
        <f>ABS(kalman_results_movie5[[#This Row],[truth]]-kalman_results_movie5[[#This Row],[sensor]])</f>
        <v>0.50140000000000029</v>
      </c>
      <c r="G40">
        <f>ABS(kalman_results_movie5[[#This Row],[sensor]]-kalman_results_movie5[[#This Row],[kalman]])</f>
        <v>7.8799999999999315E-2</v>
      </c>
    </row>
    <row r="41" spans="1:7" x14ac:dyDescent="0.25">
      <c r="A41">
        <v>780</v>
      </c>
      <c r="B41">
        <v>9.9413999999999998</v>
      </c>
      <c r="C41">
        <v>10.3757</v>
      </c>
      <c r="D41">
        <v>10.443899999999999</v>
      </c>
      <c r="F41">
        <f>ABS(kalman_results_movie5[[#This Row],[truth]]-kalman_results_movie5[[#This Row],[sensor]])</f>
        <v>0.43430000000000035</v>
      </c>
      <c r="G41">
        <f>ABS(kalman_results_movie5[[#This Row],[sensor]]-kalman_results_movie5[[#This Row],[kalman]])</f>
        <v>6.819999999999915E-2</v>
      </c>
    </row>
    <row r="42" spans="1:7" x14ac:dyDescent="0.25">
      <c r="A42">
        <v>800</v>
      </c>
      <c r="B42">
        <v>9.9413999999999998</v>
      </c>
      <c r="C42">
        <v>10.3757</v>
      </c>
      <c r="D42">
        <v>10.433999999999999</v>
      </c>
      <c r="F42">
        <f>ABS(kalman_results_movie5[[#This Row],[truth]]-kalman_results_movie5[[#This Row],[sensor]])</f>
        <v>0.43430000000000035</v>
      </c>
      <c r="G42">
        <f>ABS(kalman_results_movie5[[#This Row],[sensor]]-kalman_results_movie5[[#This Row],[kalman]])</f>
        <v>5.829999999999913E-2</v>
      </c>
    </row>
    <row r="43" spans="1:7" x14ac:dyDescent="0.25">
      <c r="A43">
        <v>820</v>
      </c>
      <c r="B43">
        <v>9.8742999999999999</v>
      </c>
      <c r="C43">
        <v>10.392899999999999</v>
      </c>
      <c r="D43">
        <v>10.4293</v>
      </c>
      <c r="F43">
        <f>ABS(kalman_results_movie5[[#This Row],[truth]]-kalman_results_movie5[[#This Row],[sensor]])</f>
        <v>0.51859999999999928</v>
      </c>
      <c r="G43">
        <f>ABS(kalman_results_movie5[[#This Row],[sensor]]-kalman_results_movie5[[#This Row],[kalman]])</f>
        <v>3.6400000000000432E-2</v>
      </c>
    </row>
    <row r="44" spans="1:7" x14ac:dyDescent="0.25">
      <c r="A44">
        <v>840</v>
      </c>
      <c r="B44">
        <v>9.8742999999999999</v>
      </c>
      <c r="C44">
        <v>10.392899999999999</v>
      </c>
      <c r="D44">
        <v>10.424799999999999</v>
      </c>
      <c r="F44">
        <f>ABS(kalman_results_movie5[[#This Row],[truth]]-kalman_results_movie5[[#This Row],[sensor]])</f>
        <v>0.51859999999999928</v>
      </c>
      <c r="G44">
        <f>ABS(kalman_results_movie5[[#This Row],[sensor]]-kalman_results_movie5[[#This Row],[kalman]])</f>
        <v>3.1900000000000261E-2</v>
      </c>
    </row>
    <row r="45" spans="1:7" x14ac:dyDescent="0.25">
      <c r="A45">
        <v>860</v>
      </c>
      <c r="B45">
        <v>9.8742999999999999</v>
      </c>
      <c r="C45">
        <v>10.3757</v>
      </c>
      <c r="D45">
        <v>10.4162</v>
      </c>
      <c r="F45">
        <f>ABS(kalman_results_movie5[[#This Row],[truth]]-kalman_results_movie5[[#This Row],[sensor]])</f>
        <v>0.50140000000000029</v>
      </c>
      <c r="G45">
        <f>ABS(kalman_results_movie5[[#This Row],[sensor]]-kalman_results_movie5[[#This Row],[kalman]])</f>
        <v>4.0499999999999758E-2</v>
      </c>
    </row>
    <row r="46" spans="1:7" x14ac:dyDescent="0.25">
      <c r="A46">
        <v>880</v>
      </c>
      <c r="B46">
        <v>9.8742999999999999</v>
      </c>
      <c r="C46">
        <v>10.392899999999999</v>
      </c>
      <c r="D46">
        <v>10.412699999999999</v>
      </c>
      <c r="F46">
        <f>ABS(kalman_results_movie5[[#This Row],[truth]]-kalman_results_movie5[[#This Row],[sensor]])</f>
        <v>0.51859999999999928</v>
      </c>
      <c r="G46">
        <f>ABS(kalman_results_movie5[[#This Row],[sensor]]-kalman_results_movie5[[#This Row],[kalman]])</f>
        <v>1.980000000000004E-2</v>
      </c>
    </row>
    <row r="47" spans="1:7" x14ac:dyDescent="0.25">
      <c r="A47">
        <v>900</v>
      </c>
      <c r="B47">
        <v>9.8742999999999999</v>
      </c>
      <c r="C47">
        <v>10.392899999999999</v>
      </c>
      <c r="D47">
        <v>10.4095</v>
      </c>
      <c r="F47">
        <f>ABS(kalman_results_movie5[[#This Row],[truth]]-kalman_results_movie5[[#This Row],[sensor]])</f>
        <v>0.51859999999999928</v>
      </c>
      <c r="G47">
        <f>ABS(kalman_results_movie5[[#This Row],[sensor]]-kalman_results_movie5[[#This Row],[kalman]])</f>
        <v>1.6600000000000392E-2</v>
      </c>
    </row>
    <row r="48" spans="1:7" x14ac:dyDescent="0.25">
      <c r="A48">
        <v>920</v>
      </c>
      <c r="B48">
        <v>9.9413999999999998</v>
      </c>
      <c r="C48">
        <v>10.3757</v>
      </c>
      <c r="D48">
        <v>10.402100000000001</v>
      </c>
      <c r="F48">
        <f>ABS(kalman_results_movie5[[#This Row],[truth]]-kalman_results_movie5[[#This Row],[sensor]])</f>
        <v>0.43430000000000035</v>
      </c>
      <c r="G48">
        <f>ABS(kalman_results_movie5[[#This Row],[sensor]]-kalman_results_movie5[[#This Row],[kalman]])</f>
        <v>2.6400000000000645E-2</v>
      </c>
    </row>
    <row r="49" spans="1:7" x14ac:dyDescent="0.25">
      <c r="A49">
        <v>940</v>
      </c>
      <c r="B49">
        <v>9.8742999999999999</v>
      </c>
      <c r="C49">
        <v>10.3757</v>
      </c>
      <c r="D49">
        <v>10.3956</v>
      </c>
      <c r="F49">
        <f>ABS(kalman_results_movie5[[#This Row],[truth]]-kalman_results_movie5[[#This Row],[sensor]])</f>
        <v>0.50140000000000029</v>
      </c>
      <c r="G49">
        <f>ABS(kalman_results_movie5[[#This Row],[sensor]]-kalman_results_movie5[[#This Row],[kalman]])</f>
        <v>1.9899999999999807E-2</v>
      </c>
    </row>
    <row r="50" spans="1:7" x14ac:dyDescent="0.25">
      <c r="A50">
        <v>960</v>
      </c>
      <c r="B50">
        <v>9.9413999999999998</v>
      </c>
      <c r="C50">
        <v>10.3757</v>
      </c>
      <c r="D50">
        <v>10.389900000000001</v>
      </c>
      <c r="F50">
        <f>ABS(kalman_results_movie5[[#This Row],[truth]]-kalman_results_movie5[[#This Row],[sensor]])</f>
        <v>0.43430000000000035</v>
      </c>
      <c r="G50">
        <f>ABS(kalman_results_movie5[[#This Row],[sensor]]-kalman_results_movie5[[#This Row],[kalman]])</f>
        <v>1.4200000000000657E-2</v>
      </c>
    </row>
    <row r="51" spans="1:7" x14ac:dyDescent="0.25">
      <c r="A51">
        <v>980</v>
      </c>
      <c r="B51">
        <v>9.9413999999999998</v>
      </c>
      <c r="C51">
        <v>10.392899999999999</v>
      </c>
      <c r="D51">
        <v>10.3893</v>
      </c>
      <c r="F51">
        <f>ABS(kalman_results_movie5[[#This Row],[truth]]-kalman_results_movie5[[#This Row],[sensor]])</f>
        <v>0.45149999999999935</v>
      </c>
      <c r="G51">
        <f>ABS(kalman_results_movie5[[#This Row],[sensor]]-kalman_results_movie5[[#This Row],[kalman]])</f>
        <v>3.5999999999987153E-3</v>
      </c>
    </row>
    <row r="52" spans="1:7" x14ac:dyDescent="0.25">
      <c r="A52">
        <v>1000</v>
      </c>
      <c r="B52">
        <v>9.8742999999999999</v>
      </c>
      <c r="C52">
        <v>10.392899999999999</v>
      </c>
      <c r="D52">
        <v>10.3888</v>
      </c>
      <c r="F52">
        <f>ABS(kalman_results_movie5[[#This Row],[truth]]-kalman_results_movie5[[#This Row],[sensor]])</f>
        <v>0.51859999999999928</v>
      </c>
      <c r="G52">
        <f>ABS(kalman_results_movie5[[#This Row],[sensor]]-kalman_results_movie5[[#This Row],[kalman]])</f>
        <v>4.0999999999993264E-3</v>
      </c>
    </row>
    <row r="53" spans="1:7" x14ac:dyDescent="0.25">
      <c r="A53">
        <v>1020</v>
      </c>
      <c r="B53">
        <v>9.8742999999999999</v>
      </c>
      <c r="C53">
        <v>10.392899999999999</v>
      </c>
      <c r="D53">
        <v>10.388400000000001</v>
      </c>
      <c r="F53">
        <f>ABS(kalman_results_movie5[[#This Row],[truth]]-kalman_results_movie5[[#This Row],[sensor]])</f>
        <v>0.51859999999999928</v>
      </c>
      <c r="G53">
        <f>ABS(kalman_results_movie5[[#This Row],[sensor]]-kalman_results_movie5[[#This Row],[kalman]])</f>
        <v>4.4999999999983942E-3</v>
      </c>
    </row>
    <row r="54" spans="1:7" x14ac:dyDescent="0.25">
      <c r="A54">
        <v>1040</v>
      </c>
      <c r="B54">
        <v>9.8742999999999999</v>
      </c>
      <c r="C54">
        <v>10.3757</v>
      </c>
      <c r="D54">
        <v>10.383800000000001</v>
      </c>
      <c r="F54">
        <f>ABS(kalman_results_movie5[[#This Row],[truth]]-kalman_results_movie5[[#This Row],[sensor]])</f>
        <v>0.50140000000000029</v>
      </c>
      <c r="G54">
        <f>ABS(kalman_results_movie5[[#This Row],[sensor]]-kalman_results_movie5[[#This Row],[kalman]])</f>
        <v>8.1000000000006622E-3</v>
      </c>
    </row>
    <row r="55" spans="1:7" x14ac:dyDescent="0.25">
      <c r="A55">
        <v>1060</v>
      </c>
      <c r="B55">
        <v>9.8742999999999999</v>
      </c>
      <c r="C55">
        <v>10.3757</v>
      </c>
      <c r="D55">
        <v>10.38</v>
      </c>
      <c r="F55">
        <f>ABS(kalman_results_movie5[[#This Row],[truth]]-kalman_results_movie5[[#This Row],[sensor]])</f>
        <v>0.50140000000000029</v>
      </c>
      <c r="G55">
        <f>ABS(kalman_results_movie5[[#This Row],[sensor]]-kalman_results_movie5[[#This Row],[kalman]])</f>
        <v>4.3000000000006366E-3</v>
      </c>
    </row>
    <row r="56" spans="1:7" x14ac:dyDescent="0.25">
      <c r="A56">
        <v>1080</v>
      </c>
      <c r="B56">
        <v>9.9413999999999998</v>
      </c>
      <c r="C56">
        <v>10.392899999999999</v>
      </c>
      <c r="D56">
        <v>10.3811</v>
      </c>
      <c r="F56">
        <f>ABS(kalman_results_movie5[[#This Row],[truth]]-kalman_results_movie5[[#This Row],[sensor]])</f>
        <v>0.45149999999999935</v>
      </c>
      <c r="G56">
        <f>ABS(kalman_results_movie5[[#This Row],[sensor]]-kalman_results_movie5[[#This Row],[kalman]])</f>
        <v>1.1799999999999145E-2</v>
      </c>
    </row>
    <row r="57" spans="1:7" x14ac:dyDescent="0.25">
      <c r="A57">
        <v>1100</v>
      </c>
      <c r="B57">
        <v>9.8742999999999999</v>
      </c>
      <c r="C57">
        <v>10.392899999999999</v>
      </c>
      <c r="D57">
        <v>10.382199999999999</v>
      </c>
      <c r="F57">
        <f>ABS(kalman_results_movie5[[#This Row],[truth]]-kalman_results_movie5[[#This Row],[sensor]])</f>
        <v>0.51859999999999928</v>
      </c>
      <c r="G57">
        <f>ABS(kalman_results_movie5[[#This Row],[sensor]]-kalman_results_movie5[[#This Row],[kalman]])</f>
        <v>1.0699999999999932E-2</v>
      </c>
    </row>
    <row r="58" spans="1:7" x14ac:dyDescent="0.25">
      <c r="A58">
        <v>1120</v>
      </c>
      <c r="B58">
        <v>9.9413999999999998</v>
      </c>
      <c r="C58">
        <v>10.3757</v>
      </c>
      <c r="D58">
        <v>10.3789</v>
      </c>
      <c r="F58">
        <f>ABS(kalman_results_movie5[[#This Row],[truth]]-kalman_results_movie5[[#This Row],[sensor]])</f>
        <v>0.43430000000000035</v>
      </c>
      <c r="G58">
        <f>ABS(kalman_results_movie5[[#This Row],[sensor]]-kalman_results_movie5[[#This Row],[kalman]])</f>
        <v>3.1999999999996476E-3</v>
      </c>
    </row>
    <row r="59" spans="1:7" x14ac:dyDescent="0.25">
      <c r="A59">
        <v>1140</v>
      </c>
      <c r="B59">
        <v>9.9413999999999998</v>
      </c>
      <c r="C59">
        <v>10.392899999999999</v>
      </c>
      <c r="D59">
        <v>10.380599999999999</v>
      </c>
      <c r="F59">
        <f>ABS(kalman_results_movie5[[#This Row],[truth]]-kalman_results_movie5[[#This Row],[sensor]])</f>
        <v>0.45149999999999935</v>
      </c>
      <c r="G59">
        <f>ABS(kalman_results_movie5[[#This Row],[sensor]]-kalman_results_movie5[[#This Row],[kalman]])</f>
        <v>1.2299999999999756E-2</v>
      </c>
    </row>
    <row r="60" spans="1:7" x14ac:dyDescent="0.25">
      <c r="A60">
        <v>1160</v>
      </c>
      <c r="B60">
        <v>9.8742999999999999</v>
      </c>
      <c r="C60">
        <v>10.392899999999999</v>
      </c>
      <c r="D60">
        <v>10.382199999999999</v>
      </c>
      <c r="F60">
        <f>ABS(kalman_results_movie5[[#This Row],[truth]]-kalman_results_movie5[[#This Row],[sensor]])</f>
        <v>0.51859999999999928</v>
      </c>
      <c r="G60">
        <f>ABS(kalman_results_movie5[[#This Row],[sensor]]-kalman_results_movie5[[#This Row],[kalman]])</f>
        <v>1.0699999999999932E-2</v>
      </c>
    </row>
    <row r="61" spans="1:7" x14ac:dyDescent="0.25">
      <c r="A61">
        <v>1180</v>
      </c>
      <c r="B61">
        <v>9.8742999999999999</v>
      </c>
      <c r="C61">
        <v>10.392899999999999</v>
      </c>
      <c r="D61">
        <v>10.383699999999999</v>
      </c>
      <c r="F61">
        <f>ABS(kalman_results_movie5[[#This Row],[truth]]-kalman_results_movie5[[#This Row],[sensor]])</f>
        <v>0.51859999999999928</v>
      </c>
      <c r="G61">
        <f>ABS(kalman_results_movie5[[#This Row],[sensor]]-kalman_results_movie5[[#This Row],[kalman]])</f>
        <v>9.1999999999998749E-3</v>
      </c>
    </row>
    <row r="62" spans="1:7" x14ac:dyDescent="0.25">
      <c r="A62">
        <v>1200</v>
      </c>
      <c r="B62">
        <v>9.8742999999999999</v>
      </c>
      <c r="C62">
        <v>10.3757</v>
      </c>
      <c r="D62">
        <v>10.380800000000001</v>
      </c>
      <c r="F62">
        <f>ABS(kalman_results_movie5[[#This Row],[truth]]-kalman_results_movie5[[#This Row],[sensor]])</f>
        <v>0.50140000000000029</v>
      </c>
      <c r="G62">
        <f>ABS(kalman_results_movie5[[#This Row],[sensor]]-kalman_results_movie5[[#This Row],[kalman]])</f>
        <v>5.1000000000005485E-3</v>
      </c>
    </row>
    <row r="63" spans="1:7" x14ac:dyDescent="0.25">
      <c r="A63">
        <v>1220</v>
      </c>
      <c r="B63">
        <v>9.8742999999999999</v>
      </c>
      <c r="C63">
        <v>10.392899999999999</v>
      </c>
      <c r="D63">
        <v>10.3827</v>
      </c>
      <c r="F63">
        <f>ABS(kalman_results_movie5[[#This Row],[truth]]-kalman_results_movie5[[#This Row],[sensor]])</f>
        <v>0.51859999999999928</v>
      </c>
      <c r="G63">
        <f>ABS(kalman_results_movie5[[#This Row],[sensor]]-kalman_results_movie5[[#This Row],[kalman]])</f>
        <v>1.0199999999999321E-2</v>
      </c>
    </row>
    <row r="64" spans="1:7" x14ac:dyDescent="0.25">
      <c r="A64">
        <v>1240</v>
      </c>
      <c r="B64">
        <v>9.9413999999999998</v>
      </c>
      <c r="C64">
        <v>10.3757</v>
      </c>
      <c r="D64">
        <v>10.3802</v>
      </c>
      <c r="F64">
        <f>ABS(kalman_results_movie5[[#This Row],[truth]]-kalman_results_movie5[[#This Row],[sensor]])</f>
        <v>0.43430000000000035</v>
      </c>
      <c r="G64">
        <f>ABS(kalman_results_movie5[[#This Row],[sensor]]-kalman_results_movie5[[#This Row],[kalman]])</f>
        <v>4.5000000000001705E-3</v>
      </c>
    </row>
    <row r="65" spans="1:7" x14ac:dyDescent="0.25">
      <c r="A65">
        <v>1260</v>
      </c>
      <c r="B65">
        <v>9.8742999999999999</v>
      </c>
      <c r="C65">
        <v>10.3757</v>
      </c>
      <c r="D65">
        <v>10.3781</v>
      </c>
      <c r="F65">
        <f>ABS(kalman_results_movie5[[#This Row],[truth]]-kalman_results_movie5[[#This Row],[sensor]])</f>
        <v>0.50140000000000029</v>
      </c>
      <c r="G65">
        <f>ABS(kalman_results_movie5[[#This Row],[sensor]]-kalman_results_movie5[[#This Row],[kalman]])</f>
        <v>2.3999999999997357E-3</v>
      </c>
    </row>
    <row r="66" spans="1:7" x14ac:dyDescent="0.25">
      <c r="A66">
        <v>1280</v>
      </c>
      <c r="B66">
        <v>9.9413999999999998</v>
      </c>
      <c r="C66">
        <v>10.392899999999999</v>
      </c>
      <c r="D66">
        <v>10.380699999999999</v>
      </c>
      <c r="F66">
        <f>ABS(kalman_results_movie5[[#This Row],[truth]]-kalman_results_movie5[[#This Row],[sensor]])</f>
        <v>0.45149999999999935</v>
      </c>
      <c r="G66">
        <f>ABS(kalman_results_movie5[[#This Row],[sensor]]-kalman_results_movie5[[#This Row],[kalman]])</f>
        <v>1.2199999999999989E-2</v>
      </c>
    </row>
    <row r="67" spans="1:7" x14ac:dyDescent="0.25">
      <c r="A67">
        <v>1300</v>
      </c>
      <c r="B67">
        <v>9.9413999999999998</v>
      </c>
      <c r="C67">
        <v>10.392899999999999</v>
      </c>
      <c r="D67">
        <v>10.383100000000001</v>
      </c>
      <c r="F67">
        <f>ABS(kalman_results_movie5[[#This Row],[truth]]-kalman_results_movie5[[#This Row],[sensor]])</f>
        <v>0.45149999999999935</v>
      </c>
      <c r="G67">
        <f>ABS(kalman_results_movie5[[#This Row],[sensor]]-kalman_results_movie5[[#This Row],[kalman]])</f>
        <v>9.7999999999984766E-3</v>
      </c>
    </row>
    <row r="68" spans="1:7" x14ac:dyDescent="0.25">
      <c r="A68">
        <v>1320</v>
      </c>
      <c r="B68">
        <v>9.8742999999999999</v>
      </c>
      <c r="C68">
        <v>10.3757</v>
      </c>
      <c r="D68">
        <v>10.3809</v>
      </c>
      <c r="F68">
        <f>ABS(kalman_results_movie5[[#This Row],[truth]]-kalman_results_movie5[[#This Row],[sensor]])</f>
        <v>0.50140000000000029</v>
      </c>
      <c r="G68">
        <f>ABS(kalman_results_movie5[[#This Row],[sensor]]-kalman_results_movie5[[#This Row],[kalman]])</f>
        <v>5.2000000000003155E-3</v>
      </c>
    </row>
    <row r="69" spans="1:7" x14ac:dyDescent="0.25">
      <c r="A69">
        <v>1340</v>
      </c>
      <c r="B69">
        <v>9.8742999999999999</v>
      </c>
      <c r="C69">
        <v>10.392899999999999</v>
      </c>
      <c r="D69">
        <v>10.3834</v>
      </c>
      <c r="F69">
        <f>ABS(kalman_results_movie5[[#This Row],[truth]]-kalman_results_movie5[[#This Row],[sensor]])</f>
        <v>0.51859999999999928</v>
      </c>
      <c r="G69">
        <f>ABS(kalman_results_movie5[[#This Row],[sensor]]-kalman_results_movie5[[#This Row],[kalman]])</f>
        <v>9.4999999999991758E-3</v>
      </c>
    </row>
    <row r="70" spans="1:7" x14ac:dyDescent="0.25">
      <c r="A70">
        <v>1360</v>
      </c>
      <c r="B70">
        <v>9.8742999999999999</v>
      </c>
      <c r="C70">
        <v>10.3757</v>
      </c>
      <c r="D70">
        <v>10.381399999999999</v>
      </c>
      <c r="F70">
        <f>ABS(kalman_results_movie5[[#This Row],[truth]]-kalman_results_movie5[[#This Row],[sensor]])</f>
        <v>0.50140000000000029</v>
      </c>
      <c r="G70">
        <f>ABS(kalman_results_movie5[[#This Row],[sensor]]-kalman_results_movie5[[#This Row],[kalman]])</f>
        <v>5.6999999999991502E-3</v>
      </c>
    </row>
    <row r="71" spans="1:7" x14ac:dyDescent="0.25">
      <c r="A71">
        <v>1380</v>
      </c>
      <c r="B71">
        <v>9.8742999999999999</v>
      </c>
      <c r="C71">
        <v>10.392899999999999</v>
      </c>
      <c r="D71">
        <v>10.384</v>
      </c>
      <c r="F71">
        <f>ABS(kalman_results_movie5[[#This Row],[truth]]-kalman_results_movie5[[#This Row],[sensor]])</f>
        <v>0.51859999999999928</v>
      </c>
      <c r="G71">
        <f>ABS(kalman_results_movie5[[#This Row],[sensor]]-kalman_results_movie5[[#This Row],[kalman]])</f>
        <v>8.8999999999987978E-3</v>
      </c>
    </row>
    <row r="72" spans="1:7" x14ac:dyDescent="0.25">
      <c r="A72">
        <v>1400</v>
      </c>
      <c r="B72">
        <v>9.8742999999999999</v>
      </c>
      <c r="C72">
        <v>10.392899999999999</v>
      </c>
      <c r="D72">
        <v>10.386200000000001</v>
      </c>
      <c r="F72">
        <f>ABS(kalman_results_movie5[[#This Row],[truth]]-kalman_results_movie5[[#This Row],[sensor]])</f>
        <v>0.51859999999999928</v>
      </c>
      <c r="G72">
        <f>ABS(kalman_results_movie5[[#This Row],[sensor]]-kalman_results_movie5[[#This Row],[kalman]])</f>
        <v>6.699999999998596E-3</v>
      </c>
    </row>
    <row r="73" spans="1:7" x14ac:dyDescent="0.25">
      <c r="A73">
        <v>1420</v>
      </c>
      <c r="B73">
        <v>9.8742999999999999</v>
      </c>
      <c r="C73">
        <v>10.3757</v>
      </c>
      <c r="D73">
        <v>10.383900000000001</v>
      </c>
      <c r="F73">
        <f>ABS(kalman_results_movie5[[#This Row],[truth]]-kalman_results_movie5[[#This Row],[sensor]])</f>
        <v>0.50140000000000029</v>
      </c>
      <c r="G73">
        <f>ABS(kalman_results_movie5[[#This Row],[sensor]]-kalman_results_movie5[[#This Row],[kalman]])</f>
        <v>8.2000000000004292E-3</v>
      </c>
    </row>
    <row r="74" spans="1:7" x14ac:dyDescent="0.25">
      <c r="A74">
        <v>1440</v>
      </c>
      <c r="B74">
        <v>9.8742999999999999</v>
      </c>
      <c r="C74">
        <v>10.3757</v>
      </c>
      <c r="D74">
        <v>10.3819</v>
      </c>
      <c r="F74">
        <f>ABS(kalman_results_movie5[[#This Row],[truth]]-kalman_results_movie5[[#This Row],[sensor]])</f>
        <v>0.50140000000000029</v>
      </c>
      <c r="G74">
        <f>ABS(kalman_results_movie5[[#This Row],[sensor]]-kalman_results_movie5[[#This Row],[kalman]])</f>
        <v>6.1999999999997613E-3</v>
      </c>
    </row>
    <row r="75" spans="1:7" x14ac:dyDescent="0.25">
      <c r="A75">
        <v>1460</v>
      </c>
      <c r="B75">
        <v>9.8742999999999999</v>
      </c>
      <c r="C75">
        <v>10.392899999999999</v>
      </c>
      <c r="D75">
        <v>10.384600000000001</v>
      </c>
      <c r="F75">
        <f>ABS(kalman_results_movie5[[#This Row],[truth]]-kalman_results_movie5[[#This Row],[sensor]])</f>
        <v>0.51859999999999928</v>
      </c>
      <c r="G75">
        <f>ABS(kalman_results_movie5[[#This Row],[sensor]]-kalman_results_movie5[[#This Row],[kalman]])</f>
        <v>8.2999999999984198E-3</v>
      </c>
    </row>
    <row r="76" spans="1:7" x14ac:dyDescent="0.25">
      <c r="A76">
        <v>1480</v>
      </c>
      <c r="B76">
        <v>9.8742999999999999</v>
      </c>
      <c r="C76">
        <v>10.3757</v>
      </c>
      <c r="D76">
        <v>10.3825</v>
      </c>
      <c r="F76">
        <f>ABS(kalman_results_movie5[[#This Row],[truth]]-kalman_results_movie5[[#This Row],[sensor]])</f>
        <v>0.50140000000000029</v>
      </c>
      <c r="G76">
        <f>ABS(kalman_results_movie5[[#This Row],[sensor]]-kalman_results_movie5[[#This Row],[kalman]])</f>
        <v>6.8000000000001393E-3</v>
      </c>
    </row>
    <row r="77" spans="1:7" x14ac:dyDescent="0.25">
      <c r="A77">
        <v>1500</v>
      </c>
      <c r="B77">
        <v>9.8742999999999999</v>
      </c>
      <c r="C77">
        <v>10.3757</v>
      </c>
      <c r="D77">
        <v>10.380800000000001</v>
      </c>
      <c r="F77">
        <f>ABS(kalman_results_movie5[[#This Row],[truth]]-kalman_results_movie5[[#This Row],[sensor]])</f>
        <v>0.50140000000000029</v>
      </c>
      <c r="G77">
        <f>ABS(kalman_results_movie5[[#This Row],[sensor]]-kalman_results_movie5[[#This Row],[kalman]])</f>
        <v>5.1000000000005485E-3</v>
      </c>
    </row>
    <row r="78" spans="1:7" x14ac:dyDescent="0.25">
      <c r="A78">
        <v>1520</v>
      </c>
      <c r="B78">
        <v>9.8742999999999999</v>
      </c>
      <c r="C78">
        <v>10.392899999999999</v>
      </c>
      <c r="D78">
        <v>10.383699999999999</v>
      </c>
      <c r="F78">
        <f>ABS(kalman_results_movie5[[#This Row],[truth]]-kalman_results_movie5[[#This Row],[sensor]])</f>
        <v>0.51859999999999928</v>
      </c>
      <c r="G78">
        <f>ABS(kalman_results_movie5[[#This Row],[sensor]]-kalman_results_movie5[[#This Row],[kalman]])</f>
        <v>9.1999999999998749E-3</v>
      </c>
    </row>
    <row r="79" spans="1:7" x14ac:dyDescent="0.25">
      <c r="A79">
        <v>1540</v>
      </c>
      <c r="B79">
        <v>9.8742999999999999</v>
      </c>
      <c r="C79">
        <v>10.392899999999999</v>
      </c>
      <c r="D79">
        <v>10.386200000000001</v>
      </c>
      <c r="F79">
        <f>ABS(kalman_results_movie5[[#This Row],[truth]]-kalman_results_movie5[[#This Row],[sensor]])</f>
        <v>0.51859999999999928</v>
      </c>
      <c r="G79">
        <f>ABS(kalman_results_movie5[[#This Row],[sensor]]-kalman_results_movie5[[#This Row],[kalman]])</f>
        <v>6.699999999998596E-3</v>
      </c>
    </row>
    <row r="80" spans="1:7" x14ac:dyDescent="0.25">
      <c r="A80">
        <v>1560</v>
      </c>
      <c r="B80">
        <v>9.8742999999999999</v>
      </c>
      <c r="C80">
        <v>10.3757</v>
      </c>
      <c r="D80">
        <v>10.384</v>
      </c>
      <c r="F80">
        <f>ABS(kalman_results_movie5[[#This Row],[truth]]-kalman_results_movie5[[#This Row],[sensor]])</f>
        <v>0.50140000000000029</v>
      </c>
      <c r="G80">
        <f>ABS(kalman_results_movie5[[#This Row],[sensor]]-kalman_results_movie5[[#This Row],[kalman]])</f>
        <v>8.3000000000001961E-3</v>
      </c>
    </row>
    <row r="81" spans="1:7" x14ac:dyDescent="0.25">
      <c r="A81">
        <v>1580</v>
      </c>
      <c r="B81">
        <v>9.8742999999999999</v>
      </c>
      <c r="C81">
        <v>10.392899999999999</v>
      </c>
      <c r="D81">
        <v>10.3864</v>
      </c>
      <c r="F81">
        <f>ABS(kalman_results_movie5[[#This Row],[truth]]-kalman_results_movie5[[#This Row],[sensor]])</f>
        <v>0.51859999999999928</v>
      </c>
      <c r="G81">
        <f>ABS(kalman_results_movie5[[#This Row],[sensor]]-kalman_results_movie5[[#This Row],[kalman]])</f>
        <v>6.4999999999990621E-3</v>
      </c>
    </row>
    <row r="82" spans="1:7" x14ac:dyDescent="0.25">
      <c r="A82">
        <v>1600</v>
      </c>
      <c r="B82">
        <v>9.8742999999999999</v>
      </c>
      <c r="C82">
        <v>10.392899999999999</v>
      </c>
      <c r="D82">
        <v>10.388500000000001</v>
      </c>
      <c r="F82">
        <f>ABS(kalman_results_movie5[[#This Row],[truth]]-kalman_results_movie5[[#This Row],[sensor]])</f>
        <v>0.51859999999999928</v>
      </c>
      <c r="G82">
        <f>ABS(kalman_results_movie5[[#This Row],[sensor]]-kalman_results_movie5[[#This Row],[kalman]])</f>
        <v>4.3999999999986272E-3</v>
      </c>
    </row>
    <row r="83" spans="1:7" x14ac:dyDescent="0.25">
      <c r="A83">
        <v>1620</v>
      </c>
      <c r="B83">
        <v>9.8742999999999999</v>
      </c>
      <c r="C83">
        <v>10.392899999999999</v>
      </c>
      <c r="D83">
        <v>10.3903</v>
      </c>
      <c r="F83">
        <f>ABS(kalman_results_movie5[[#This Row],[truth]]-kalman_results_movie5[[#This Row],[sensor]])</f>
        <v>0.51859999999999928</v>
      </c>
      <c r="G83">
        <f>ABS(kalman_results_movie5[[#This Row],[sensor]]-kalman_results_movie5[[#This Row],[kalman]])</f>
        <v>2.5999999999992696E-3</v>
      </c>
    </row>
    <row r="84" spans="1:7" x14ac:dyDescent="0.25">
      <c r="A84">
        <v>1640</v>
      </c>
      <c r="B84">
        <v>9.8742999999999999</v>
      </c>
      <c r="C84">
        <v>10.392899999999999</v>
      </c>
      <c r="D84">
        <v>10.3918</v>
      </c>
      <c r="F84">
        <f>ABS(kalman_results_movie5[[#This Row],[truth]]-kalman_results_movie5[[#This Row],[sensor]])</f>
        <v>0.51859999999999928</v>
      </c>
      <c r="G84">
        <f>ABS(kalman_results_movie5[[#This Row],[sensor]]-kalman_results_movie5[[#This Row],[kalman]])</f>
        <v>1.0999999999992127E-3</v>
      </c>
    </row>
    <row r="85" spans="1:7" x14ac:dyDescent="0.25">
      <c r="A85">
        <v>1660</v>
      </c>
      <c r="B85">
        <v>9.8742999999999999</v>
      </c>
      <c r="C85">
        <v>10.392899999999999</v>
      </c>
      <c r="D85">
        <v>10.393000000000001</v>
      </c>
      <c r="F85">
        <f>ABS(kalman_results_movie5[[#This Row],[truth]]-kalman_results_movie5[[#This Row],[sensor]])</f>
        <v>0.51859999999999928</v>
      </c>
      <c r="G85">
        <f>ABS(kalman_results_movie5[[#This Row],[sensor]]-kalman_results_movie5[[#This Row],[kalman]])</f>
        <v>1.000000000015433E-4</v>
      </c>
    </row>
    <row r="86" spans="1:7" x14ac:dyDescent="0.25">
      <c r="A86">
        <v>1680</v>
      </c>
      <c r="B86">
        <v>9.9413999999999998</v>
      </c>
      <c r="C86">
        <v>10.3757</v>
      </c>
      <c r="D86">
        <v>10.389699999999999</v>
      </c>
      <c r="F86">
        <f>ABS(kalman_results_movie5[[#This Row],[truth]]-kalman_results_movie5[[#This Row],[sensor]])</f>
        <v>0.43430000000000035</v>
      </c>
      <c r="G86">
        <f>ABS(kalman_results_movie5[[#This Row],[sensor]]-kalman_results_movie5[[#This Row],[kalman]])</f>
        <v>1.3999999999999346E-2</v>
      </c>
    </row>
    <row r="87" spans="1:7" x14ac:dyDescent="0.25">
      <c r="A87">
        <v>1700</v>
      </c>
      <c r="B87">
        <v>9.8742999999999999</v>
      </c>
      <c r="C87">
        <v>10.392899999999999</v>
      </c>
      <c r="D87">
        <v>10.391</v>
      </c>
      <c r="F87">
        <f>ABS(kalman_results_movie5[[#This Row],[truth]]-kalman_results_movie5[[#This Row],[sensor]])</f>
        <v>0.51859999999999928</v>
      </c>
      <c r="G87">
        <f>ABS(kalman_results_movie5[[#This Row],[sensor]]-kalman_results_movie5[[#This Row],[kalman]])</f>
        <v>1.8999999999991246E-3</v>
      </c>
    </row>
    <row r="88" spans="1:7" x14ac:dyDescent="0.25">
      <c r="A88">
        <v>1720</v>
      </c>
      <c r="B88">
        <v>9.8742999999999999</v>
      </c>
      <c r="C88">
        <v>10.392899999999999</v>
      </c>
      <c r="D88">
        <v>10.392099999999999</v>
      </c>
      <c r="F88">
        <f>ABS(kalman_results_movie5[[#This Row],[truth]]-kalman_results_movie5[[#This Row],[sensor]])</f>
        <v>0.51859999999999928</v>
      </c>
      <c r="G88">
        <f>ABS(kalman_results_movie5[[#This Row],[sensor]]-kalman_results_movie5[[#This Row],[kalman]])</f>
        <v>7.9999999999991189E-4</v>
      </c>
    </row>
    <row r="89" spans="1:7" x14ac:dyDescent="0.25">
      <c r="A89">
        <v>1740</v>
      </c>
      <c r="B89">
        <v>9.8742999999999999</v>
      </c>
      <c r="C89">
        <v>10.3757</v>
      </c>
      <c r="D89">
        <v>10.3887</v>
      </c>
      <c r="F89">
        <f>ABS(kalman_results_movie5[[#This Row],[truth]]-kalman_results_movie5[[#This Row],[sensor]])</f>
        <v>0.50140000000000029</v>
      </c>
      <c r="G89">
        <f>ABS(kalman_results_movie5[[#This Row],[sensor]]-kalman_results_movie5[[#This Row],[kalman]])</f>
        <v>1.2999999999999901E-2</v>
      </c>
    </row>
    <row r="90" spans="1:7" x14ac:dyDescent="0.25">
      <c r="A90">
        <v>1760</v>
      </c>
      <c r="B90">
        <v>9.9413999999999998</v>
      </c>
      <c r="C90">
        <v>10.392899999999999</v>
      </c>
      <c r="D90">
        <v>10.39</v>
      </c>
      <c r="F90">
        <f>ABS(kalman_results_movie5[[#This Row],[truth]]-kalman_results_movie5[[#This Row],[sensor]])</f>
        <v>0.45149999999999935</v>
      </c>
      <c r="G90">
        <f>ABS(kalman_results_movie5[[#This Row],[sensor]]-kalman_results_movie5[[#This Row],[kalman]])</f>
        <v>2.8999999999985704E-3</v>
      </c>
    </row>
    <row r="91" spans="1:7" x14ac:dyDescent="0.25">
      <c r="A91">
        <v>1780</v>
      </c>
      <c r="B91">
        <v>9.9413999999999998</v>
      </c>
      <c r="C91">
        <v>10.3757</v>
      </c>
      <c r="D91">
        <v>10.386799999999999</v>
      </c>
      <c r="F91">
        <f>ABS(kalman_results_movie5[[#This Row],[truth]]-kalman_results_movie5[[#This Row],[sensor]])</f>
        <v>0.43430000000000035</v>
      </c>
      <c r="G91">
        <f>ABS(kalman_results_movie5[[#This Row],[sensor]]-kalman_results_movie5[[#This Row],[kalman]])</f>
        <v>1.1099999999999E-2</v>
      </c>
    </row>
    <row r="92" spans="1:7" x14ac:dyDescent="0.25">
      <c r="A92">
        <v>1800</v>
      </c>
      <c r="B92">
        <v>9.9413999999999998</v>
      </c>
      <c r="C92">
        <v>10.392899999999999</v>
      </c>
      <c r="D92">
        <v>10.388299999999999</v>
      </c>
      <c r="F92">
        <f>ABS(kalman_results_movie5[[#This Row],[truth]]-kalman_results_movie5[[#This Row],[sensor]])</f>
        <v>0.45149999999999935</v>
      </c>
      <c r="G92">
        <f>ABS(kalman_results_movie5[[#This Row],[sensor]]-kalman_results_movie5[[#This Row],[kalman]])</f>
        <v>4.5999999999999375E-3</v>
      </c>
    </row>
    <row r="93" spans="1:7" x14ac:dyDescent="0.25">
      <c r="A93">
        <v>1820</v>
      </c>
      <c r="B93">
        <v>9.9413999999999998</v>
      </c>
      <c r="C93">
        <v>10.838800000000001</v>
      </c>
      <c r="D93">
        <v>10.502000000000001</v>
      </c>
      <c r="F93">
        <f>ABS(kalman_results_movie5[[#This Row],[truth]]-kalman_results_movie5[[#This Row],[sensor]])</f>
        <v>0.89740000000000109</v>
      </c>
      <c r="G93">
        <f>ABS(kalman_results_movie5[[#This Row],[sensor]]-kalman_results_movie5[[#This Row],[kalman]])</f>
        <v>0.33680000000000021</v>
      </c>
    </row>
    <row r="94" spans="1:7" x14ac:dyDescent="0.25">
      <c r="A94">
        <v>1840</v>
      </c>
      <c r="B94">
        <v>9.9413999999999998</v>
      </c>
      <c r="C94">
        <v>10.838800000000001</v>
      </c>
      <c r="D94">
        <v>10.5998</v>
      </c>
      <c r="F94">
        <f>ABS(kalman_results_movie5[[#This Row],[truth]]-kalman_results_movie5[[#This Row],[sensor]])</f>
        <v>0.89740000000000109</v>
      </c>
      <c r="G94">
        <f>ABS(kalman_results_movie5[[#This Row],[sensor]]-kalman_results_movie5[[#This Row],[kalman]])</f>
        <v>0.23900000000000077</v>
      </c>
    </row>
    <row r="95" spans="1:7" x14ac:dyDescent="0.25">
      <c r="A95">
        <v>1860</v>
      </c>
      <c r="B95">
        <v>9.9413999999999998</v>
      </c>
      <c r="C95">
        <v>10.838800000000001</v>
      </c>
      <c r="D95">
        <v>10.6829</v>
      </c>
      <c r="F95">
        <f>ABS(kalman_results_movie5[[#This Row],[truth]]-kalman_results_movie5[[#This Row],[sensor]])</f>
        <v>0.89740000000000109</v>
      </c>
      <c r="G95">
        <f>ABS(kalman_results_movie5[[#This Row],[sensor]]-kalman_results_movie5[[#This Row],[kalman]])</f>
        <v>0.15590000000000082</v>
      </c>
    </row>
    <row r="96" spans="1:7" x14ac:dyDescent="0.25">
      <c r="A96">
        <v>1880</v>
      </c>
      <c r="B96">
        <v>9.9413999999999998</v>
      </c>
      <c r="C96">
        <v>10.427199999999999</v>
      </c>
      <c r="D96">
        <v>10.6486</v>
      </c>
      <c r="F96">
        <f>ABS(kalman_results_movie5[[#This Row],[truth]]-kalman_results_movie5[[#This Row],[sensor]])</f>
        <v>0.48579999999999934</v>
      </c>
      <c r="G96">
        <f>ABS(kalman_results_movie5[[#This Row],[sensor]]-kalman_results_movie5[[#This Row],[kalman]])</f>
        <v>0.22140000000000093</v>
      </c>
    </row>
    <row r="97" spans="1:7" x14ac:dyDescent="0.25">
      <c r="A97">
        <v>1900</v>
      </c>
      <c r="B97">
        <v>9.9413999999999998</v>
      </c>
      <c r="C97">
        <v>10.4443</v>
      </c>
      <c r="D97">
        <v>10.620900000000001</v>
      </c>
      <c r="F97">
        <f>ABS(kalman_results_movie5[[#This Row],[truth]]-kalman_results_movie5[[#This Row],[sensor]])</f>
        <v>0.50290000000000035</v>
      </c>
      <c r="G97">
        <f>ABS(kalman_results_movie5[[#This Row],[sensor]]-kalman_results_movie5[[#This Row],[kalman]])</f>
        <v>0.17660000000000053</v>
      </c>
    </row>
    <row r="98" spans="1:7" x14ac:dyDescent="0.25">
      <c r="A98">
        <v>1920</v>
      </c>
      <c r="B98">
        <v>10.008599999999999</v>
      </c>
      <c r="C98">
        <v>10.4443</v>
      </c>
      <c r="D98">
        <v>10.594799999999999</v>
      </c>
      <c r="F98">
        <f>ABS(kalman_results_movie5[[#This Row],[truth]]-kalman_results_movie5[[#This Row],[sensor]])</f>
        <v>0.43570000000000064</v>
      </c>
      <c r="G98">
        <f>ABS(kalman_results_movie5[[#This Row],[sensor]]-kalman_results_movie5[[#This Row],[kalman]])</f>
        <v>0.15049999999999919</v>
      </c>
    </row>
    <row r="99" spans="1:7" x14ac:dyDescent="0.25">
      <c r="A99">
        <v>1940</v>
      </c>
      <c r="B99">
        <v>10.008599999999999</v>
      </c>
      <c r="C99">
        <v>10.4443</v>
      </c>
      <c r="D99">
        <v>10.570499999999999</v>
      </c>
      <c r="F99">
        <f>ABS(kalman_results_movie5[[#This Row],[truth]]-kalman_results_movie5[[#This Row],[sensor]])</f>
        <v>0.43570000000000064</v>
      </c>
      <c r="G99">
        <f>ABS(kalman_results_movie5[[#This Row],[sensor]]-kalman_results_movie5[[#This Row],[kalman]])</f>
        <v>0.12619999999999898</v>
      </c>
    </row>
    <row r="100" spans="1:7" x14ac:dyDescent="0.25">
      <c r="A100">
        <v>1960</v>
      </c>
      <c r="B100">
        <v>10.008599999999999</v>
      </c>
      <c r="C100">
        <v>10.427199999999999</v>
      </c>
      <c r="D100">
        <v>10.543699999999999</v>
      </c>
      <c r="F100">
        <f>ABS(kalman_results_movie5[[#This Row],[truth]]-kalman_results_movie5[[#This Row],[sensor]])</f>
        <v>0.41859999999999964</v>
      </c>
      <c r="G100">
        <f>ABS(kalman_results_movie5[[#This Row],[sensor]]-kalman_results_movie5[[#This Row],[kalman]])</f>
        <v>0.11650000000000027</v>
      </c>
    </row>
    <row r="101" spans="1:7" x14ac:dyDescent="0.25">
      <c r="A101">
        <v>1980</v>
      </c>
      <c r="B101">
        <v>10.075799999999999</v>
      </c>
      <c r="C101">
        <v>10.427199999999999</v>
      </c>
      <c r="D101">
        <v>10.519299999999999</v>
      </c>
      <c r="F101">
        <f>ABS(kalman_results_movie5[[#This Row],[truth]]-kalman_results_movie5[[#This Row],[sensor]])</f>
        <v>0.35139999999999993</v>
      </c>
      <c r="G101">
        <f>ABS(kalman_results_movie5[[#This Row],[sensor]]-kalman_results_movie5[[#This Row],[kalman]])</f>
        <v>9.2100000000000293E-2</v>
      </c>
    </row>
    <row r="102" spans="1:7" x14ac:dyDescent="0.25">
      <c r="A102">
        <v>2000</v>
      </c>
      <c r="B102">
        <v>10.143000000000001</v>
      </c>
      <c r="C102">
        <v>10.4786</v>
      </c>
      <c r="D102">
        <v>10.510400000000001</v>
      </c>
      <c r="F102">
        <f>ABS(kalman_results_movie5[[#This Row],[truth]]-kalman_results_movie5[[#This Row],[sensor]])</f>
        <v>0.33559999999999945</v>
      </c>
      <c r="G102">
        <f>ABS(kalman_results_movie5[[#This Row],[sensor]]-kalman_results_movie5[[#This Row],[kalman]])</f>
        <v>3.1800000000000495E-2</v>
      </c>
    </row>
    <row r="103" spans="1:7" x14ac:dyDescent="0.25">
      <c r="A103">
        <v>2020</v>
      </c>
      <c r="B103">
        <v>10.2774</v>
      </c>
      <c r="C103">
        <v>10.941700000000001</v>
      </c>
      <c r="D103">
        <v>10.619</v>
      </c>
      <c r="F103">
        <f>ABS(kalman_results_movie5[[#This Row],[truth]]-kalman_results_movie5[[#This Row],[sensor]])</f>
        <v>0.66430000000000078</v>
      </c>
      <c r="G103">
        <f>ABS(kalman_results_movie5[[#This Row],[sensor]]-kalman_results_movie5[[#This Row],[kalman]])</f>
        <v>0.3227000000000011</v>
      </c>
    </row>
    <row r="104" spans="1:7" x14ac:dyDescent="0.25">
      <c r="A104">
        <v>2040</v>
      </c>
      <c r="B104">
        <v>10.2774</v>
      </c>
      <c r="C104">
        <v>10.9931</v>
      </c>
      <c r="D104">
        <v>10.7248</v>
      </c>
      <c r="F104">
        <f>ABS(kalman_results_movie5[[#This Row],[truth]]-kalman_results_movie5[[#This Row],[sensor]])</f>
        <v>0.7157</v>
      </c>
      <c r="G104">
        <f>ABS(kalman_results_movie5[[#This Row],[sensor]]-kalman_results_movie5[[#This Row],[kalman]])</f>
        <v>0.26829999999999998</v>
      </c>
    </row>
    <row r="105" spans="1:7" x14ac:dyDescent="0.25">
      <c r="A105">
        <v>2060</v>
      </c>
      <c r="B105">
        <v>10.3447</v>
      </c>
      <c r="C105">
        <v>11.044600000000001</v>
      </c>
      <c r="D105">
        <v>10.827500000000001</v>
      </c>
      <c r="F105">
        <f>ABS(kalman_results_movie5[[#This Row],[truth]]-kalman_results_movie5[[#This Row],[sensor]])</f>
        <v>0.6999000000000013</v>
      </c>
      <c r="G105">
        <f>ABS(kalman_results_movie5[[#This Row],[sensor]]-kalman_results_movie5[[#This Row],[kalman]])</f>
        <v>0.21710000000000029</v>
      </c>
    </row>
    <row r="106" spans="1:7" x14ac:dyDescent="0.25">
      <c r="A106">
        <v>2080</v>
      </c>
      <c r="B106">
        <v>10.412000000000001</v>
      </c>
      <c r="C106">
        <v>10.6844</v>
      </c>
      <c r="D106">
        <v>10.822699999999999</v>
      </c>
      <c r="F106">
        <f>ABS(kalman_results_movie5[[#This Row],[truth]]-kalman_results_movie5[[#This Row],[sensor]])</f>
        <v>0.27239999999999931</v>
      </c>
      <c r="G106">
        <f>ABS(kalman_results_movie5[[#This Row],[sensor]]-kalman_results_movie5[[#This Row],[kalman]])</f>
        <v>0.1382999999999992</v>
      </c>
    </row>
    <row r="107" spans="1:7" x14ac:dyDescent="0.25">
      <c r="A107">
        <v>2100</v>
      </c>
      <c r="B107">
        <v>10.5466</v>
      </c>
      <c r="C107">
        <v>10.753</v>
      </c>
      <c r="D107">
        <v>10.8329</v>
      </c>
      <c r="F107">
        <f>ABS(kalman_results_movie5[[#This Row],[truth]]-kalman_results_movie5[[#This Row],[sensor]])</f>
        <v>0.20640000000000036</v>
      </c>
      <c r="G107">
        <f>ABS(kalman_results_movie5[[#This Row],[sensor]]-kalman_results_movie5[[#This Row],[kalman]])</f>
        <v>7.9900000000000304E-2</v>
      </c>
    </row>
    <row r="108" spans="1:7" x14ac:dyDescent="0.25">
      <c r="A108">
        <v>2120</v>
      </c>
      <c r="B108">
        <v>10.613899999999999</v>
      </c>
      <c r="C108">
        <v>10.838800000000001</v>
      </c>
      <c r="D108">
        <v>10.8604</v>
      </c>
      <c r="F108">
        <f>ABS(kalman_results_movie5[[#This Row],[truth]]-kalman_results_movie5[[#This Row],[sensor]])</f>
        <v>0.22490000000000165</v>
      </c>
      <c r="G108">
        <f>ABS(kalman_results_movie5[[#This Row],[sensor]]-kalman_results_movie5[[#This Row],[kalman]])</f>
        <v>2.1599999999999397E-2</v>
      </c>
    </row>
    <row r="109" spans="1:7" x14ac:dyDescent="0.25">
      <c r="A109">
        <v>2140</v>
      </c>
      <c r="B109">
        <v>10.7486</v>
      </c>
      <c r="C109">
        <v>10.941700000000001</v>
      </c>
      <c r="D109">
        <v>10.9072</v>
      </c>
      <c r="F109">
        <f>ABS(kalman_results_movie5[[#This Row],[truth]]-kalman_results_movie5[[#This Row],[sensor]])</f>
        <v>0.19310000000000116</v>
      </c>
      <c r="G109">
        <f>ABS(kalman_results_movie5[[#This Row],[sensor]]-kalman_results_movie5[[#This Row],[kalman]])</f>
        <v>3.4500000000001307E-2</v>
      </c>
    </row>
    <row r="110" spans="1:7" x14ac:dyDescent="0.25">
      <c r="A110">
        <v>2160</v>
      </c>
      <c r="B110">
        <v>10.8835</v>
      </c>
      <c r="C110">
        <v>11.044600000000001</v>
      </c>
      <c r="D110">
        <v>10.9704</v>
      </c>
      <c r="F110">
        <f>ABS(kalman_results_movie5[[#This Row],[truth]]-kalman_results_movie5[[#This Row],[sensor]])</f>
        <v>0.16110000000000113</v>
      </c>
      <c r="G110">
        <f>ABS(kalman_results_movie5[[#This Row],[sensor]]-kalman_results_movie5[[#This Row],[kalman]])</f>
        <v>7.4200000000001154E-2</v>
      </c>
    </row>
    <row r="111" spans="1:7" x14ac:dyDescent="0.25">
      <c r="A111">
        <v>2180</v>
      </c>
      <c r="B111">
        <v>11.0183</v>
      </c>
      <c r="C111">
        <v>11.147500000000001</v>
      </c>
      <c r="D111">
        <v>11.047499999999999</v>
      </c>
      <c r="F111">
        <f>ABS(kalman_results_movie5[[#This Row],[truth]]-kalman_results_movie5[[#This Row],[sensor]])</f>
        <v>0.12920000000000087</v>
      </c>
      <c r="G111">
        <f>ABS(kalman_results_movie5[[#This Row],[sensor]]-kalman_results_movie5[[#This Row],[kalman]])</f>
        <v>0.10000000000000142</v>
      </c>
    </row>
    <row r="112" spans="1:7" x14ac:dyDescent="0.25">
      <c r="A112">
        <v>2200</v>
      </c>
      <c r="B112">
        <v>11.1533</v>
      </c>
      <c r="C112">
        <v>11.3018</v>
      </c>
      <c r="D112">
        <v>11.1492</v>
      </c>
      <c r="F112">
        <f>ABS(kalman_results_movie5[[#This Row],[truth]]-kalman_results_movie5[[#This Row],[sensor]])</f>
        <v>0.1485000000000003</v>
      </c>
      <c r="G112">
        <f>ABS(kalman_results_movie5[[#This Row],[sensor]]-kalman_results_movie5[[#This Row],[kalman]])</f>
        <v>0.15259999999999962</v>
      </c>
    </row>
    <row r="113" spans="1:7" x14ac:dyDescent="0.25">
      <c r="A113">
        <v>2220</v>
      </c>
      <c r="B113">
        <v>11.423500000000001</v>
      </c>
      <c r="C113">
        <v>11.456200000000001</v>
      </c>
      <c r="D113">
        <v>11.271599999999999</v>
      </c>
      <c r="F113">
        <f>ABS(kalman_results_movie5[[#This Row],[truth]]-kalman_results_movie5[[#This Row],[sensor]])</f>
        <v>3.2700000000000173E-2</v>
      </c>
      <c r="G113">
        <f>ABS(kalman_results_movie5[[#This Row],[sensor]]-kalman_results_movie5[[#This Row],[kalman]])</f>
        <v>0.18460000000000143</v>
      </c>
    </row>
    <row r="114" spans="1:7" x14ac:dyDescent="0.25">
      <c r="A114">
        <v>2240</v>
      </c>
      <c r="B114">
        <v>11.626300000000001</v>
      </c>
      <c r="C114">
        <v>11.662000000000001</v>
      </c>
      <c r="D114">
        <v>11.4239</v>
      </c>
      <c r="F114">
        <f>ABS(kalman_results_movie5[[#This Row],[truth]]-kalman_results_movie5[[#This Row],[sensor]])</f>
        <v>3.5700000000000287E-2</v>
      </c>
      <c r="G114">
        <f>ABS(kalman_results_movie5[[#This Row],[sensor]]-kalman_results_movie5[[#This Row],[kalman]])</f>
        <v>0.23810000000000109</v>
      </c>
    </row>
    <row r="115" spans="1:7" x14ac:dyDescent="0.25">
      <c r="A115">
        <v>2260</v>
      </c>
      <c r="B115">
        <v>11.8971</v>
      </c>
      <c r="C115">
        <v>11.9192</v>
      </c>
      <c r="D115">
        <v>11.6142</v>
      </c>
      <c r="F115">
        <f>ABS(kalman_results_movie5[[#This Row],[truth]]-kalman_results_movie5[[#This Row],[sensor]])</f>
        <v>2.2100000000000009E-2</v>
      </c>
      <c r="G115">
        <f>ABS(kalman_results_movie5[[#This Row],[sensor]]-kalman_results_movie5[[#This Row],[kalman]])</f>
        <v>0.30499999999999972</v>
      </c>
    </row>
    <row r="116" spans="1:7" x14ac:dyDescent="0.25">
      <c r="A116">
        <v>2280</v>
      </c>
      <c r="B116">
        <v>12.235900000000001</v>
      </c>
      <c r="C116">
        <v>12.5709</v>
      </c>
      <c r="D116">
        <v>11.935499999999999</v>
      </c>
      <c r="F116">
        <f>ABS(kalman_results_movie5[[#This Row],[truth]]-kalman_results_movie5[[#This Row],[sensor]])</f>
        <v>0.33499999999999908</v>
      </c>
      <c r="G116">
        <f>ABS(kalman_results_movie5[[#This Row],[sensor]]-kalman_results_movie5[[#This Row],[kalman]])</f>
        <v>0.63540000000000063</v>
      </c>
    </row>
    <row r="117" spans="1:7" x14ac:dyDescent="0.25">
      <c r="A117">
        <v>2300</v>
      </c>
      <c r="B117">
        <v>12.5753</v>
      </c>
      <c r="C117">
        <v>12.828200000000001</v>
      </c>
      <c r="D117">
        <v>12.268599999999999</v>
      </c>
      <c r="F117">
        <f>ABS(kalman_results_movie5[[#This Row],[truth]]-kalman_results_movie5[[#This Row],[sensor]])</f>
        <v>0.25290000000000035</v>
      </c>
      <c r="G117">
        <f>ABS(kalman_results_movie5[[#This Row],[sensor]]-kalman_results_movie5[[#This Row],[kalman]])</f>
        <v>0.55960000000000143</v>
      </c>
    </row>
    <row r="118" spans="1:7" x14ac:dyDescent="0.25">
      <c r="A118">
        <v>2320</v>
      </c>
      <c r="B118">
        <v>12.9152</v>
      </c>
      <c r="C118">
        <v>12.6738</v>
      </c>
      <c r="D118">
        <v>12.505599999999999</v>
      </c>
      <c r="F118">
        <f>ABS(kalman_results_movie5[[#This Row],[truth]]-kalman_results_movie5[[#This Row],[sensor]])</f>
        <v>0.2414000000000005</v>
      </c>
      <c r="G118">
        <f>ABS(kalman_results_movie5[[#This Row],[sensor]]-kalman_results_movie5[[#This Row],[kalman]])</f>
        <v>0.16820000000000057</v>
      </c>
    </row>
    <row r="119" spans="1:7" x14ac:dyDescent="0.25">
      <c r="A119">
        <v>2340</v>
      </c>
      <c r="B119">
        <v>13.323700000000001</v>
      </c>
      <c r="C119">
        <v>12.9825</v>
      </c>
      <c r="D119">
        <v>12.774100000000001</v>
      </c>
      <c r="F119">
        <f>ABS(kalman_results_movie5[[#This Row],[truth]]-kalman_results_movie5[[#This Row],[sensor]])</f>
        <v>0.34120000000000061</v>
      </c>
      <c r="G119">
        <f>ABS(kalman_results_movie5[[#This Row],[sensor]]-kalman_results_movie5[[#This Row],[kalman]])</f>
        <v>0.20839999999999925</v>
      </c>
    </row>
    <row r="120" spans="1:7" x14ac:dyDescent="0.25">
      <c r="A120">
        <v>2360</v>
      </c>
      <c r="B120">
        <v>13.732900000000001</v>
      </c>
      <c r="C120">
        <v>13.788600000000001</v>
      </c>
      <c r="D120">
        <v>13.1936</v>
      </c>
      <c r="F120">
        <f>ABS(kalman_results_movie5[[#This Row],[truth]]-kalman_results_movie5[[#This Row],[sensor]])</f>
        <v>5.5699999999999861E-2</v>
      </c>
      <c r="G120">
        <f>ABS(kalman_results_movie5[[#This Row],[sensor]]-kalman_results_movie5[[#This Row],[kalman]])</f>
        <v>0.59500000000000064</v>
      </c>
    </row>
    <row r="121" spans="1:7" x14ac:dyDescent="0.25">
      <c r="A121">
        <v>2380</v>
      </c>
      <c r="B121">
        <v>14.2796</v>
      </c>
      <c r="C121">
        <v>13.7371</v>
      </c>
      <c r="D121">
        <v>13.525</v>
      </c>
      <c r="F121">
        <f>ABS(kalman_results_movie5[[#This Row],[truth]]-kalman_results_movie5[[#This Row],[sensor]])</f>
        <v>0.54250000000000043</v>
      </c>
      <c r="G121">
        <f>ABS(kalman_results_movie5[[#This Row],[sensor]]-kalman_results_movie5[[#This Row],[kalman]])</f>
        <v>0.21209999999999951</v>
      </c>
    </row>
    <row r="122" spans="1:7" x14ac:dyDescent="0.25">
      <c r="A122">
        <v>2400</v>
      </c>
      <c r="B122">
        <v>14.7591</v>
      </c>
      <c r="C122">
        <v>14.611800000000001</v>
      </c>
      <c r="D122">
        <v>14.010999999999999</v>
      </c>
      <c r="F122">
        <f>ABS(kalman_results_movie5[[#This Row],[truth]]-kalman_results_movie5[[#This Row],[sensor]])</f>
        <v>0.14729999999999954</v>
      </c>
      <c r="G122">
        <f>ABS(kalman_results_movie5[[#This Row],[sensor]]-kalman_results_movie5[[#This Row],[kalman]])</f>
        <v>0.60080000000000133</v>
      </c>
    </row>
    <row r="123" spans="1:7" x14ac:dyDescent="0.25">
      <c r="A123">
        <v>2420</v>
      </c>
      <c r="B123">
        <v>15.308299999999999</v>
      </c>
      <c r="C123">
        <v>14.611800000000001</v>
      </c>
      <c r="D123">
        <v>14.407500000000001</v>
      </c>
      <c r="F123">
        <f>ABS(kalman_results_movie5[[#This Row],[truth]]-kalman_results_movie5[[#This Row],[sensor]])</f>
        <v>0.69649999999999856</v>
      </c>
      <c r="G123">
        <f>ABS(kalman_results_movie5[[#This Row],[sensor]]-kalman_results_movie5[[#This Row],[kalman]])</f>
        <v>0.20429999999999993</v>
      </c>
    </row>
    <row r="124" spans="1:7" x14ac:dyDescent="0.25">
      <c r="A124">
        <v>2440</v>
      </c>
      <c r="B124">
        <v>15.8588</v>
      </c>
      <c r="C124">
        <v>15.1091</v>
      </c>
      <c r="D124">
        <v>14.8489</v>
      </c>
      <c r="F124">
        <f>ABS(kalman_results_movie5[[#This Row],[truth]]-kalman_results_movie5[[#This Row],[sensor]])</f>
        <v>0.7497000000000007</v>
      </c>
      <c r="G124">
        <f>ABS(kalman_results_movie5[[#This Row],[sensor]]-kalman_results_movie5[[#This Row],[kalman]])</f>
        <v>0.26019999999999932</v>
      </c>
    </row>
    <row r="125" spans="1:7" x14ac:dyDescent="0.25">
      <c r="A125">
        <v>2460</v>
      </c>
      <c r="B125">
        <v>16.453700000000001</v>
      </c>
      <c r="C125">
        <v>15.9838</v>
      </c>
      <c r="D125">
        <v>15.421799999999999</v>
      </c>
      <c r="F125">
        <f>ABS(kalman_results_movie5[[#This Row],[truth]]-kalman_results_movie5[[#This Row],[sensor]])</f>
        <v>0.46990000000000087</v>
      </c>
      <c r="G125">
        <f>ABS(kalman_results_movie5[[#This Row],[sensor]]-kalman_results_movie5[[#This Row],[kalman]])</f>
        <v>0.56200000000000117</v>
      </c>
    </row>
    <row r="126" spans="1:7" x14ac:dyDescent="0.25">
      <c r="A126">
        <v>2480</v>
      </c>
      <c r="B126">
        <v>16.838999999999999</v>
      </c>
      <c r="C126">
        <v>16.0352</v>
      </c>
      <c r="D126">
        <v>15.897600000000001</v>
      </c>
      <c r="F126">
        <f>ABS(kalman_results_movie5[[#This Row],[truth]]-kalman_results_movie5[[#This Row],[sensor]])</f>
        <v>0.80379999999999896</v>
      </c>
      <c r="G126">
        <f>ABS(kalman_results_movie5[[#This Row],[sensor]]-kalman_results_movie5[[#This Row],[kalman]])</f>
        <v>0.13759999999999906</v>
      </c>
    </row>
    <row r="127" spans="1:7" x14ac:dyDescent="0.25">
      <c r="A127">
        <v>2500</v>
      </c>
      <c r="B127">
        <v>17.351600000000001</v>
      </c>
      <c r="C127">
        <v>16.4468</v>
      </c>
      <c r="D127">
        <v>16.376899999999999</v>
      </c>
      <c r="F127">
        <f>ABS(kalman_results_movie5[[#This Row],[truth]]-kalman_results_movie5[[#This Row],[sensor]])</f>
        <v>0.9048000000000016</v>
      </c>
      <c r="G127">
        <f>ABS(kalman_results_movie5[[#This Row],[sensor]]-kalman_results_movie5[[#This Row],[kalman]])</f>
        <v>6.9900000000000517E-2</v>
      </c>
    </row>
    <row r="128" spans="1:7" x14ac:dyDescent="0.25">
      <c r="A128">
        <v>2520</v>
      </c>
      <c r="B128">
        <v>17.799099999999999</v>
      </c>
      <c r="C128">
        <v>17.304300000000001</v>
      </c>
      <c r="D128">
        <v>16.969100000000001</v>
      </c>
      <c r="F128">
        <f>ABS(kalman_results_movie5[[#This Row],[truth]]-kalman_results_movie5[[#This Row],[sensor]])</f>
        <v>0.49479999999999791</v>
      </c>
      <c r="G128">
        <f>ABS(kalman_results_movie5[[#This Row],[sensor]]-kalman_results_movie5[[#This Row],[kalman]])</f>
        <v>0.33520000000000039</v>
      </c>
    </row>
    <row r="129" spans="1:7" x14ac:dyDescent="0.25">
      <c r="A129">
        <v>2540</v>
      </c>
      <c r="B129">
        <v>18.181999999999999</v>
      </c>
      <c r="C129">
        <v>17.2529</v>
      </c>
      <c r="D129">
        <v>17.4268</v>
      </c>
      <c r="F129">
        <f>ABS(kalman_results_movie5[[#This Row],[truth]]-kalman_results_movie5[[#This Row],[sensor]])</f>
        <v>0.92909999999999826</v>
      </c>
      <c r="G129">
        <f>ABS(kalman_results_movie5[[#This Row],[sensor]]-kalman_results_movie5[[#This Row],[kalman]])</f>
        <v>0.17389999999999972</v>
      </c>
    </row>
    <row r="130" spans="1:7" x14ac:dyDescent="0.25">
      <c r="A130">
        <v>2560</v>
      </c>
      <c r="B130">
        <v>18.627800000000001</v>
      </c>
      <c r="C130">
        <v>17.6645</v>
      </c>
      <c r="D130">
        <v>17.882300000000001</v>
      </c>
      <c r="F130">
        <f>ABS(kalman_results_movie5[[#This Row],[truth]]-kalman_results_movie5[[#This Row],[sensor]])</f>
        <v>0.96330000000000027</v>
      </c>
      <c r="G130">
        <f>ABS(kalman_results_movie5[[#This Row],[sensor]]-kalman_results_movie5[[#This Row],[kalman]])</f>
        <v>0.21780000000000044</v>
      </c>
    </row>
    <row r="131" spans="1:7" x14ac:dyDescent="0.25">
      <c r="A131">
        <v>2580</v>
      </c>
      <c r="B131">
        <v>19.072700000000001</v>
      </c>
      <c r="C131">
        <v>18.059000000000001</v>
      </c>
      <c r="D131">
        <v>18.329599999999999</v>
      </c>
      <c r="F131">
        <f>ABS(kalman_results_movie5[[#This Row],[truth]]-kalman_results_movie5[[#This Row],[sensor]])</f>
        <v>1.0137</v>
      </c>
      <c r="G131">
        <f>ABS(kalman_results_movie5[[#This Row],[sensor]]-kalman_results_movie5[[#This Row],[kalman]])</f>
        <v>0.27059999999999818</v>
      </c>
    </row>
    <row r="132" spans="1:7" x14ac:dyDescent="0.25">
      <c r="A132">
        <v>2600</v>
      </c>
      <c r="B132">
        <v>19.453399999999998</v>
      </c>
      <c r="C132">
        <v>18.436199999999999</v>
      </c>
      <c r="D132">
        <v>18.763999999999999</v>
      </c>
      <c r="F132">
        <f>ABS(kalman_results_movie5[[#This Row],[truth]]-kalman_results_movie5[[#This Row],[sensor]])</f>
        <v>1.017199999999999</v>
      </c>
      <c r="G132">
        <f>ABS(kalman_results_movie5[[#This Row],[sensor]]-kalman_results_movie5[[#This Row],[kalman]])</f>
        <v>0.32779999999999987</v>
      </c>
    </row>
    <row r="133" spans="1:7" x14ac:dyDescent="0.25">
      <c r="A133">
        <v>2620</v>
      </c>
      <c r="B133">
        <v>19.833300000000001</v>
      </c>
      <c r="C133">
        <v>19.2423</v>
      </c>
      <c r="D133">
        <v>19.293800000000001</v>
      </c>
      <c r="F133">
        <f>ABS(kalman_results_movie5[[#This Row],[truth]]-kalman_results_movie5[[#This Row],[sensor]])</f>
        <v>0.59100000000000108</v>
      </c>
      <c r="G133">
        <f>ABS(kalman_results_movie5[[#This Row],[sensor]]-kalman_results_movie5[[#This Row],[kalman]])</f>
        <v>5.1500000000000767E-2</v>
      </c>
    </row>
    <row r="134" spans="1:7" x14ac:dyDescent="0.25">
      <c r="A134">
        <v>2640</v>
      </c>
      <c r="B134">
        <v>20.212599999999998</v>
      </c>
      <c r="C134">
        <v>19.139399999999998</v>
      </c>
      <c r="D134">
        <v>19.6755</v>
      </c>
      <c r="F134">
        <f>ABS(kalman_results_movie5[[#This Row],[truth]]-kalman_results_movie5[[#This Row],[sensor]])</f>
        <v>1.0731999999999999</v>
      </c>
      <c r="G134">
        <f>ABS(kalman_results_movie5[[#This Row],[sensor]]-kalman_results_movie5[[#This Row],[kalman]])</f>
        <v>0.53610000000000113</v>
      </c>
    </row>
    <row r="135" spans="1:7" x14ac:dyDescent="0.25">
      <c r="A135">
        <v>2660</v>
      </c>
      <c r="B135">
        <v>20.528099999999998</v>
      </c>
      <c r="C135">
        <v>19.893999999999998</v>
      </c>
      <c r="D135">
        <v>20.144200000000001</v>
      </c>
      <c r="F135">
        <f>ABS(kalman_results_movie5[[#This Row],[truth]]-kalman_results_movie5[[#This Row],[sensor]])</f>
        <v>0.63410000000000011</v>
      </c>
      <c r="G135">
        <f>ABS(kalman_results_movie5[[#This Row],[sensor]]-kalman_results_movie5[[#This Row],[kalman]])</f>
        <v>0.25020000000000309</v>
      </c>
    </row>
    <row r="136" spans="1:7" x14ac:dyDescent="0.25">
      <c r="A136">
        <v>2680</v>
      </c>
      <c r="B136">
        <v>20.8432</v>
      </c>
      <c r="C136">
        <v>19.756799999999998</v>
      </c>
      <c r="D136">
        <v>20.462299999999999</v>
      </c>
      <c r="F136">
        <f>ABS(kalman_results_movie5[[#This Row],[truth]]-kalman_results_movie5[[#This Row],[sensor]])</f>
        <v>1.0864000000000011</v>
      </c>
      <c r="G136">
        <f>ABS(kalman_results_movie5[[#This Row],[sensor]]-kalman_results_movie5[[#This Row],[kalman]])</f>
        <v>0.70550000000000068</v>
      </c>
    </row>
    <row r="137" spans="1:7" x14ac:dyDescent="0.25">
      <c r="A137">
        <v>2700</v>
      </c>
      <c r="B137">
        <v>21.094999999999999</v>
      </c>
      <c r="C137">
        <v>20.459900000000001</v>
      </c>
      <c r="D137">
        <v>20.861899999999999</v>
      </c>
      <c r="F137">
        <f>ABS(kalman_results_movie5[[#This Row],[truth]]-kalman_results_movie5[[#This Row],[sensor]])</f>
        <v>0.63509999999999778</v>
      </c>
      <c r="G137">
        <f>ABS(kalman_results_movie5[[#This Row],[sensor]]-kalman_results_movie5[[#This Row],[kalman]])</f>
        <v>0.40199999999999747</v>
      </c>
    </row>
    <row r="138" spans="1:7" x14ac:dyDescent="0.25">
      <c r="A138">
        <v>2720</v>
      </c>
      <c r="B138">
        <v>21.346399999999999</v>
      </c>
      <c r="C138">
        <v>20.254100000000001</v>
      </c>
      <c r="D138">
        <v>21.102900000000002</v>
      </c>
      <c r="F138">
        <f>ABS(kalman_results_movie5[[#This Row],[truth]]-kalman_results_movie5[[#This Row],[sensor]])</f>
        <v>1.0922999999999981</v>
      </c>
      <c r="G138">
        <f>ABS(kalman_results_movie5[[#This Row],[sensor]]-kalman_results_movie5[[#This Row],[kalman]])</f>
        <v>0.84880000000000067</v>
      </c>
    </row>
    <row r="139" spans="1:7" x14ac:dyDescent="0.25">
      <c r="A139">
        <v>2740</v>
      </c>
      <c r="B139">
        <v>21.5976</v>
      </c>
      <c r="C139">
        <v>20.974399999999999</v>
      </c>
      <c r="D139">
        <v>21.4407</v>
      </c>
      <c r="F139">
        <f>ABS(kalman_results_movie5[[#This Row],[truth]]-kalman_results_movie5[[#This Row],[sensor]])</f>
        <v>0.62320000000000064</v>
      </c>
      <c r="G139">
        <f>ABS(kalman_results_movie5[[#This Row],[sensor]]-kalman_results_movie5[[#This Row],[kalman]])</f>
        <v>0.46630000000000038</v>
      </c>
    </row>
    <row r="140" spans="1:7" x14ac:dyDescent="0.25">
      <c r="A140">
        <v>2760</v>
      </c>
      <c r="B140">
        <v>21.911100000000001</v>
      </c>
      <c r="C140">
        <v>20.768599999999999</v>
      </c>
      <c r="D140">
        <v>21.629799999999999</v>
      </c>
      <c r="F140">
        <f>ABS(kalman_results_movie5[[#This Row],[truth]]-kalman_results_movie5[[#This Row],[sensor]])</f>
        <v>1.1425000000000018</v>
      </c>
      <c r="G140">
        <f>ABS(kalman_results_movie5[[#This Row],[sensor]]-kalman_results_movie5[[#This Row],[kalman]])</f>
        <v>0.86120000000000019</v>
      </c>
    </row>
    <row r="141" spans="1:7" x14ac:dyDescent="0.25">
      <c r="A141">
        <v>2780</v>
      </c>
      <c r="B141">
        <v>22.1616</v>
      </c>
      <c r="C141">
        <v>21.0259</v>
      </c>
      <c r="D141">
        <v>21.8081</v>
      </c>
      <c r="F141">
        <f>ABS(kalman_results_movie5[[#This Row],[truth]]-kalman_results_movie5[[#This Row],[sensor]])</f>
        <v>1.1356999999999999</v>
      </c>
      <c r="G141">
        <f>ABS(kalman_results_movie5[[#This Row],[sensor]]-kalman_results_movie5[[#This Row],[kalman]])</f>
        <v>0.78219999999999956</v>
      </c>
    </row>
    <row r="142" spans="1:7" x14ac:dyDescent="0.25">
      <c r="A142">
        <v>2800</v>
      </c>
      <c r="B142">
        <v>22.474299999999999</v>
      </c>
      <c r="C142">
        <v>21.694700000000001</v>
      </c>
      <c r="D142">
        <v>22.082799999999999</v>
      </c>
      <c r="F142">
        <f>ABS(kalman_results_movie5[[#This Row],[truth]]-kalman_results_movie5[[#This Row],[sensor]])</f>
        <v>0.77959999999999852</v>
      </c>
      <c r="G142">
        <f>ABS(kalman_results_movie5[[#This Row],[sensor]]-kalman_results_movie5[[#This Row],[kalman]])</f>
        <v>0.38809999999999789</v>
      </c>
    </row>
    <row r="143" spans="1:7" x14ac:dyDescent="0.25">
      <c r="A143">
        <v>2820</v>
      </c>
      <c r="B143">
        <v>22.7242</v>
      </c>
      <c r="C143">
        <v>21.471800000000002</v>
      </c>
      <c r="D143">
        <v>22.217700000000001</v>
      </c>
      <c r="F143">
        <f>ABS(kalman_results_movie5[[#This Row],[truth]]-kalman_results_movie5[[#This Row],[sensor]])</f>
        <v>1.252399999999998</v>
      </c>
      <c r="G143">
        <f>ABS(kalman_results_movie5[[#This Row],[sensor]]-kalman_results_movie5[[#This Row],[kalman]])</f>
        <v>0.7458999999999989</v>
      </c>
    </row>
    <row r="144" spans="1:7" x14ac:dyDescent="0.25">
      <c r="A144">
        <v>2840</v>
      </c>
      <c r="B144">
        <v>22.973700000000001</v>
      </c>
      <c r="C144">
        <v>21.677600000000002</v>
      </c>
      <c r="D144">
        <v>22.3415</v>
      </c>
      <c r="F144">
        <f>ABS(kalman_results_movie5[[#This Row],[truth]]-kalman_results_movie5[[#This Row],[sensor]])</f>
        <v>1.2960999999999991</v>
      </c>
      <c r="G144">
        <f>ABS(kalman_results_movie5[[#This Row],[sensor]]-kalman_results_movie5[[#This Row],[kalman]])</f>
        <v>0.66389999999999816</v>
      </c>
    </row>
    <row r="145" spans="1:7" x14ac:dyDescent="0.25">
      <c r="A145">
        <v>2860</v>
      </c>
      <c r="B145">
        <v>23.160699999999999</v>
      </c>
      <c r="C145">
        <v>21.831900000000001</v>
      </c>
      <c r="D145">
        <v>22.4452</v>
      </c>
      <c r="F145">
        <f>ABS(kalman_results_movie5[[#This Row],[truth]]-kalman_results_movie5[[#This Row],[sensor]])</f>
        <v>1.3287999999999975</v>
      </c>
      <c r="G145">
        <f>ABS(kalman_results_movie5[[#This Row],[sensor]]-kalman_results_movie5[[#This Row],[kalman]])</f>
        <v>0.61329999999999885</v>
      </c>
    </row>
    <row r="146" spans="1:7" x14ac:dyDescent="0.25">
      <c r="A146">
        <v>2880</v>
      </c>
      <c r="B146">
        <v>23.2852</v>
      </c>
      <c r="C146">
        <v>21.9863</v>
      </c>
      <c r="D146">
        <v>22.533999999999999</v>
      </c>
      <c r="F146">
        <f>ABS(kalman_results_movie5[[#This Row],[truth]]-kalman_results_movie5[[#This Row],[sensor]])</f>
        <v>1.2988999999999997</v>
      </c>
      <c r="G146">
        <f>ABS(kalman_results_movie5[[#This Row],[sensor]]-kalman_results_movie5[[#This Row],[kalman]])</f>
        <v>0.54769999999999897</v>
      </c>
    </row>
    <row r="147" spans="1:7" x14ac:dyDescent="0.25">
      <c r="A147">
        <v>2900</v>
      </c>
      <c r="B147">
        <v>23.409700000000001</v>
      </c>
      <c r="C147">
        <v>22.140599999999999</v>
      </c>
      <c r="D147">
        <v>22.612400000000001</v>
      </c>
      <c r="F147">
        <f>ABS(kalman_results_movie5[[#This Row],[truth]]-kalman_results_movie5[[#This Row],[sensor]])</f>
        <v>1.2691000000000017</v>
      </c>
      <c r="G147">
        <f>ABS(kalman_results_movie5[[#This Row],[sensor]]-kalman_results_movie5[[#This Row],[kalman]])</f>
        <v>0.47180000000000177</v>
      </c>
    </row>
    <row r="148" spans="1:7" x14ac:dyDescent="0.25">
      <c r="A148">
        <v>2920</v>
      </c>
      <c r="B148">
        <v>23.534099999999999</v>
      </c>
      <c r="C148">
        <v>22.243500000000001</v>
      </c>
      <c r="D148">
        <v>22.671700000000001</v>
      </c>
      <c r="F148">
        <f>ABS(kalman_results_movie5[[#This Row],[truth]]-kalman_results_movie5[[#This Row],[sensor]])</f>
        <v>1.2905999999999977</v>
      </c>
      <c r="G148">
        <f>ABS(kalman_results_movie5[[#This Row],[sensor]]-kalman_results_movie5[[#This Row],[kalman]])</f>
        <v>0.42820000000000036</v>
      </c>
    </row>
    <row r="149" spans="1:7" x14ac:dyDescent="0.25">
      <c r="A149">
        <v>2940</v>
      </c>
      <c r="B149">
        <v>23.596299999999999</v>
      </c>
      <c r="C149">
        <v>22.346399999999999</v>
      </c>
      <c r="D149">
        <v>22.716899999999999</v>
      </c>
      <c r="F149">
        <f>ABS(kalman_results_movie5[[#This Row],[truth]]-kalman_results_movie5[[#This Row],[sensor]])</f>
        <v>1.2499000000000002</v>
      </c>
      <c r="G149">
        <f>ABS(kalman_results_movie5[[#This Row],[sensor]]-kalman_results_movie5[[#This Row],[kalman]])</f>
        <v>0.37049999999999983</v>
      </c>
    </row>
    <row r="150" spans="1:7" x14ac:dyDescent="0.25">
      <c r="A150">
        <v>2960</v>
      </c>
      <c r="B150">
        <v>23.6584</v>
      </c>
      <c r="C150">
        <v>22.449300000000001</v>
      </c>
      <c r="D150">
        <v>22.752800000000001</v>
      </c>
      <c r="F150">
        <f>ABS(kalman_results_movie5[[#This Row],[truth]]-kalman_results_movie5[[#This Row],[sensor]])</f>
        <v>1.2090999999999994</v>
      </c>
      <c r="G150">
        <f>ABS(kalman_results_movie5[[#This Row],[sensor]]-kalman_results_movie5[[#This Row],[kalman]])</f>
        <v>0.30349999999999966</v>
      </c>
    </row>
    <row r="151" spans="1:7" x14ac:dyDescent="0.25">
      <c r="A151">
        <v>2980</v>
      </c>
      <c r="B151">
        <v>23.782699999999998</v>
      </c>
      <c r="C151">
        <v>22.963799999999999</v>
      </c>
      <c r="D151">
        <v>22.886900000000001</v>
      </c>
      <c r="F151">
        <f>ABS(kalman_results_movie5[[#This Row],[truth]]-kalman_results_movie5[[#This Row],[sensor]])</f>
        <v>0.8188999999999993</v>
      </c>
      <c r="G151">
        <f>ABS(kalman_results_movie5[[#This Row],[sensor]]-kalman_results_movie5[[#This Row],[kalman]])</f>
        <v>7.6899999999998414E-2</v>
      </c>
    </row>
    <row r="152" spans="1:7" x14ac:dyDescent="0.25">
      <c r="A152">
        <v>3000</v>
      </c>
      <c r="B152">
        <v>23.782699999999998</v>
      </c>
      <c r="C152">
        <v>22.6037</v>
      </c>
      <c r="D152">
        <v>22.887699999999999</v>
      </c>
      <c r="F152">
        <f>ABS(kalman_results_movie5[[#This Row],[truth]]-kalman_results_movie5[[#This Row],[sensor]])</f>
        <v>1.1789999999999985</v>
      </c>
      <c r="G152">
        <f>ABS(kalman_results_movie5[[#This Row],[sensor]]-kalman_results_movie5[[#This Row],[kalman]])</f>
        <v>0.28399999999999892</v>
      </c>
    </row>
    <row r="153" spans="1:7" x14ac:dyDescent="0.25">
      <c r="A153">
        <v>3020</v>
      </c>
      <c r="B153">
        <v>23.844799999999999</v>
      </c>
      <c r="C153">
        <v>22.638000000000002</v>
      </c>
      <c r="D153">
        <v>22.874600000000001</v>
      </c>
      <c r="F153">
        <f>ABS(kalman_results_movie5[[#This Row],[truth]]-kalman_results_movie5[[#This Row],[sensor]])</f>
        <v>1.2067999999999977</v>
      </c>
      <c r="G153">
        <f>ABS(kalman_results_movie5[[#This Row],[sensor]]-kalman_results_movie5[[#This Row],[kalman]])</f>
        <v>0.23659999999999926</v>
      </c>
    </row>
    <row r="154" spans="1:7" x14ac:dyDescent="0.25">
      <c r="A154">
        <v>3040</v>
      </c>
      <c r="B154">
        <v>23.9069</v>
      </c>
      <c r="C154">
        <v>23.100999999999999</v>
      </c>
      <c r="D154">
        <v>22.9604</v>
      </c>
      <c r="F154">
        <f>ABS(kalman_results_movie5[[#This Row],[truth]]-kalman_results_movie5[[#This Row],[sensor]])</f>
        <v>0.80590000000000117</v>
      </c>
      <c r="G154">
        <f>ABS(kalman_results_movie5[[#This Row],[sensor]]-kalman_results_movie5[[#This Row],[kalman]])</f>
        <v>0.14059999999999917</v>
      </c>
    </row>
    <row r="155" spans="1:7" x14ac:dyDescent="0.25">
      <c r="A155">
        <v>3060</v>
      </c>
      <c r="B155">
        <v>23.9069</v>
      </c>
      <c r="C155">
        <v>22.706600000000002</v>
      </c>
      <c r="D155">
        <v>22.9176</v>
      </c>
      <c r="F155">
        <f>ABS(kalman_results_movie5[[#This Row],[truth]]-kalman_results_movie5[[#This Row],[sensor]])</f>
        <v>1.2002999999999986</v>
      </c>
      <c r="G155">
        <f>ABS(kalman_results_movie5[[#This Row],[sensor]]-kalman_results_movie5[[#This Row],[kalman]])</f>
        <v>0.21099999999999852</v>
      </c>
    </row>
    <row r="156" spans="1:7" x14ac:dyDescent="0.25">
      <c r="A156">
        <v>3080</v>
      </c>
      <c r="B156">
        <v>23.969000000000001</v>
      </c>
      <c r="C156">
        <v>23.1525</v>
      </c>
      <c r="D156">
        <v>22.977499999999999</v>
      </c>
      <c r="F156">
        <f>ABS(kalman_results_movie5[[#This Row],[truth]]-kalman_results_movie5[[#This Row],[sensor]])</f>
        <v>0.81650000000000134</v>
      </c>
      <c r="G156">
        <f>ABS(kalman_results_movie5[[#This Row],[sensor]]-kalman_results_movie5[[#This Row],[kalman]])</f>
        <v>0.17500000000000071</v>
      </c>
    </row>
    <row r="157" spans="1:7" x14ac:dyDescent="0.25">
      <c r="A157">
        <v>3100</v>
      </c>
      <c r="B157">
        <v>23.969000000000001</v>
      </c>
      <c r="C157">
        <v>23.169599999999999</v>
      </c>
      <c r="D157">
        <v>23.020199999999999</v>
      </c>
      <c r="F157">
        <f>ABS(kalman_results_movie5[[#This Row],[truth]]-kalman_results_movie5[[#This Row],[sensor]])</f>
        <v>0.79940000000000211</v>
      </c>
      <c r="G157">
        <f>ABS(kalman_results_movie5[[#This Row],[sensor]]-kalman_results_movie5[[#This Row],[kalman]])</f>
        <v>0.14939999999999998</v>
      </c>
    </row>
    <row r="158" spans="1:7" x14ac:dyDescent="0.25">
      <c r="A158">
        <v>3120</v>
      </c>
      <c r="B158">
        <v>23.969000000000001</v>
      </c>
      <c r="C158">
        <v>23.1525</v>
      </c>
      <c r="D158">
        <v>23.040900000000001</v>
      </c>
      <c r="F158">
        <f>ABS(kalman_results_movie5[[#This Row],[truth]]-kalman_results_movie5[[#This Row],[sensor]])</f>
        <v>0.81650000000000134</v>
      </c>
      <c r="G158">
        <f>ABS(kalman_results_movie5[[#This Row],[sensor]]-kalman_results_movie5[[#This Row],[kalman]])</f>
        <v>0.11159999999999926</v>
      </c>
    </row>
    <row r="159" spans="1:7" x14ac:dyDescent="0.25">
      <c r="A159">
        <v>3140</v>
      </c>
      <c r="B159">
        <v>23.9069</v>
      </c>
      <c r="C159">
        <v>23.1525</v>
      </c>
      <c r="D159">
        <v>23.048400000000001</v>
      </c>
      <c r="F159">
        <f>ABS(kalman_results_movie5[[#This Row],[truth]]-kalman_results_movie5[[#This Row],[sensor]])</f>
        <v>0.7544000000000004</v>
      </c>
      <c r="G159">
        <f>ABS(kalman_results_movie5[[#This Row],[sensor]]-kalman_results_movie5[[#This Row],[kalman]])</f>
        <v>0.10409999999999897</v>
      </c>
    </row>
    <row r="160" spans="1:7" x14ac:dyDescent="0.25">
      <c r="A160">
        <v>3160</v>
      </c>
      <c r="B160">
        <v>23.844799999999999</v>
      </c>
      <c r="C160">
        <v>23.118200000000002</v>
      </c>
      <c r="D160">
        <v>23.037400000000002</v>
      </c>
      <c r="F160">
        <f>ABS(kalman_results_movie5[[#This Row],[truth]]-kalman_results_movie5[[#This Row],[sensor]])</f>
        <v>0.72659999999999769</v>
      </c>
      <c r="G160">
        <f>ABS(kalman_results_movie5[[#This Row],[sensor]]-kalman_results_movie5[[#This Row],[kalman]])</f>
        <v>8.0799999999999983E-2</v>
      </c>
    </row>
    <row r="161" spans="1:7" x14ac:dyDescent="0.25">
      <c r="A161">
        <v>3180</v>
      </c>
      <c r="B161">
        <v>23.720600000000001</v>
      </c>
      <c r="C161">
        <v>22.6037</v>
      </c>
      <c r="D161">
        <v>22.890899999999998</v>
      </c>
      <c r="F161">
        <f>ABS(kalman_results_movie5[[#This Row],[truth]]-kalman_results_movie5[[#This Row],[sensor]])</f>
        <v>1.1169000000000011</v>
      </c>
      <c r="G161">
        <f>ABS(kalman_results_movie5[[#This Row],[sensor]]-kalman_results_movie5[[#This Row],[kalman]])</f>
        <v>0.28719999999999857</v>
      </c>
    </row>
    <row r="162" spans="1:7" x14ac:dyDescent="0.25">
      <c r="A162">
        <v>3200</v>
      </c>
      <c r="B162">
        <v>23.6584</v>
      </c>
      <c r="C162">
        <v>22.9467</v>
      </c>
      <c r="D162">
        <v>22.845500000000001</v>
      </c>
      <c r="F162">
        <f>ABS(kalman_results_movie5[[#This Row],[truth]]-kalman_results_movie5[[#This Row],[sensor]])</f>
        <v>0.71170000000000044</v>
      </c>
      <c r="G162">
        <f>ABS(kalman_results_movie5[[#This Row],[sensor]]-kalman_results_movie5[[#This Row],[kalman]])</f>
        <v>0.10119999999999862</v>
      </c>
    </row>
    <row r="163" spans="1:7" x14ac:dyDescent="0.25">
      <c r="A163">
        <v>3220</v>
      </c>
      <c r="B163">
        <v>23.471900000000002</v>
      </c>
      <c r="C163">
        <v>22.3979</v>
      </c>
      <c r="D163">
        <v>22.6648</v>
      </c>
      <c r="F163">
        <f>ABS(kalman_results_movie5[[#This Row],[truth]]-kalman_results_movie5[[#This Row],[sensor]])</f>
        <v>1.0740000000000016</v>
      </c>
      <c r="G163">
        <f>ABS(kalman_results_movie5[[#This Row],[sensor]]-kalman_results_movie5[[#This Row],[kalman]])</f>
        <v>0.26689999999999969</v>
      </c>
    </row>
    <row r="164" spans="1:7" x14ac:dyDescent="0.25">
      <c r="A164">
        <v>3240</v>
      </c>
      <c r="B164">
        <v>23.2852</v>
      </c>
      <c r="C164">
        <v>22.243500000000001</v>
      </c>
      <c r="D164">
        <v>22.468800000000002</v>
      </c>
      <c r="F164">
        <f>ABS(kalman_results_movie5[[#This Row],[truth]]-kalman_results_movie5[[#This Row],[sensor]])</f>
        <v>1.0416999999999987</v>
      </c>
      <c r="G164">
        <f>ABS(kalman_results_movie5[[#This Row],[sensor]]-kalman_results_movie5[[#This Row],[kalman]])</f>
        <v>0.22530000000000072</v>
      </c>
    </row>
    <row r="165" spans="1:7" x14ac:dyDescent="0.25">
      <c r="A165">
        <v>3260</v>
      </c>
      <c r="B165">
        <v>23.036000000000001</v>
      </c>
      <c r="C165">
        <v>22.037700000000001</v>
      </c>
      <c r="D165">
        <v>22.249099999999999</v>
      </c>
      <c r="F165">
        <f>ABS(kalman_results_movie5[[#This Row],[truth]]-kalman_results_movie5[[#This Row],[sensor]])</f>
        <v>0.99830000000000041</v>
      </c>
      <c r="G165">
        <f>ABS(kalman_results_movie5[[#This Row],[sensor]]-kalman_results_movie5[[#This Row],[kalman]])</f>
        <v>0.21139999999999759</v>
      </c>
    </row>
    <row r="166" spans="1:7" x14ac:dyDescent="0.25">
      <c r="A166">
        <v>3280</v>
      </c>
      <c r="B166">
        <v>22.7242</v>
      </c>
      <c r="C166">
        <v>21.7805</v>
      </c>
      <c r="D166">
        <v>21.998799999999999</v>
      </c>
      <c r="F166">
        <f>ABS(kalman_results_movie5[[#This Row],[truth]]-kalman_results_movie5[[#This Row],[sensor]])</f>
        <v>0.94369999999999976</v>
      </c>
      <c r="G166">
        <f>ABS(kalman_results_movie5[[#This Row],[sensor]]-kalman_results_movie5[[#This Row],[kalman]])</f>
        <v>0.21829999999999927</v>
      </c>
    </row>
    <row r="167" spans="1:7" x14ac:dyDescent="0.25">
      <c r="A167">
        <v>3300</v>
      </c>
      <c r="B167">
        <v>22.349299999999999</v>
      </c>
      <c r="C167">
        <v>21.471800000000002</v>
      </c>
      <c r="D167">
        <v>21.7117</v>
      </c>
      <c r="F167">
        <f>ABS(kalman_results_movie5[[#This Row],[truth]]-kalman_results_movie5[[#This Row],[sensor]])</f>
        <v>0.87749999999999773</v>
      </c>
      <c r="G167">
        <f>ABS(kalman_results_movie5[[#This Row],[sensor]]-kalman_results_movie5[[#This Row],[kalman]])</f>
        <v>0.23989999999999867</v>
      </c>
    </row>
    <row r="168" spans="1:7" x14ac:dyDescent="0.25">
      <c r="A168">
        <v>3320</v>
      </c>
      <c r="B168">
        <v>21.911100000000001</v>
      </c>
      <c r="C168">
        <v>21.591799999999999</v>
      </c>
      <c r="D168">
        <v>21.503799999999998</v>
      </c>
      <c r="F168">
        <f>ABS(kalman_results_movie5[[#This Row],[truth]]-kalman_results_movie5[[#This Row],[sensor]])</f>
        <v>0.31930000000000192</v>
      </c>
      <c r="G168">
        <f>ABS(kalman_results_movie5[[#This Row],[sensor]]-kalman_results_movie5[[#This Row],[kalman]])</f>
        <v>8.8000000000000966E-2</v>
      </c>
    </row>
    <row r="169" spans="1:7" x14ac:dyDescent="0.25">
      <c r="A169">
        <v>3340</v>
      </c>
      <c r="B169">
        <v>21.472000000000001</v>
      </c>
      <c r="C169">
        <v>21.180199999999999</v>
      </c>
      <c r="D169">
        <v>21.232900000000001</v>
      </c>
      <c r="F169">
        <f>ABS(kalman_results_movie5[[#This Row],[truth]]-kalman_results_movie5[[#This Row],[sensor]])</f>
        <v>0.29180000000000206</v>
      </c>
      <c r="G169">
        <f>ABS(kalman_results_movie5[[#This Row],[sensor]]-kalman_results_movie5[[#This Row],[kalman]])</f>
        <v>5.2700000000001523E-2</v>
      </c>
    </row>
    <row r="170" spans="1:7" x14ac:dyDescent="0.25">
      <c r="A170">
        <v>3360</v>
      </c>
      <c r="B170">
        <v>20.969100000000001</v>
      </c>
      <c r="C170">
        <v>20.768599999999999</v>
      </c>
      <c r="D170">
        <v>20.909800000000001</v>
      </c>
      <c r="F170">
        <f>ABS(kalman_results_movie5[[#This Row],[truth]]-kalman_results_movie5[[#This Row],[sensor]])</f>
        <v>0.20050000000000168</v>
      </c>
      <c r="G170">
        <f>ABS(kalman_results_movie5[[#This Row],[sensor]]-kalman_results_movie5[[#This Row],[kalman]])</f>
        <v>0.14120000000000132</v>
      </c>
    </row>
    <row r="171" spans="1:7" x14ac:dyDescent="0.25">
      <c r="A171">
        <v>3380</v>
      </c>
      <c r="B171">
        <v>20.528099999999998</v>
      </c>
      <c r="C171">
        <v>20.356999999999999</v>
      </c>
      <c r="D171">
        <v>20.5441</v>
      </c>
      <c r="F171">
        <f>ABS(kalman_results_movie5[[#This Row],[truth]]-kalman_results_movie5[[#This Row],[sensor]])</f>
        <v>0.17109999999999914</v>
      </c>
      <c r="G171">
        <f>ABS(kalman_results_movie5[[#This Row],[sensor]]-kalman_results_movie5[[#This Row],[kalman]])</f>
        <v>0.18710000000000093</v>
      </c>
    </row>
    <row r="172" spans="1:7" x14ac:dyDescent="0.25">
      <c r="A172">
        <v>3400</v>
      </c>
      <c r="B172">
        <v>20.086200000000002</v>
      </c>
      <c r="C172">
        <v>19.499500000000001</v>
      </c>
      <c r="D172">
        <v>20.032</v>
      </c>
      <c r="F172">
        <f>ABS(kalman_results_movie5[[#This Row],[truth]]-kalman_results_movie5[[#This Row],[sensor]])</f>
        <v>0.58670000000000044</v>
      </c>
      <c r="G172">
        <f>ABS(kalman_results_movie5[[#This Row],[sensor]]-kalman_results_movie5[[#This Row],[kalman]])</f>
        <v>0.53249999999999886</v>
      </c>
    </row>
    <row r="173" spans="1:7" x14ac:dyDescent="0.25">
      <c r="A173">
        <v>3420</v>
      </c>
      <c r="B173">
        <v>19.580100000000002</v>
      </c>
      <c r="C173">
        <v>19.499500000000001</v>
      </c>
      <c r="D173">
        <v>19.613199999999999</v>
      </c>
      <c r="F173">
        <f>ABS(kalman_results_movie5[[#This Row],[truth]]-kalman_results_movie5[[#This Row],[sensor]])</f>
        <v>8.0600000000000449E-2</v>
      </c>
      <c r="G173">
        <f>ABS(kalman_results_movie5[[#This Row],[sensor]]-kalman_results_movie5[[#This Row],[kalman]])</f>
        <v>0.11369999999999791</v>
      </c>
    </row>
    <row r="174" spans="1:7" x14ac:dyDescent="0.25">
      <c r="A174">
        <v>3440</v>
      </c>
      <c r="B174">
        <v>19.072700000000001</v>
      </c>
      <c r="C174">
        <v>19.087900000000001</v>
      </c>
      <c r="D174">
        <v>19.174600000000002</v>
      </c>
      <c r="F174">
        <f>ABS(kalman_results_movie5[[#This Row],[truth]]-kalman_results_movie5[[#This Row],[sensor]])</f>
        <v>1.5200000000000102E-2</v>
      </c>
      <c r="G174">
        <f>ABS(kalman_results_movie5[[#This Row],[sensor]]-kalman_results_movie5[[#This Row],[kalman]])</f>
        <v>8.6700000000000443E-2</v>
      </c>
    </row>
    <row r="175" spans="1:7" x14ac:dyDescent="0.25">
      <c r="A175">
        <v>3460</v>
      </c>
      <c r="B175">
        <v>18.627800000000001</v>
      </c>
      <c r="C175">
        <v>18.2133</v>
      </c>
      <c r="D175">
        <v>18.605399999999999</v>
      </c>
      <c r="F175">
        <f>ABS(kalman_results_movie5[[#This Row],[truth]]-kalman_results_movie5[[#This Row],[sensor]])</f>
        <v>0.41450000000000031</v>
      </c>
      <c r="G175">
        <f>ABS(kalman_results_movie5[[#This Row],[sensor]]-kalman_results_movie5[[#This Row],[kalman]])</f>
        <v>0.39209999999999923</v>
      </c>
    </row>
    <row r="176" spans="1:7" x14ac:dyDescent="0.25">
      <c r="A176">
        <v>3480</v>
      </c>
      <c r="B176">
        <v>18.245799999999999</v>
      </c>
      <c r="C176">
        <v>17.8703</v>
      </c>
      <c r="D176">
        <v>18.060600000000001</v>
      </c>
      <c r="F176">
        <f>ABS(kalman_results_movie5[[#This Row],[truth]]-kalman_results_movie5[[#This Row],[sensor]])</f>
        <v>0.37549999999999883</v>
      </c>
      <c r="G176">
        <f>ABS(kalman_results_movie5[[#This Row],[sensor]]-kalman_results_movie5[[#This Row],[kalman]])</f>
        <v>0.19030000000000058</v>
      </c>
    </row>
    <row r="177" spans="1:7" x14ac:dyDescent="0.25">
      <c r="A177">
        <v>3500</v>
      </c>
      <c r="B177">
        <v>17.863</v>
      </c>
      <c r="C177">
        <v>17.510100000000001</v>
      </c>
      <c r="D177">
        <v>17.5364</v>
      </c>
      <c r="F177">
        <f>ABS(kalman_results_movie5[[#This Row],[truth]]-kalman_results_movie5[[#This Row],[sensor]])</f>
        <v>0.35289999999999822</v>
      </c>
      <c r="G177">
        <f>ABS(kalman_results_movie5[[#This Row],[sensor]]-kalman_results_movie5[[#This Row],[kalman]])</f>
        <v>2.6299999999999102E-2</v>
      </c>
    </row>
    <row r="178" spans="1:7" x14ac:dyDescent="0.25">
      <c r="A178">
        <v>3520</v>
      </c>
      <c r="B178">
        <v>17.479600000000001</v>
      </c>
      <c r="C178">
        <v>17.149999999999999</v>
      </c>
      <c r="D178">
        <v>17.0334</v>
      </c>
      <c r="F178">
        <f>ABS(kalman_results_movie5[[#This Row],[truth]]-kalman_results_movie5[[#This Row],[sensor]])</f>
        <v>0.32960000000000278</v>
      </c>
      <c r="G178">
        <f>ABS(kalman_results_movie5[[#This Row],[sensor]]-kalman_results_movie5[[#This Row],[kalman]])</f>
        <v>0.11659999999999826</v>
      </c>
    </row>
    <row r="179" spans="1:7" x14ac:dyDescent="0.25">
      <c r="A179">
        <v>3540</v>
      </c>
      <c r="B179">
        <v>17.159500000000001</v>
      </c>
      <c r="C179">
        <v>17.2529</v>
      </c>
      <c r="D179">
        <v>16.668199999999999</v>
      </c>
      <c r="F179">
        <f>ABS(kalman_results_movie5[[#This Row],[truth]]-kalman_results_movie5[[#This Row],[sensor]])</f>
        <v>9.3399999999999039E-2</v>
      </c>
      <c r="G179">
        <f>ABS(kalman_results_movie5[[#This Row],[sensor]]-kalman_results_movie5[[#This Row],[kalman]])</f>
        <v>0.58470000000000155</v>
      </c>
    </row>
    <row r="180" spans="1:7" x14ac:dyDescent="0.25">
      <c r="A180">
        <v>3560</v>
      </c>
      <c r="B180">
        <v>16.774799999999999</v>
      </c>
      <c r="C180">
        <v>16.4983</v>
      </c>
      <c r="D180">
        <v>16.207999999999998</v>
      </c>
      <c r="F180">
        <f>ABS(kalman_results_movie5[[#This Row],[truth]]-kalman_results_movie5[[#This Row],[sensor]])</f>
        <v>0.27649999999999864</v>
      </c>
      <c r="G180">
        <f>ABS(kalman_results_movie5[[#This Row],[sensor]]-kalman_results_movie5[[#This Row],[kalman]])</f>
        <v>0.290300000000002</v>
      </c>
    </row>
    <row r="181" spans="1:7" x14ac:dyDescent="0.25">
      <c r="A181">
        <v>3580</v>
      </c>
      <c r="B181">
        <v>16.389500000000002</v>
      </c>
      <c r="C181">
        <v>16.189599999999999</v>
      </c>
      <c r="D181">
        <v>15.779500000000001</v>
      </c>
      <c r="F181">
        <f>ABS(kalman_results_movie5[[#This Row],[truth]]-kalman_results_movie5[[#This Row],[sensor]])</f>
        <v>0.19990000000000308</v>
      </c>
      <c r="G181">
        <f>ABS(kalman_results_movie5[[#This Row],[sensor]]-kalman_results_movie5[[#This Row],[kalman]])</f>
        <v>0.41009999999999813</v>
      </c>
    </row>
    <row r="182" spans="1:7" x14ac:dyDescent="0.25">
      <c r="A182">
        <v>3600</v>
      </c>
      <c r="B182">
        <v>16.0655</v>
      </c>
      <c r="C182">
        <v>16.275400000000001</v>
      </c>
      <c r="D182">
        <v>15.4796</v>
      </c>
      <c r="F182">
        <f>ABS(kalman_results_movie5[[#This Row],[truth]]-kalman_results_movie5[[#This Row],[sensor]])</f>
        <v>0.20990000000000109</v>
      </c>
      <c r="G182">
        <f>ABS(kalman_results_movie5[[#This Row],[sensor]]-kalman_results_movie5[[#This Row],[kalman]])</f>
        <v>0.79580000000000162</v>
      </c>
    </row>
    <row r="183" spans="1:7" x14ac:dyDescent="0.25">
      <c r="A183">
        <v>3620</v>
      </c>
      <c r="B183">
        <v>15.583399999999999</v>
      </c>
      <c r="C183">
        <v>15.9838</v>
      </c>
      <c r="D183">
        <v>15.196300000000001</v>
      </c>
      <c r="F183">
        <f>ABS(kalman_results_movie5[[#This Row],[truth]]-kalman_results_movie5[[#This Row],[sensor]])</f>
        <v>0.4004000000000012</v>
      </c>
      <c r="G183">
        <f>ABS(kalman_results_movie5[[#This Row],[sensor]]-kalman_results_movie5[[#This Row],[kalman]])</f>
        <v>0.78749999999999964</v>
      </c>
    </row>
    <row r="184" spans="1:7" x14ac:dyDescent="0.25">
      <c r="A184">
        <v>3640</v>
      </c>
      <c r="B184">
        <v>15.308299999999999</v>
      </c>
      <c r="C184">
        <v>15.6751</v>
      </c>
      <c r="D184">
        <v>14.923</v>
      </c>
      <c r="F184">
        <f>ABS(kalman_results_movie5[[#This Row],[truth]]-kalman_results_movie5[[#This Row],[sensor]])</f>
        <v>0.36680000000000135</v>
      </c>
      <c r="G184">
        <f>ABS(kalman_results_movie5[[#This Row],[sensor]]-kalman_results_movie5[[#This Row],[kalman]])</f>
        <v>0.75210000000000043</v>
      </c>
    </row>
    <row r="185" spans="1:7" x14ac:dyDescent="0.25">
      <c r="A185">
        <v>3660</v>
      </c>
      <c r="B185">
        <v>14.8963</v>
      </c>
      <c r="C185">
        <v>15.3835</v>
      </c>
      <c r="D185">
        <v>14.662100000000001</v>
      </c>
      <c r="F185">
        <f>ABS(kalman_results_movie5[[#This Row],[truth]]-kalman_results_movie5[[#This Row],[sensor]])</f>
        <v>0.48719999999999963</v>
      </c>
      <c r="G185">
        <f>ABS(kalman_results_movie5[[#This Row],[sensor]]-kalman_results_movie5[[#This Row],[kalman]])</f>
        <v>0.72139999999999915</v>
      </c>
    </row>
    <row r="186" spans="1:7" x14ac:dyDescent="0.25">
      <c r="A186">
        <v>3680</v>
      </c>
      <c r="B186">
        <v>14.5535</v>
      </c>
      <c r="C186">
        <v>15.057700000000001</v>
      </c>
      <c r="D186">
        <v>14.402799999999999</v>
      </c>
      <c r="F186">
        <f>ABS(kalman_results_movie5[[#This Row],[truth]]-kalman_results_movie5[[#This Row],[sensor]])</f>
        <v>0.50420000000000087</v>
      </c>
      <c r="G186">
        <f>ABS(kalman_results_movie5[[#This Row],[sensor]]-kalman_results_movie5[[#This Row],[kalman]])</f>
        <v>0.65490000000000137</v>
      </c>
    </row>
    <row r="187" spans="1:7" x14ac:dyDescent="0.25">
      <c r="A187">
        <v>3700</v>
      </c>
      <c r="B187">
        <v>14.2112</v>
      </c>
      <c r="C187">
        <v>14.7661</v>
      </c>
      <c r="D187">
        <v>14.152699999999999</v>
      </c>
      <c r="F187">
        <f>ABS(kalman_results_movie5[[#This Row],[truth]]-kalman_results_movie5[[#This Row],[sensor]])</f>
        <v>0.55489999999999995</v>
      </c>
      <c r="G187">
        <f>ABS(kalman_results_movie5[[#This Row],[sensor]]-kalman_results_movie5[[#This Row],[kalman]])</f>
        <v>0.61340000000000039</v>
      </c>
    </row>
    <row r="188" spans="1:7" x14ac:dyDescent="0.25">
      <c r="A188">
        <v>3720</v>
      </c>
      <c r="B188">
        <v>13.869400000000001</v>
      </c>
      <c r="C188">
        <v>14.0458</v>
      </c>
      <c r="D188">
        <v>13.801500000000001</v>
      </c>
      <c r="F188">
        <f>ABS(kalman_results_movie5[[#This Row],[truth]]-kalman_results_movie5[[#This Row],[sensor]])</f>
        <v>0.17639999999999922</v>
      </c>
      <c r="G188">
        <f>ABS(kalman_results_movie5[[#This Row],[sensor]]-kalman_results_movie5[[#This Row],[kalman]])</f>
        <v>0.24429999999999907</v>
      </c>
    </row>
    <row r="189" spans="1:7" x14ac:dyDescent="0.25">
      <c r="A189">
        <v>3740</v>
      </c>
      <c r="B189">
        <v>13.5282</v>
      </c>
      <c r="C189">
        <v>13.7371</v>
      </c>
      <c r="D189">
        <v>13.466200000000001</v>
      </c>
      <c r="F189">
        <f>ABS(kalman_results_movie5[[#This Row],[truth]]-kalman_results_movie5[[#This Row],[sensor]])</f>
        <v>0.20889999999999986</v>
      </c>
      <c r="G189">
        <f>ABS(kalman_results_movie5[[#This Row],[sensor]]-kalman_results_movie5[[#This Row],[kalman]])</f>
        <v>0.27089999999999925</v>
      </c>
    </row>
    <row r="190" spans="1:7" x14ac:dyDescent="0.25">
      <c r="A190">
        <v>3760</v>
      </c>
      <c r="B190">
        <v>13.1874</v>
      </c>
      <c r="C190">
        <v>13.891500000000001</v>
      </c>
      <c r="D190">
        <v>13.261100000000001</v>
      </c>
      <c r="F190">
        <f>ABS(kalman_results_movie5[[#This Row],[truth]]-kalman_results_movie5[[#This Row],[sensor]])</f>
        <v>0.70410000000000039</v>
      </c>
      <c r="G190">
        <f>ABS(kalman_results_movie5[[#This Row],[sensor]]-kalman_results_movie5[[#This Row],[kalman]])</f>
        <v>0.63039999999999985</v>
      </c>
    </row>
    <row r="191" spans="1:7" x14ac:dyDescent="0.25">
      <c r="A191">
        <v>3780</v>
      </c>
      <c r="B191">
        <v>12.847099999999999</v>
      </c>
      <c r="C191">
        <v>13.1883</v>
      </c>
      <c r="D191">
        <v>12.951599999999999</v>
      </c>
      <c r="F191">
        <f>ABS(kalman_results_movie5[[#This Row],[truth]]-kalman_results_movie5[[#This Row],[sensor]])</f>
        <v>0.34120000000000061</v>
      </c>
      <c r="G191">
        <f>ABS(kalman_results_movie5[[#This Row],[sensor]]-kalman_results_movie5[[#This Row],[kalman]])</f>
        <v>0.2367000000000008</v>
      </c>
    </row>
    <row r="192" spans="1:7" x14ac:dyDescent="0.25">
      <c r="A192">
        <v>3800</v>
      </c>
      <c r="B192">
        <v>12.507400000000001</v>
      </c>
      <c r="C192">
        <v>13.3255</v>
      </c>
      <c r="D192">
        <v>12.762600000000001</v>
      </c>
      <c r="F192">
        <f>ABS(kalman_results_movie5[[#This Row],[truth]]-kalman_results_movie5[[#This Row],[sensor]])</f>
        <v>0.81809999999999938</v>
      </c>
      <c r="G192">
        <f>ABS(kalman_results_movie5[[#This Row],[sensor]]-kalman_results_movie5[[#This Row],[kalman]])</f>
        <v>0.56289999999999907</v>
      </c>
    </row>
    <row r="193" spans="1:7" x14ac:dyDescent="0.25">
      <c r="A193">
        <v>3820</v>
      </c>
      <c r="B193">
        <v>12.168100000000001</v>
      </c>
      <c r="C193">
        <v>12.622400000000001</v>
      </c>
      <c r="D193">
        <v>12.4648</v>
      </c>
      <c r="F193">
        <f>ABS(kalman_results_movie5[[#This Row],[truth]]-kalman_results_movie5[[#This Row],[sensor]])</f>
        <v>0.45429999999999993</v>
      </c>
      <c r="G193">
        <f>ABS(kalman_results_movie5[[#This Row],[sensor]]-kalman_results_movie5[[#This Row],[kalman]])</f>
        <v>0.15760000000000041</v>
      </c>
    </row>
    <row r="194" spans="1:7" x14ac:dyDescent="0.25">
      <c r="A194">
        <v>3840</v>
      </c>
      <c r="B194">
        <v>11.8294</v>
      </c>
      <c r="C194">
        <v>12.7767</v>
      </c>
      <c r="D194">
        <v>12.288</v>
      </c>
      <c r="F194">
        <f>ABS(kalman_results_movie5[[#This Row],[truth]]-kalman_results_movie5[[#This Row],[sensor]])</f>
        <v>0.94730000000000025</v>
      </c>
      <c r="G194">
        <f>ABS(kalman_results_movie5[[#This Row],[sensor]]-kalman_results_movie5[[#This Row],[kalman]])</f>
        <v>0.48869999999999969</v>
      </c>
    </row>
    <row r="195" spans="1:7" x14ac:dyDescent="0.25">
      <c r="A195">
        <v>3860</v>
      </c>
      <c r="B195">
        <v>11.491099999999999</v>
      </c>
      <c r="C195">
        <v>12.485200000000001</v>
      </c>
      <c r="D195">
        <v>12.1023</v>
      </c>
      <c r="F195">
        <f>ABS(kalman_results_movie5[[#This Row],[truth]]-kalman_results_movie5[[#This Row],[sensor]])</f>
        <v>0.99410000000000132</v>
      </c>
      <c r="G195">
        <f>ABS(kalman_results_movie5[[#This Row],[sensor]]-kalman_results_movie5[[#This Row],[kalman]])</f>
        <v>0.38290000000000113</v>
      </c>
    </row>
    <row r="196" spans="1:7" x14ac:dyDescent="0.25">
      <c r="A196">
        <v>3880</v>
      </c>
      <c r="B196">
        <v>11.085800000000001</v>
      </c>
      <c r="C196">
        <v>11.7134</v>
      </c>
      <c r="D196">
        <v>11.786</v>
      </c>
      <c r="F196">
        <f>ABS(kalman_results_movie5[[#This Row],[truth]]-kalman_results_movie5[[#This Row],[sensor]])</f>
        <v>0.62759999999999927</v>
      </c>
      <c r="G196">
        <f>ABS(kalman_results_movie5[[#This Row],[sensor]]-kalman_results_movie5[[#This Row],[kalman]])</f>
        <v>7.2599999999999554E-2</v>
      </c>
    </row>
    <row r="197" spans="1:7" x14ac:dyDescent="0.25">
      <c r="A197">
        <v>3900</v>
      </c>
      <c r="B197">
        <v>10.6813</v>
      </c>
      <c r="C197">
        <v>11.4047</v>
      </c>
      <c r="D197">
        <v>11.4727</v>
      </c>
      <c r="F197">
        <f>ABS(kalman_results_movie5[[#This Row],[truth]]-kalman_results_movie5[[#This Row],[sensor]])</f>
        <v>0.72339999999999982</v>
      </c>
      <c r="G197">
        <f>ABS(kalman_results_movie5[[#This Row],[sensor]]-kalman_results_movie5[[#This Row],[kalman]])</f>
        <v>6.7999999999999616E-2</v>
      </c>
    </row>
    <row r="198" spans="1:7" x14ac:dyDescent="0.25">
      <c r="A198">
        <v>3920</v>
      </c>
      <c r="B198">
        <v>10.3447</v>
      </c>
      <c r="C198">
        <v>11.5076</v>
      </c>
      <c r="D198">
        <v>11.2653</v>
      </c>
      <c r="F198">
        <f>ABS(kalman_results_movie5[[#This Row],[truth]]-kalman_results_movie5[[#This Row],[sensor]])</f>
        <v>1.1629000000000005</v>
      </c>
      <c r="G198">
        <f>ABS(kalman_results_movie5[[#This Row],[sensor]]-kalman_results_movie5[[#This Row],[kalman]])</f>
        <v>0.24230000000000018</v>
      </c>
    </row>
    <row r="199" spans="1:7" x14ac:dyDescent="0.25">
      <c r="A199">
        <v>3940</v>
      </c>
      <c r="B199">
        <v>10.008599999999999</v>
      </c>
      <c r="C199">
        <v>10.735900000000001</v>
      </c>
      <c r="D199">
        <v>10.9282</v>
      </c>
      <c r="F199">
        <f>ABS(kalman_results_movie5[[#This Row],[truth]]-kalman_results_movie5[[#This Row],[sensor]])</f>
        <v>0.72730000000000139</v>
      </c>
      <c r="G199">
        <f>ABS(kalman_results_movie5[[#This Row],[sensor]]-kalman_results_movie5[[#This Row],[kalman]])</f>
        <v>0.19229999999999947</v>
      </c>
    </row>
    <row r="200" spans="1:7" x14ac:dyDescent="0.25">
      <c r="A200">
        <v>3960</v>
      </c>
      <c r="B200">
        <v>9.6059000000000001</v>
      </c>
      <c r="C200">
        <v>10.4443</v>
      </c>
      <c r="D200">
        <v>10.599299999999999</v>
      </c>
      <c r="F200">
        <f>ABS(kalman_results_movie5[[#This Row],[truth]]-kalman_results_movie5[[#This Row],[sensor]])</f>
        <v>0.83840000000000003</v>
      </c>
      <c r="G200">
        <f>ABS(kalman_results_movie5[[#This Row],[sensor]]-kalman_results_movie5[[#This Row],[kalman]])</f>
        <v>0.15499999999999936</v>
      </c>
    </row>
    <row r="201" spans="1:7" x14ac:dyDescent="0.25">
      <c r="A201">
        <v>3980</v>
      </c>
      <c r="B201">
        <v>9.2040000000000006</v>
      </c>
      <c r="C201">
        <v>10.084199999999999</v>
      </c>
      <c r="D201">
        <v>10.260199999999999</v>
      </c>
      <c r="F201">
        <f>ABS(kalman_results_movie5[[#This Row],[truth]]-kalman_results_movie5[[#This Row],[sensor]])</f>
        <v>0.88019999999999854</v>
      </c>
      <c r="G201">
        <f>ABS(kalman_results_movie5[[#This Row],[sensor]]-kalman_results_movie5[[#This Row],[kalman]])</f>
        <v>0.17600000000000016</v>
      </c>
    </row>
    <row r="202" spans="1:7" x14ac:dyDescent="0.25">
      <c r="A202">
        <v>4000</v>
      </c>
      <c r="B202">
        <v>8.8695000000000004</v>
      </c>
      <c r="C202">
        <v>9.7754999999999992</v>
      </c>
      <c r="D202">
        <v>9.9252000000000002</v>
      </c>
      <c r="F202">
        <f>ABS(kalman_results_movie5[[#This Row],[truth]]-kalman_results_movie5[[#This Row],[sensor]])</f>
        <v>0.90599999999999881</v>
      </c>
      <c r="G202">
        <f>ABS(kalman_results_movie5[[#This Row],[sensor]]-kalman_results_movie5[[#This Row],[kalman]])</f>
        <v>0.14970000000000105</v>
      </c>
    </row>
    <row r="203" spans="1:7" x14ac:dyDescent="0.25">
      <c r="A203">
        <v>4020</v>
      </c>
      <c r="B203">
        <v>8.4688999999999997</v>
      </c>
      <c r="C203">
        <v>9.4667999999999992</v>
      </c>
      <c r="D203">
        <v>9.5937999999999999</v>
      </c>
      <c r="F203">
        <f>ABS(kalman_results_movie5[[#This Row],[truth]]-kalman_results_movie5[[#This Row],[sensor]])</f>
        <v>0.99789999999999957</v>
      </c>
      <c r="G203">
        <f>ABS(kalman_results_movie5[[#This Row],[sensor]]-kalman_results_movie5[[#This Row],[kalman]])</f>
        <v>0.12700000000000067</v>
      </c>
    </row>
    <row r="204" spans="1:7" x14ac:dyDescent="0.25">
      <c r="A204">
        <v>4040</v>
      </c>
      <c r="B204">
        <v>8.2020999999999997</v>
      </c>
      <c r="C204">
        <v>9.3295999999999992</v>
      </c>
      <c r="D204">
        <v>9.3087999999999997</v>
      </c>
      <c r="F204">
        <f>ABS(kalman_results_movie5[[#This Row],[truth]]-kalman_results_movie5[[#This Row],[sensor]])</f>
        <v>1.1274999999999995</v>
      </c>
      <c r="G204">
        <f>ABS(kalman_results_movie5[[#This Row],[sensor]]-kalman_results_movie5[[#This Row],[kalman]])</f>
        <v>2.0799999999999486E-2</v>
      </c>
    </row>
    <row r="205" spans="1:7" x14ac:dyDescent="0.25">
      <c r="A205">
        <v>4060</v>
      </c>
      <c r="B205">
        <v>7.9356999999999998</v>
      </c>
      <c r="C205">
        <v>9.0208999999999993</v>
      </c>
      <c r="D205">
        <v>9.0205000000000002</v>
      </c>
      <c r="F205">
        <f>ABS(kalman_results_movie5[[#This Row],[truth]]-kalman_results_movie5[[#This Row],[sensor]])</f>
        <v>1.0851999999999995</v>
      </c>
      <c r="G205">
        <f>ABS(kalman_results_movie5[[#This Row],[sensor]]-kalman_results_movie5[[#This Row],[kalman]])</f>
        <v>3.9999999999906777E-4</v>
      </c>
    </row>
    <row r="206" spans="1:7" x14ac:dyDescent="0.25">
      <c r="A206">
        <v>4080</v>
      </c>
      <c r="B206">
        <v>7.6696</v>
      </c>
      <c r="C206">
        <v>8.7636000000000003</v>
      </c>
      <c r="D206">
        <v>8.7420000000000009</v>
      </c>
      <c r="F206">
        <f>ABS(kalman_results_movie5[[#This Row],[truth]]-kalman_results_movie5[[#This Row],[sensor]])</f>
        <v>1.0940000000000003</v>
      </c>
      <c r="G206">
        <f>ABS(kalman_results_movie5[[#This Row],[sensor]]-kalman_results_movie5[[#This Row],[kalman]])</f>
        <v>2.1599999999999397E-2</v>
      </c>
    </row>
    <row r="207" spans="1:7" x14ac:dyDescent="0.25">
      <c r="A207">
        <v>4100</v>
      </c>
      <c r="B207">
        <v>7.4038000000000004</v>
      </c>
      <c r="C207">
        <v>8.5063999999999993</v>
      </c>
      <c r="D207">
        <v>8.4717000000000002</v>
      </c>
      <c r="F207">
        <f>ABS(kalman_results_movie5[[#This Row],[truth]]-kalman_results_movie5[[#This Row],[sensor]])</f>
        <v>1.1025999999999989</v>
      </c>
      <c r="G207">
        <f>ABS(kalman_results_movie5[[#This Row],[sensor]]-kalman_results_movie5[[#This Row],[kalman]])</f>
        <v>3.4699999999999065E-2</v>
      </c>
    </row>
    <row r="208" spans="1:7" x14ac:dyDescent="0.25">
      <c r="A208">
        <v>4120</v>
      </c>
      <c r="B208">
        <v>7.1383000000000001</v>
      </c>
      <c r="C208">
        <v>8.3005999999999993</v>
      </c>
      <c r="D208">
        <v>8.2210000000000001</v>
      </c>
      <c r="F208">
        <f>ABS(kalman_results_movie5[[#This Row],[truth]]-kalman_results_movie5[[#This Row],[sensor]])</f>
        <v>1.1622999999999992</v>
      </c>
      <c r="G208">
        <f>ABS(kalman_results_movie5[[#This Row],[sensor]]-kalman_results_movie5[[#This Row],[kalman]])</f>
        <v>7.9599999999999227E-2</v>
      </c>
    </row>
    <row r="209" spans="1:7" x14ac:dyDescent="0.25">
      <c r="A209">
        <v>4140</v>
      </c>
      <c r="B209">
        <v>6.9394</v>
      </c>
      <c r="C209">
        <v>8.0433000000000003</v>
      </c>
      <c r="D209">
        <v>7.9737</v>
      </c>
      <c r="F209">
        <f>ABS(kalman_results_movie5[[#This Row],[truth]]-kalman_results_movie5[[#This Row],[sensor]])</f>
        <v>1.1039000000000003</v>
      </c>
      <c r="G209">
        <f>ABS(kalman_results_movie5[[#This Row],[sensor]]-kalman_results_movie5[[#This Row],[kalman]])</f>
        <v>6.9600000000000328E-2</v>
      </c>
    </row>
    <row r="210" spans="1:7" x14ac:dyDescent="0.25">
      <c r="A210">
        <v>4160</v>
      </c>
      <c r="B210">
        <v>6.6745000000000001</v>
      </c>
      <c r="C210">
        <v>7.8547000000000002</v>
      </c>
      <c r="D210">
        <v>7.7462</v>
      </c>
      <c r="F210">
        <f>ABS(kalman_results_movie5[[#This Row],[truth]]-kalman_results_movie5[[#This Row],[sensor]])</f>
        <v>1.1802000000000001</v>
      </c>
      <c r="G210">
        <f>ABS(kalman_results_movie5[[#This Row],[sensor]]-kalman_results_movie5[[#This Row],[kalman]])</f>
        <v>0.10850000000000026</v>
      </c>
    </row>
    <row r="211" spans="1:7" x14ac:dyDescent="0.25">
      <c r="A211">
        <v>4180</v>
      </c>
      <c r="B211">
        <v>6.476</v>
      </c>
      <c r="C211">
        <v>7.6489000000000003</v>
      </c>
      <c r="D211">
        <v>7.5308000000000002</v>
      </c>
      <c r="F211">
        <f>ABS(kalman_results_movie5[[#This Row],[truth]]-kalman_results_movie5[[#This Row],[sensor]])</f>
        <v>1.1729000000000003</v>
      </c>
      <c r="G211">
        <f>ABS(kalman_results_movie5[[#This Row],[sensor]]-kalman_results_movie5[[#This Row],[kalman]])</f>
        <v>0.11810000000000009</v>
      </c>
    </row>
    <row r="212" spans="1:7" x14ac:dyDescent="0.25">
      <c r="A212">
        <v>4200</v>
      </c>
      <c r="B212">
        <v>6.2115</v>
      </c>
      <c r="C212">
        <v>7.4431000000000003</v>
      </c>
      <c r="D212">
        <v>7.3250999999999999</v>
      </c>
      <c r="F212">
        <f>ABS(kalman_results_movie5[[#This Row],[truth]]-kalman_results_movie5[[#This Row],[sensor]])</f>
        <v>1.2316000000000003</v>
      </c>
      <c r="G212">
        <f>ABS(kalman_results_movie5[[#This Row],[sensor]]-kalman_results_movie5[[#This Row],[kalman]])</f>
        <v>0.11800000000000033</v>
      </c>
    </row>
    <row r="213" spans="1:7" x14ac:dyDescent="0.25">
      <c r="A213">
        <v>4220</v>
      </c>
      <c r="B213">
        <v>6.0133999999999999</v>
      </c>
      <c r="C213">
        <v>7.2887000000000004</v>
      </c>
      <c r="D213">
        <v>7.1398999999999999</v>
      </c>
      <c r="F213">
        <f>ABS(kalman_results_movie5[[#This Row],[truth]]-kalman_results_movie5[[#This Row],[sensor]])</f>
        <v>1.2753000000000005</v>
      </c>
      <c r="G213">
        <f>ABS(kalman_results_movie5[[#This Row],[sensor]]-kalman_results_movie5[[#This Row],[kalman]])</f>
        <v>0.14880000000000049</v>
      </c>
    </row>
    <row r="214" spans="1:7" x14ac:dyDescent="0.25">
      <c r="A214">
        <v>4240</v>
      </c>
      <c r="B214">
        <v>5.8155000000000001</v>
      </c>
      <c r="C214">
        <v>7.0830000000000002</v>
      </c>
      <c r="D214">
        <v>6.9585999999999997</v>
      </c>
      <c r="F214">
        <f>ABS(kalman_results_movie5[[#This Row],[truth]]-kalman_results_movie5[[#This Row],[sensor]])</f>
        <v>1.2675000000000001</v>
      </c>
      <c r="G214">
        <f>ABS(kalman_results_movie5[[#This Row],[sensor]]-kalman_results_movie5[[#This Row],[kalman]])</f>
        <v>0.12440000000000051</v>
      </c>
    </row>
    <row r="215" spans="1:7" x14ac:dyDescent="0.25">
      <c r="A215">
        <v>4260</v>
      </c>
      <c r="B215">
        <v>5.6177000000000001</v>
      </c>
      <c r="C215">
        <v>6.8772000000000002</v>
      </c>
      <c r="D215">
        <v>6.7797000000000001</v>
      </c>
      <c r="F215">
        <f>ABS(kalman_results_movie5[[#This Row],[truth]]-kalman_results_movie5[[#This Row],[sensor]])</f>
        <v>1.2595000000000001</v>
      </c>
      <c r="G215">
        <f>ABS(kalman_results_movie5[[#This Row],[sensor]]-kalman_results_movie5[[#This Row],[kalman]])</f>
        <v>9.7500000000000142E-2</v>
      </c>
    </row>
    <row r="216" spans="1:7" x14ac:dyDescent="0.25">
      <c r="A216">
        <v>4280</v>
      </c>
      <c r="B216">
        <v>5.4200999999999997</v>
      </c>
      <c r="C216">
        <v>6.7228000000000003</v>
      </c>
      <c r="D216">
        <v>6.6147999999999998</v>
      </c>
      <c r="F216">
        <f>ABS(kalman_results_movie5[[#This Row],[truth]]-kalman_results_movie5[[#This Row],[sensor]])</f>
        <v>1.3027000000000006</v>
      </c>
      <c r="G216">
        <f>ABS(kalman_results_movie5[[#This Row],[sensor]]-kalman_results_movie5[[#This Row],[kalman]])</f>
        <v>0.10800000000000054</v>
      </c>
    </row>
    <row r="217" spans="1:7" x14ac:dyDescent="0.25">
      <c r="A217">
        <v>4300</v>
      </c>
      <c r="B217">
        <v>5.2226999999999997</v>
      </c>
      <c r="C217">
        <v>6.6199000000000003</v>
      </c>
      <c r="D217">
        <v>6.4740000000000002</v>
      </c>
      <c r="F217">
        <f>ABS(kalman_results_movie5[[#This Row],[truth]]-kalman_results_movie5[[#This Row],[sensor]])</f>
        <v>1.3972000000000007</v>
      </c>
      <c r="G217">
        <f>ABS(kalman_results_movie5[[#This Row],[sensor]]-kalman_results_movie5[[#This Row],[kalman]])</f>
        <v>0.14590000000000014</v>
      </c>
    </row>
    <row r="218" spans="1:7" x14ac:dyDescent="0.25">
      <c r="A218">
        <v>4320</v>
      </c>
      <c r="B218">
        <v>5.157</v>
      </c>
      <c r="C218">
        <v>6.5170000000000003</v>
      </c>
      <c r="D218">
        <v>6.3529999999999998</v>
      </c>
      <c r="F218">
        <f>ABS(kalman_results_movie5[[#This Row],[truth]]-kalman_results_movie5[[#This Row],[sensor]])</f>
        <v>1.3600000000000003</v>
      </c>
      <c r="G218">
        <f>ABS(kalman_results_movie5[[#This Row],[sensor]]-kalman_results_movie5[[#This Row],[kalman]])</f>
        <v>0.16400000000000059</v>
      </c>
    </row>
    <row r="219" spans="1:7" x14ac:dyDescent="0.25">
      <c r="A219">
        <v>4340</v>
      </c>
      <c r="B219">
        <v>5.0911999999999997</v>
      </c>
      <c r="C219">
        <v>6.4141000000000004</v>
      </c>
      <c r="D219">
        <v>6.2478999999999996</v>
      </c>
      <c r="F219">
        <f>ABS(kalman_results_movie5[[#This Row],[truth]]-kalman_results_movie5[[#This Row],[sensor]])</f>
        <v>1.3229000000000006</v>
      </c>
      <c r="G219">
        <f>ABS(kalman_results_movie5[[#This Row],[sensor]]-kalman_results_movie5[[#This Row],[kalman]])</f>
        <v>0.16620000000000079</v>
      </c>
    </row>
    <row r="220" spans="1:7" x14ac:dyDescent="0.25">
      <c r="A220">
        <v>4360</v>
      </c>
      <c r="B220">
        <v>5.0255000000000001</v>
      </c>
      <c r="C220">
        <v>6.3798000000000004</v>
      </c>
      <c r="D220">
        <v>6.1723999999999997</v>
      </c>
      <c r="F220">
        <f>ABS(kalman_results_movie5[[#This Row],[truth]]-kalman_results_movie5[[#This Row],[sensor]])</f>
        <v>1.3543000000000003</v>
      </c>
      <c r="G220">
        <f>ABS(kalman_results_movie5[[#This Row],[sensor]]-kalman_results_movie5[[#This Row],[kalman]])</f>
        <v>0.20740000000000069</v>
      </c>
    </row>
    <row r="221" spans="1:7" x14ac:dyDescent="0.25">
      <c r="A221">
        <v>4380</v>
      </c>
      <c r="B221">
        <v>5.0911999999999997</v>
      </c>
      <c r="C221">
        <v>6.3625999999999996</v>
      </c>
      <c r="D221">
        <v>6.1254999999999997</v>
      </c>
      <c r="F221">
        <f>ABS(kalman_results_movie5[[#This Row],[truth]]-kalman_results_movie5[[#This Row],[sensor]])</f>
        <v>1.2713999999999999</v>
      </c>
      <c r="G221">
        <f>ABS(kalman_results_movie5[[#This Row],[sensor]]-kalman_results_movie5[[#This Row],[kalman]])</f>
        <v>0.23709999999999987</v>
      </c>
    </row>
    <row r="222" spans="1:7" x14ac:dyDescent="0.25">
      <c r="A222">
        <v>4400</v>
      </c>
      <c r="B222">
        <v>5.157</v>
      </c>
      <c r="C222">
        <v>6.3798000000000004</v>
      </c>
      <c r="D222">
        <v>6.1101999999999999</v>
      </c>
      <c r="F222">
        <f>ABS(kalman_results_movie5[[#This Row],[truth]]-kalman_results_movie5[[#This Row],[sensor]])</f>
        <v>1.2228000000000003</v>
      </c>
      <c r="G222">
        <f>ABS(kalman_results_movie5[[#This Row],[sensor]]-kalman_results_movie5[[#This Row],[kalman]])</f>
        <v>0.26960000000000051</v>
      </c>
    </row>
    <row r="223" spans="1:7" x14ac:dyDescent="0.25">
      <c r="A223">
        <v>4420</v>
      </c>
      <c r="B223">
        <v>5.2226999999999997</v>
      </c>
      <c r="C223">
        <v>6.4141000000000004</v>
      </c>
      <c r="D223">
        <v>6.1247999999999996</v>
      </c>
      <c r="F223">
        <f>ABS(kalman_results_movie5[[#This Row],[truth]]-kalman_results_movie5[[#This Row],[sensor]])</f>
        <v>1.1914000000000007</v>
      </c>
      <c r="G223">
        <f>ABS(kalman_results_movie5[[#This Row],[sensor]]-kalman_results_movie5[[#This Row],[kalman]])</f>
        <v>0.28930000000000078</v>
      </c>
    </row>
    <row r="224" spans="1:7" x14ac:dyDescent="0.25">
      <c r="A224">
        <v>4440</v>
      </c>
      <c r="B224">
        <v>5.2226999999999997</v>
      </c>
      <c r="C224">
        <v>6.4656000000000002</v>
      </c>
      <c r="D224">
        <v>6.1675000000000004</v>
      </c>
      <c r="F224">
        <f>ABS(kalman_results_movie5[[#This Row],[truth]]-kalman_results_movie5[[#This Row],[sensor]])</f>
        <v>1.2429000000000006</v>
      </c>
      <c r="G224">
        <f>ABS(kalman_results_movie5[[#This Row],[sensor]]-kalman_results_movie5[[#This Row],[kalman]])</f>
        <v>0.29809999999999981</v>
      </c>
    </row>
    <row r="225" spans="1:7" x14ac:dyDescent="0.25">
      <c r="A225">
        <v>4460</v>
      </c>
      <c r="B225">
        <v>5.2885</v>
      </c>
      <c r="C225">
        <v>6.4656000000000002</v>
      </c>
      <c r="D225">
        <v>6.2192999999999996</v>
      </c>
      <c r="F225">
        <f>ABS(kalman_results_movie5[[#This Row],[truth]]-kalman_results_movie5[[#This Row],[sensor]])</f>
        <v>1.1771000000000003</v>
      </c>
      <c r="G225">
        <f>ABS(kalman_results_movie5[[#This Row],[sensor]]-kalman_results_movie5[[#This Row],[kalman]])</f>
        <v>0.24630000000000063</v>
      </c>
    </row>
    <row r="226" spans="1:7" x14ac:dyDescent="0.25">
      <c r="A226">
        <v>4480</v>
      </c>
      <c r="B226">
        <v>5.2885</v>
      </c>
      <c r="C226">
        <v>6.5170000000000003</v>
      </c>
      <c r="D226">
        <v>6.2897999999999996</v>
      </c>
      <c r="F226">
        <f>ABS(kalman_results_movie5[[#This Row],[truth]]-kalman_results_movie5[[#This Row],[sensor]])</f>
        <v>1.2285000000000004</v>
      </c>
      <c r="G226">
        <f>ABS(kalman_results_movie5[[#This Row],[sensor]]-kalman_results_movie5[[#This Row],[kalman]])</f>
        <v>0.22720000000000073</v>
      </c>
    </row>
    <row r="227" spans="1:7" x14ac:dyDescent="0.25">
      <c r="A227">
        <v>4500</v>
      </c>
      <c r="B227">
        <v>5.2885</v>
      </c>
      <c r="C227">
        <v>6.5170000000000003</v>
      </c>
      <c r="D227">
        <v>6.3612000000000002</v>
      </c>
      <c r="F227">
        <f>ABS(kalman_results_movie5[[#This Row],[truth]]-kalman_results_movie5[[#This Row],[sensor]])</f>
        <v>1.2285000000000004</v>
      </c>
      <c r="G227">
        <f>ABS(kalman_results_movie5[[#This Row],[sensor]]-kalman_results_movie5[[#This Row],[kalman]])</f>
        <v>0.15580000000000016</v>
      </c>
    </row>
    <row r="228" spans="1:7" x14ac:dyDescent="0.25">
      <c r="A228">
        <v>4520</v>
      </c>
      <c r="B228">
        <v>5.2885</v>
      </c>
      <c r="C228">
        <v>6.5170000000000003</v>
      </c>
      <c r="D228">
        <v>6.4311999999999996</v>
      </c>
      <c r="F228">
        <f>ABS(kalman_results_movie5[[#This Row],[truth]]-kalman_results_movie5[[#This Row],[sensor]])</f>
        <v>1.2285000000000004</v>
      </c>
      <c r="G228">
        <f>ABS(kalman_results_movie5[[#This Row],[sensor]]-kalman_results_movie5[[#This Row],[kalman]])</f>
        <v>8.5800000000000765E-2</v>
      </c>
    </row>
    <row r="229" spans="1:7" x14ac:dyDescent="0.25">
      <c r="A229">
        <v>4540</v>
      </c>
      <c r="B229">
        <v>5.3543000000000003</v>
      </c>
      <c r="C229">
        <v>6.5170000000000003</v>
      </c>
      <c r="D229">
        <v>6.4977999999999998</v>
      </c>
      <c r="F229">
        <f>ABS(kalman_results_movie5[[#This Row],[truth]]-kalman_results_movie5[[#This Row],[sensor]])</f>
        <v>1.1627000000000001</v>
      </c>
      <c r="G229">
        <f>ABS(kalman_results_movie5[[#This Row],[sensor]]-kalman_results_movie5[[#This Row],[kalman]])</f>
        <v>1.920000000000055E-2</v>
      </c>
    </row>
    <row r="230" spans="1:7" x14ac:dyDescent="0.25">
      <c r="A230">
        <v>4560</v>
      </c>
      <c r="B230">
        <v>5.3543000000000003</v>
      </c>
      <c r="C230">
        <v>6.5170000000000003</v>
      </c>
      <c r="D230">
        <v>6.5597000000000003</v>
      </c>
      <c r="F230">
        <f>ABS(kalman_results_movie5[[#This Row],[truth]]-kalman_results_movie5[[#This Row],[sensor]])</f>
        <v>1.1627000000000001</v>
      </c>
      <c r="G230">
        <f>ABS(kalman_results_movie5[[#This Row],[sensor]]-kalman_results_movie5[[#This Row],[kalman]])</f>
        <v>4.269999999999996E-2</v>
      </c>
    </row>
    <row r="231" spans="1:7" x14ac:dyDescent="0.25">
      <c r="A231">
        <v>4580</v>
      </c>
      <c r="B231">
        <v>5.4200999999999997</v>
      </c>
      <c r="C231">
        <v>6.5342000000000002</v>
      </c>
      <c r="D231">
        <v>6.62</v>
      </c>
      <c r="F231">
        <f>ABS(kalman_results_movie5[[#This Row],[truth]]-kalman_results_movie5[[#This Row],[sensor]])</f>
        <v>1.1141000000000005</v>
      </c>
      <c r="G231">
        <f>ABS(kalman_results_movie5[[#This Row],[sensor]]-kalman_results_movie5[[#This Row],[kalman]])</f>
        <v>8.5799999999999876E-2</v>
      </c>
    </row>
    <row r="232" spans="1:7" x14ac:dyDescent="0.25">
      <c r="A232">
        <v>4600</v>
      </c>
      <c r="B232">
        <v>5.4859999999999998</v>
      </c>
      <c r="C232">
        <v>6.1226000000000003</v>
      </c>
      <c r="D232">
        <v>6.5693999999999999</v>
      </c>
      <c r="F232">
        <f>ABS(kalman_results_movie5[[#This Row],[truth]]-kalman_results_movie5[[#This Row],[sensor]])</f>
        <v>0.6366000000000005</v>
      </c>
      <c r="G232">
        <f>ABS(kalman_results_movie5[[#This Row],[sensor]]-kalman_results_movie5[[#This Row],[kalman]])</f>
        <v>0.44679999999999964</v>
      </c>
    </row>
    <row r="233" spans="1:7" x14ac:dyDescent="0.25">
      <c r="A233">
        <v>4620</v>
      </c>
      <c r="B233">
        <v>5.5518999999999998</v>
      </c>
      <c r="C233">
        <v>6.6199000000000003</v>
      </c>
      <c r="D233">
        <v>6.6509999999999998</v>
      </c>
      <c r="F233">
        <f>ABS(kalman_results_movie5[[#This Row],[truth]]-kalman_results_movie5[[#This Row],[sensor]])</f>
        <v>1.0680000000000005</v>
      </c>
      <c r="G233">
        <f>ABS(kalman_results_movie5[[#This Row],[sensor]]-kalman_results_movie5[[#This Row],[kalman]])</f>
        <v>3.1099999999999461E-2</v>
      </c>
    </row>
    <row r="234" spans="1:7" x14ac:dyDescent="0.25">
      <c r="A234">
        <v>4640</v>
      </c>
      <c r="B234">
        <v>5.6836000000000002</v>
      </c>
      <c r="C234">
        <v>6.7228000000000003</v>
      </c>
      <c r="D234">
        <v>6.7465999999999999</v>
      </c>
      <c r="F234">
        <f>ABS(kalman_results_movie5[[#This Row],[truth]]-kalman_results_movie5[[#This Row],[sensor]])</f>
        <v>1.0392000000000001</v>
      </c>
      <c r="G234">
        <f>ABS(kalman_results_movie5[[#This Row],[sensor]]-kalman_results_movie5[[#This Row],[kalman]])</f>
        <v>2.3799999999999599E-2</v>
      </c>
    </row>
    <row r="235" spans="1:7" x14ac:dyDescent="0.25">
      <c r="A235">
        <v>4660</v>
      </c>
      <c r="B235">
        <v>5.8155000000000001</v>
      </c>
      <c r="C235">
        <v>6.8772000000000002</v>
      </c>
      <c r="D235">
        <v>6.8658999999999999</v>
      </c>
      <c r="F235">
        <f>ABS(kalman_results_movie5[[#This Row],[truth]]-kalman_results_movie5[[#This Row],[sensor]])</f>
        <v>1.0617000000000001</v>
      </c>
      <c r="G235">
        <f>ABS(kalman_results_movie5[[#This Row],[sensor]]-kalman_results_movie5[[#This Row],[kalman]])</f>
        <v>1.130000000000031E-2</v>
      </c>
    </row>
    <row r="236" spans="1:7" x14ac:dyDescent="0.25">
      <c r="A236">
        <v>4680</v>
      </c>
      <c r="B236">
        <v>6.0133999999999999</v>
      </c>
      <c r="C236">
        <v>7.0315000000000003</v>
      </c>
      <c r="D236">
        <v>7.0041000000000002</v>
      </c>
      <c r="F236">
        <f>ABS(kalman_results_movie5[[#This Row],[truth]]-kalman_results_movie5[[#This Row],[sensor]])</f>
        <v>1.0181000000000004</v>
      </c>
      <c r="G236">
        <f>ABS(kalman_results_movie5[[#This Row],[sensor]]-kalman_results_movie5[[#This Row],[kalman]])</f>
        <v>2.7400000000000091E-2</v>
      </c>
    </row>
    <row r="237" spans="1:7" x14ac:dyDescent="0.25">
      <c r="A237">
        <v>4700</v>
      </c>
      <c r="B237">
        <v>6.2775999999999996</v>
      </c>
      <c r="C237">
        <v>7.1858000000000004</v>
      </c>
      <c r="D237">
        <v>7.1571999999999996</v>
      </c>
      <c r="F237">
        <f>ABS(kalman_results_movie5[[#This Row],[truth]]-kalman_results_movie5[[#This Row],[sensor]])</f>
        <v>0.90820000000000078</v>
      </c>
      <c r="G237">
        <f>ABS(kalman_results_movie5[[#This Row],[sensor]]-kalman_results_movie5[[#This Row],[kalman]])</f>
        <v>2.8600000000000847E-2</v>
      </c>
    </row>
    <row r="238" spans="1:7" x14ac:dyDescent="0.25">
      <c r="A238">
        <v>4720</v>
      </c>
      <c r="B238">
        <v>6.5420999999999996</v>
      </c>
      <c r="C238">
        <v>7.3916000000000004</v>
      </c>
      <c r="D238">
        <v>7.3343999999999996</v>
      </c>
      <c r="F238">
        <f>ABS(kalman_results_movie5[[#This Row],[truth]]-kalman_results_movie5[[#This Row],[sensor]])</f>
        <v>0.84950000000000081</v>
      </c>
      <c r="G238">
        <f>ABS(kalman_results_movie5[[#This Row],[sensor]]-kalman_results_movie5[[#This Row],[kalman]])</f>
        <v>5.7200000000000806E-2</v>
      </c>
    </row>
    <row r="239" spans="1:7" x14ac:dyDescent="0.25">
      <c r="A239">
        <v>4740</v>
      </c>
      <c r="B239">
        <v>6.7407000000000004</v>
      </c>
      <c r="C239">
        <v>7.6489000000000003</v>
      </c>
      <c r="D239">
        <v>7.5438000000000001</v>
      </c>
      <c r="F239">
        <f>ABS(kalman_results_movie5[[#This Row],[truth]]-kalman_results_movie5[[#This Row],[sensor]])</f>
        <v>0.9081999999999999</v>
      </c>
      <c r="G239">
        <f>ABS(kalman_results_movie5[[#This Row],[sensor]]-kalman_results_movie5[[#This Row],[kalman]])</f>
        <v>0.10510000000000019</v>
      </c>
    </row>
    <row r="240" spans="1:7" x14ac:dyDescent="0.25">
      <c r="A240">
        <v>4760</v>
      </c>
      <c r="B240">
        <v>7.0057</v>
      </c>
      <c r="C240">
        <v>7.8375000000000004</v>
      </c>
      <c r="D240">
        <v>7.7619999999999996</v>
      </c>
      <c r="F240">
        <f>ABS(kalman_results_movie5[[#This Row],[truth]]-kalman_results_movie5[[#This Row],[sensor]])</f>
        <v>0.83180000000000032</v>
      </c>
      <c r="G240">
        <f>ABS(kalman_results_movie5[[#This Row],[sensor]]-kalman_results_movie5[[#This Row],[kalman]])</f>
        <v>7.5500000000000789E-2</v>
      </c>
    </row>
    <row r="241" spans="1:7" x14ac:dyDescent="0.25">
      <c r="A241">
        <v>4780</v>
      </c>
      <c r="B241">
        <v>7.3373999999999997</v>
      </c>
      <c r="C241">
        <v>8.1462000000000003</v>
      </c>
      <c r="D241">
        <v>8.0161999999999995</v>
      </c>
      <c r="F241">
        <f>ABS(kalman_results_movie5[[#This Row],[truth]]-kalman_results_movie5[[#This Row],[sensor]])</f>
        <v>0.80880000000000063</v>
      </c>
      <c r="G241">
        <f>ABS(kalman_results_movie5[[#This Row],[sensor]]-kalman_results_movie5[[#This Row],[kalman]])</f>
        <v>0.13000000000000078</v>
      </c>
    </row>
    <row r="242" spans="1:7" x14ac:dyDescent="0.25">
      <c r="A242">
        <v>4800</v>
      </c>
      <c r="B242">
        <v>7.6031000000000004</v>
      </c>
      <c r="C242">
        <v>8.4034999999999993</v>
      </c>
      <c r="D242">
        <v>8.2866</v>
      </c>
      <c r="F242">
        <f>ABS(kalman_results_movie5[[#This Row],[truth]]-kalman_results_movie5[[#This Row],[sensor]])</f>
        <v>0.80039999999999889</v>
      </c>
      <c r="G242">
        <f>ABS(kalman_results_movie5[[#This Row],[sensor]]-kalman_results_movie5[[#This Row],[kalman]])</f>
        <v>0.11689999999999934</v>
      </c>
    </row>
    <row r="243" spans="1:7" x14ac:dyDescent="0.25">
      <c r="A243">
        <v>4820</v>
      </c>
      <c r="B243">
        <v>7.9356999999999998</v>
      </c>
      <c r="C243">
        <v>8.6607000000000003</v>
      </c>
      <c r="D243">
        <v>8.5688999999999993</v>
      </c>
      <c r="F243">
        <f>ABS(kalman_results_movie5[[#This Row],[truth]]-kalman_results_movie5[[#This Row],[sensor]])</f>
        <v>0.72500000000000053</v>
      </c>
      <c r="G243">
        <f>ABS(kalman_results_movie5[[#This Row],[sensor]]-kalman_results_movie5[[#This Row],[kalman]])</f>
        <v>9.1800000000000992E-2</v>
      </c>
    </row>
    <row r="244" spans="1:7" x14ac:dyDescent="0.25">
      <c r="A244">
        <v>4840</v>
      </c>
      <c r="B244">
        <v>8.2688000000000006</v>
      </c>
      <c r="C244">
        <v>8.9694000000000003</v>
      </c>
      <c r="D244">
        <v>8.8725000000000005</v>
      </c>
      <c r="F244">
        <f>ABS(kalman_results_movie5[[#This Row],[truth]]-kalman_results_movie5[[#This Row],[sensor]])</f>
        <v>0.70059999999999967</v>
      </c>
      <c r="G244">
        <f>ABS(kalman_results_movie5[[#This Row],[sensor]]-kalman_results_movie5[[#This Row],[kalman]])</f>
        <v>9.6899999999999764E-2</v>
      </c>
    </row>
    <row r="245" spans="1:7" x14ac:dyDescent="0.25">
      <c r="A245">
        <v>4860</v>
      </c>
      <c r="B245">
        <v>8.6022999999999996</v>
      </c>
      <c r="C245">
        <v>9.2781000000000002</v>
      </c>
      <c r="D245">
        <v>9.1925000000000008</v>
      </c>
      <c r="F245">
        <f>ABS(kalman_results_movie5[[#This Row],[truth]]-kalman_results_movie5[[#This Row],[sensor]])</f>
        <v>0.67580000000000062</v>
      </c>
      <c r="G245">
        <f>ABS(kalman_results_movie5[[#This Row],[sensor]]-kalman_results_movie5[[#This Row],[kalman]])</f>
        <v>8.5599999999999454E-2</v>
      </c>
    </row>
    <row r="246" spans="1:7" x14ac:dyDescent="0.25">
      <c r="A246">
        <v>4880</v>
      </c>
      <c r="B246">
        <v>9.0031999999999996</v>
      </c>
      <c r="C246">
        <v>9.4667999999999992</v>
      </c>
      <c r="D246">
        <v>9.4941999999999993</v>
      </c>
      <c r="F246">
        <f>ABS(kalman_results_movie5[[#This Row],[truth]]-kalman_results_movie5[[#This Row],[sensor]])</f>
        <v>0.46359999999999957</v>
      </c>
      <c r="G246">
        <f>ABS(kalman_results_movie5[[#This Row],[sensor]]-kalman_results_movie5[[#This Row],[kalman]])</f>
        <v>2.7400000000000091E-2</v>
      </c>
    </row>
    <row r="247" spans="1:7" x14ac:dyDescent="0.25">
      <c r="A247">
        <v>4900</v>
      </c>
      <c r="B247">
        <v>9.4047999999999998</v>
      </c>
      <c r="C247">
        <v>9.7754999999999992</v>
      </c>
      <c r="D247">
        <v>9.8086000000000002</v>
      </c>
      <c r="F247">
        <f>ABS(kalman_results_movie5[[#This Row],[truth]]-kalman_results_movie5[[#This Row],[sensor]])</f>
        <v>0.37069999999999936</v>
      </c>
      <c r="G247">
        <f>ABS(kalman_results_movie5[[#This Row],[sensor]]-kalman_results_movie5[[#This Row],[kalman]])</f>
        <v>3.3100000000001017E-2</v>
      </c>
    </row>
    <row r="248" spans="1:7" x14ac:dyDescent="0.25">
      <c r="A248">
        <v>4920</v>
      </c>
      <c r="B248">
        <v>9.8071999999999999</v>
      </c>
      <c r="C248">
        <v>10.598699999999999</v>
      </c>
      <c r="D248">
        <v>10.261799999999999</v>
      </c>
      <c r="F248">
        <f>ABS(kalman_results_movie5[[#This Row],[truth]]-kalman_results_movie5[[#This Row],[sensor]])</f>
        <v>0.7914999999999992</v>
      </c>
      <c r="G248">
        <f>ABS(kalman_results_movie5[[#This Row],[sensor]]-kalman_results_movie5[[#This Row],[kalman]])</f>
        <v>0.33689999999999998</v>
      </c>
    </row>
    <row r="249" spans="1:7" x14ac:dyDescent="0.25">
      <c r="A249">
        <v>4940</v>
      </c>
      <c r="B249">
        <v>10.2774</v>
      </c>
      <c r="C249">
        <v>10.941700000000001</v>
      </c>
      <c r="D249">
        <v>10.7117</v>
      </c>
      <c r="F249">
        <f>ABS(kalman_results_movie5[[#This Row],[truth]]-kalman_results_movie5[[#This Row],[sensor]])</f>
        <v>0.66430000000000078</v>
      </c>
      <c r="G249">
        <f>ABS(kalman_results_movie5[[#This Row],[sensor]]-kalman_results_movie5[[#This Row],[kalman]])</f>
        <v>0.23000000000000043</v>
      </c>
    </row>
    <row r="250" spans="1:7" x14ac:dyDescent="0.25">
      <c r="A250">
        <v>4960</v>
      </c>
      <c r="B250">
        <v>10.7486</v>
      </c>
      <c r="C250">
        <v>10.941700000000001</v>
      </c>
      <c r="D250">
        <v>11.0695</v>
      </c>
      <c r="F250">
        <f>ABS(kalman_results_movie5[[#This Row],[truth]]-kalman_results_movie5[[#This Row],[sensor]])</f>
        <v>0.19310000000000116</v>
      </c>
      <c r="G250">
        <f>ABS(kalman_results_movie5[[#This Row],[sensor]]-kalman_results_movie5[[#This Row],[kalman]])</f>
        <v>0.1277999999999988</v>
      </c>
    </row>
    <row r="251" spans="1:7" x14ac:dyDescent="0.25">
      <c r="A251">
        <v>4980</v>
      </c>
      <c r="B251">
        <v>11.3559</v>
      </c>
      <c r="C251">
        <v>11.7477</v>
      </c>
      <c r="D251">
        <v>11.5487</v>
      </c>
      <c r="F251">
        <f>ABS(kalman_results_movie5[[#This Row],[truth]]-kalman_results_movie5[[#This Row],[sensor]])</f>
        <v>0.39179999999999993</v>
      </c>
      <c r="G251">
        <f>ABS(kalman_results_movie5[[#This Row],[sensor]]-kalman_results_movie5[[#This Row],[kalman]])</f>
        <v>0.19899999999999984</v>
      </c>
    </row>
    <row r="252" spans="1:7" x14ac:dyDescent="0.25">
      <c r="A252">
        <v>5000</v>
      </c>
      <c r="B252">
        <v>11.761699999999999</v>
      </c>
      <c r="C252">
        <v>12.1593</v>
      </c>
      <c r="D252">
        <v>12.0313</v>
      </c>
      <c r="F252">
        <f>ABS(kalman_results_movie5[[#This Row],[truth]]-kalman_results_movie5[[#This Row],[sensor]])</f>
        <v>0.39760000000000062</v>
      </c>
      <c r="G252">
        <f>ABS(kalman_results_movie5[[#This Row],[sensor]]-kalman_results_movie5[[#This Row],[kalman]])</f>
        <v>0.12800000000000011</v>
      </c>
    </row>
    <row r="253" spans="1:7" x14ac:dyDescent="0.25">
      <c r="A253">
        <v>5020</v>
      </c>
      <c r="B253">
        <v>12.168100000000001</v>
      </c>
      <c r="C253">
        <v>12.125</v>
      </c>
      <c r="D253">
        <v>12.4018</v>
      </c>
      <c r="F253">
        <f>ABS(kalman_results_movie5[[#This Row],[truth]]-kalman_results_movie5[[#This Row],[sensor]])</f>
        <v>4.3100000000000804E-2</v>
      </c>
      <c r="G253">
        <f>ABS(kalman_results_movie5[[#This Row],[sensor]]-kalman_results_movie5[[#This Row],[kalman]])</f>
        <v>0.27679999999999971</v>
      </c>
    </row>
    <row r="254" spans="1:7" x14ac:dyDescent="0.25">
      <c r="A254">
        <v>5040</v>
      </c>
      <c r="B254">
        <v>12.6432</v>
      </c>
      <c r="C254">
        <v>12.519500000000001</v>
      </c>
      <c r="D254">
        <v>12.781599999999999</v>
      </c>
      <c r="F254">
        <f>ABS(kalman_results_movie5[[#This Row],[truth]]-kalman_results_movie5[[#This Row],[sensor]])</f>
        <v>0.12369999999999948</v>
      </c>
      <c r="G254">
        <f>ABS(kalman_results_movie5[[#This Row],[sensor]]-kalman_results_movie5[[#This Row],[kalman]])</f>
        <v>0.26209999999999845</v>
      </c>
    </row>
    <row r="255" spans="1:7" x14ac:dyDescent="0.25">
      <c r="A255">
        <v>5060</v>
      </c>
      <c r="B255">
        <v>13.0512</v>
      </c>
      <c r="C255">
        <v>12.8796</v>
      </c>
      <c r="D255">
        <v>13.1595</v>
      </c>
      <c r="F255">
        <f>ABS(kalman_results_movie5[[#This Row],[truth]]-kalman_results_movie5[[#This Row],[sensor]])</f>
        <v>0.17159999999999975</v>
      </c>
      <c r="G255">
        <f>ABS(kalman_results_movie5[[#This Row],[sensor]]-kalman_results_movie5[[#This Row],[kalman]])</f>
        <v>0.27989999999999959</v>
      </c>
    </row>
    <row r="256" spans="1:7" x14ac:dyDescent="0.25">
      <c r="A256">
        <v>5080</v>
      </c>
      <c r="B256">
        <v>13.46</v>
      </c>
      <c r="C256">
        <v>13.7028</v>
      </c>
      <c r="D256">
        <v>13.651400000000001</v>
      </c>
      <c r="F256">
        <f>ABS(kalman_results_movie5[[#This Row],[truth]]-kalman_results_movie5[[#This Row],[sensor]])</f>
        <v>0.24279999999999902</v>
      </c>
      <c r="G256">
        <f>ABS(kalman_results_movie5[[#This Row],[sensor]]-kalman_results_movie5[[#This Row],[kalman]])</f>
        <v>5.1399999999999224E-2</v>
      </c>
    </row>
    <row r="257" spans="1:7" x14ac:dyDescent="0.25">
      <c r="A257">
        <v>5100</v>
      </c>
      <c r="B257">
        <v>13.8011</v>
      </c>
      <c r="C257">
        <v>13.582800000000001</v>
      </c>
      <c r="D257">
        <v>14.002599999999999</v>
      </c>
      <c r="F257">
        <f>ABS(kalman_results_movie5[[#This Row],[truth]]-kalman_results_movie5[[#This Row],[sensor]])</f>
        <v>0.21829999999999927</v>
      </c>
      <c r="G257">
        <f>ABS(kalman_results_movie5[[#This Row],[sensor]]-kalman_results_movie5[[#This Row],[kalman]])</f>
        <v>0.41979999999999862</v>
      </c>
    </row>
    <row r="258" spans="1:7" x14ac:dyDescent="0.25">
      <c r="A258">
        <v>5120</v>
      </c>
      <c r="B258">
        <v>14.2796</v>
      </c>
      <c r="C258">
        <v>13.9429</v>
      </c>
      <c r="D258">
        <v>14.351800000000001</v>
      </c>
      <c r="F258">
        <f>ABS(kalman_results_movie5[[#This Row],[truth]]-kalman_results_movie5[[#This Row],[sensor]])</f>
        <v>0.33670000000000044</v>
      </c>
      <c r="G258">
        <f>ABS(kalman_results_movie5[[#This Row],[sensor]]-kalman_results_movie5[[#This Row],[kalman]])</f>
        <v>0.40890000000000093</v>
      </c>
    </row>
    <row r="259" spans="1:7" x14ac:dyDescent="0.25">
      <c r="A259">
        <v>5140</v>
      </c>
      <c r="B259">
        <v>14.622</v>
      </c>
      <c r="C259">
        <v>14.303100000000001</v>
      </c>
      <c r="D259">
        <v>14.6989</v>
      </c>
      <c r="F259">
        <f>ABS(kalman_results_movie5[[#This Row],[truth]]-kalman_results_movie5[[#This Row],[sensor]])</f>
        <v>0.3188999999999993</v>
      </c>
      <c r="G259">
        <f>ABS(kalman_results_movie5[[#This Row],[sensor]]-kalman_results_movie5[[#This Row],[kalman]])</f>
        <v>0.39579999999999949</v>
      </c>
    </row>
    <row r="260" spans="1:7" x14ac:dyDescent="0.25">
      <c r="A260">
        <v>5160</v>
      </c>
      <c r="B260">
        <v>15.0335</v>
      </c>
      <c r="C260">
        <v>14.611800000000001</v>
      </c>
      <c r="D260">
        <v>15.030799999999999</v>
      </c>
      <c r="F260">
        <f>ABS(kalman_results_movie5[[#This Row],[truth]]-kalman_results_movie5[[#This Row],[sensor]])</f>
        <v>0.42169999999999952</v>
      </c>
      <c r="G260">
        <f>ABS(kalman_results_movie5[[#This Row],[sensor]]-kalman_results_movie5[[#This Row],[kalman]])</f>
        <v>0.41899999999999871</v>
      </c>
    </row>
    <row r="261" spans="1:7" x14ac:dyDescent="0.25">
      <c r="A261">
        <v>5180</v>
      </c>
      <c r="B261">
        <v>15.4458</v>
      </c>
      <c r="C261">
        <v>14.9719</v>
      </c>
      <c r="D261">
        <v>15.362399999999999</v>
      </c>
      <c r="F261">
        <f>ABS(kalman_results_movie5[[#This Row],[truth]]-kalman_results_movie5[[#This Row],[sensor]])</f>
        <v>0.47390000000000043</v>
      </c>
      <c r="G261">
        <f>ABS(kalman_results_movie5[[#This Row],[sensor]]-kalman_results_movie5[[#This Row],[kalman]])</f>
        <v>0.3904999999999994</v>
      </c>
    </row>
    <row r="262" spans="1:7" x14ac:dyDescent="0.25">
      <c r="A262">
        <v>5200</v>
      </c>
      <c r="B262">
        <v>15.8588</v>
      </c>
      <c r="C262">
        <v>15.7265</v>
      </c>
      <c r="D262">
        <v>15.7933</v>
      </c>
      <c r="F262">
        <f>ABS(kalman_results_movie5[[#This Row],[truth]]-kalman_results_movie5[[#This Row],[sensor]])</f>
        <v>0.13230000000000075</v>
      </c>
      <c r="G262">
        <f>ABS(kalman_results_movie5[[#This Row],[sensor]]-kalman_results_movie5[[#This Row],[kalman]])</f>
        <v>6.6800000000000637E-2</v>
      </c>
    </row>
    <row r="263" spans="1:7" x14ac:dyDescent="0.25">
      <c r="A263">
        <v>5220</v>
      </c>
      <c r="B263">
        <v>16.325199999999999</v>
      </c>
      <c r="C263">
        <v>15.6236</v>
      </c>
      <c r="D263">
        <v>16.093299999999999</v>
      </c>
      <c r="F263">
        <f>ABS(kalman_results_movie5[[#This Row],[truth]]-kalman_results_movie5[[#This Row],[sensor]])</f>
        <v>0.70159999999999911</v>
      </c>
      <c r="G263">
        <f>ABS(kalman_results_movie5[[#This Row],[sensor]]-kalman_results_movie5[[#This Row],[kalman]])</f>
        <v>0.46969999999999956</v>
      </c>
    </row>
    <row r="264" spans="1:7" x14ac:dyDescent="0.25">
      <c r="A264">
        <v>5240</v>
      </c>
      <c r="B264">
        <v>16.710699999999999</v>
      </c>
      <c r="C264">
        <v>16.395399999999999</v>
      </c>
      <c r="D264">
        <v>16.500599999999999</v>
      </c>
      <c r="F264">
        <f>ABS(kalman_results_movie5[[#This Row],[truth]]-kalman_results_movie5[[#This Row],[sensor]])</f>
        <v>0.31530000000000058</v>
      </c>
      <c r="G264">
        <f>ABS(kalman_results_movie5[[#This Row],[sensor]]-kalman_results_movie5[[#This Row],[kalman]])</f>
        <v>0.10519999999999996</v>
      </c>
    </row>
    <row r="265" spans="1:7" x14ac:dyDescent="0.25">
      <c r="A265">
        <v>5260</v>
      </c>
      <c r="B265">
        <v>17.031400000000001</v>
      </c>
      <c r="C265">
        <v>16.755500000000001</v>
      </c>
      <c r="D265">
        <v>16.896999999999998</v>
      </c>
      <c r="F265">
        <f>ABS(kalman_results_movie5[[#This Row],[truth]]-kalman_results_movie5[[#This Row],[sensor]])</f>
        <v>0.27590000000000003</v>
      </c>
      <c r="G265">
        <f>ABS(kalman_results_movie5[[#This Row],[sensor]]-kalman_results_movie5[[#This Row],[kalman]])</f>
        <v>0.14149999999999707</v>
      </c>
    </row>
    <row r="266" spans="1:7" x14ac:dyDescent="0.25">
      <c r="A266">
        <v>5280</v>
      </c>
      <c r="B266">
        <v>17.351600000000001</v>
      </c>
      <c r="C266">
        <v>16.6526</v>
      </c>
      <c r="D266">
        <v>17.166699999999999</v>
      </c>
      <c r="F266">
        <f>ABS(kalman_results_movie5[[#This Row],[truth]]-kalman_results_movie5[[#This Row],[sensor]])</f>
        <v>0.69900000000000162</v>
      </c>
      <c r="G266">
        <f>ABS(kalman_results_movie5[[#This Row],[sensor]]-kalman_results_movie5[[#This Row],[kalman]])</f>
        <v>0.51409999999999911</v>
      </c>
    </row>
    <row r="267" spans="1:7" x14ac:dyDescent="0.25">
      <c r="A267">
        <v>5300</v>
      </c>
      <c r="B267">
        <v>17.735299999999999</v>
      </c>
      <c r="C267">
        <v>17.4072</v>
      </c>
      <c r="D267">
        <v>17.543399999999998</v>
      </c>
      <c r="F267">
        <f>ABS(kalman_results_movie5[[#This Row],[truth]]-kalman_results_movie5[[#This Row],[sensor]])</f>
        <v>0.32809999999999917</v>
      </c>
      <c r="G267">
        <f>ABS(kalman_results_movie5[[#This Row],[sensor]]-kalman_results_movie5[[#This Row],[kalman]])</f>
        <v>0.13619999999999877</v>
      </c>
    </row>
    <row r="268" spans="1:7" x14ac:dyDescent="0.25">
      <c r="A268">
        <v>5320</v>
      </c>
      <c r="B268">
        <v>18.118200000000002</v>
      </c>
      <c r="C268">
        <v>17.304300000000001</v>
      </c>
      <c r="D268">
        <v>17.796900000000001</v>
      </c>
      <c r="F268">
        <f>ABS(kalman_results_movie5[[#This Row],[truth]]-kalman_results_movie5[[#This Row],[sensor]])</f>
        <v>0.81390000000000029</v>
      </c>
      <c r="G268">
        <f>ABS(kalman_results_movie5[[#This Row],[sensor]]-kalman_results_movie5[[#This Row],[kalman]])</f>
        <v>0.49259999999999948</v>
      </c>
    </row>
    <row r="269" spans="1:7" x14ac:dyDescent="0.25">
      <c r="A269">
        <v>5340</v>
      </c>
      <c r="B269">
        <v>18.500599999999999</v>
      </c>
      <c r="C269">
        <v>17.6645</v>
      </c>
      <c r="D269">
        <v>18.061199999999999</v>
      </c>
      <c r="F269">
        <f>ABS(kalman_results_movie5[[#This Row],[truth]]-kalman_results_movie5[[#This Row],[sensor]])</f>
        <v>0.83609999999999829</v>
      </c>
      <c r="G269">
        <f>ABS(kalman_results_movie5[[#This Row],[sensor]]-kalman_results_movie5[[#This Row],[kalman]])</f>
        <v>0.39669999999999916</v>
      </c>
    </row>
    <row r="270" spans="1:7" x14ac:dyDescent="0.25">
      <c r="A270">
        <v>5360</v>
      </c>
      <c r="B270">
        <v>18.945699999999999</v>
      </c>
      <c r="C270">
        <v>17.956</v>
      </c>
      <c r="D270">
        <v>18.3185</v>
      </c>
      <c r="F270">
        <f>ABS(kalman_results_movie5[[#This Row],[truth]]-kalman_results_movie5[[#This Row],[sensor]])</f>
        <v>0.98969999999999914</v>
      </c>
      <c r="G270">
        <f>ABS(kalman_results_movie5[[#This Row],[sensor]]-kalman_results_movie5[[#This Row],[kalman]])</f>
        <v>0.36250000000000071</v>
      </c>
    </row>
    <row r="271" spans="1:7" x14ac:dyDescent="0.25">
      <c r="A271">
        <v>5380</v>
      </c>
      <c r="B271">
        <v>19.263100000000001</v>
      </c>
      <c r="C271">
        <v>18.316199999999998</v>
      </c>
      <c r="D271">
        <v>18.588200000000001</v>
      </c>
      <c r="F271">
        <f>ABS(kalman_results_movie5[[#This Row],[truth]]-kalman_results_movie5[[#This Row],[sensor]])</f>
        <v>0.94690000000000296</v>
      </c>
      <c r="G271">
        <f>ABS(kalman_results_movie5[[#This Row],[sensor]]-kalman_results_movie5[[#This Row],[kalman]])</f>
        <v>0.27200000000000202</v>
      </c>
    </row>
    <row r="272" spans="1:7" x14ac:dyDescent="0.25">
      <c r="A272">
        <v>5400</v>
      </c>
      <c r="B272">
        <v>19.6434</v>
      </c>
      <c r="C272">
        <v>19.087900000000001</v>
      </c>
      <c r="D272">
        <v>18.973299999999998</v>
      </c>
      <c r="F272">
        <f>ABS(kalman_results_movie5[[#This Row],[truth]]-kalman_results_movie5[[#This Row],[sensor]])</f>
        <v>0.55549999999999855</v>
      </c>
      <c r="G272">
        <f>ABS(kalman_results_movie5[[#This Row],[sensor]]-kalman_results_movie5[[#This Row],[kalman]])</f>
        <v>0.11460000000000292</v>
      </c>
    </row>
    <row r="273" spans="1:7" x14ac:dyDescent="0.25">
      <c r="A273">
        <v>5420</v>
      </c>
      <c r="B273">
        <v>19.959800000000001</v>
      </c>
      <c r="C273">
        <v>18.984999999999999</v>
      </c>
      <c r="D273">
        <v>19.238199999999999</v>
      </c>
      <c r="F273">
        <f>ABS(kalman_results_movie5[[#This Row],[truth]]-kalman_results_movie5[[#This Row],[sensor]])</f>
        <v>0.97480000000000189</v>
      </c>
      <c r="G273">
        <f>ABS(kalman_results_movie5[[#This Row],[sensor]]-kalman_results_movie5[[#This Row],[kalman]])</f>
        <v>0.25319999999999965</v>
      </c>
    </row>
    <row r="274" spans="1:7" x14ac:dyDescent="0.25">
      <c r="A274">
        <v>5440</v>
      </c>
      <c r="B274">
        <v>20.338899999999999</v>
      </c>
      <c r="C274">
        <v>19.345199999999998</v>
      </c>
      <c r="D274">
        <v>19.516300000000001</v>
      </c>
      <c r="F274">
        <f>ABS(kalman_results_movie5[[#This Row],[truth]]-kalman_results_movie5[[#This Row],[sensor]])</f>
        <v>0.99370000000000047</v>
      </c>
      <c r="G274">
        <f>ABS(kalman_results_movie5[[#This Row],[sensor]]-kalman_results_movie5[[#This Row],[kalman]])</f>
        <v>0.17110000000000269</v>
      </c>
    </row>
    <row r="275" spans="1:7" x14ac:dyDescent="0.25">
      <c r="A275">
        <v>5460</v>
      </c>
      <c r="B275">
        <v>20.717300000000002</v>
      </c>
      <c r="C275">
        <v>19.6539</v>
      </c>
      <c r="D275">
        <v>19.793800000000001</v>
      </c>
      <c r="F275">
        <f>ABS(kalman_results_movie5[[#This Row],[truth]]-kalman_results_movie5[[#This Row],[sensor]])</f>
        <v>1.0634000000000015</v>
      </c>
      <c r="G275">
        <f>ABS(kalman_results_movie5[[#This Row],[sensor]]-kalman_results_movie5[[#This Row],[kalman]])</f>
        <v>0.1399000000000008</v>
      </c>
    </row>
    <row r="276" spans="1:7" x14ac:dyDescent="0.25">
      <c r="A276">
        <v>5480</v>
      </c>
      <c r="B276">
        <v>21.094999999999999</v>
      </c>
      <c r="C276">
        <v>19.9969</v>
      </c>
      <c r="D276">
        <v>20.080100000000002</v>
      </c>
      <c r="F276">
        <f>ABS(kalman_results_movie5[[#This Row],[truth]]-kalman_results_movie5[[#This Row],[sensor]])</f>
        <v>1.0980999999999987</v>
      </c>
      <c r="G276">
        <f>ABS(kalman_results_movie5[[#This Row],[sensor]]-kalman_results_movie5[[#This Row],[kalman]])</f>
        <v>8.3200000000001495E-2</v>
      </c>
    </row>
    <row r="277" spans="1:7" x14ac:dyDescent="0.25">
      <c r="A277">
        <v>5500</v>
      </c>
      <c r="B277">
        <v>21.472000000000001</v>
      </c>
      <c r="C277">
        <v>20.322700000000001</v>
      </c>
      <c r="D277">
        <v>20.3705</v>
      </c>
      <c r="F277">
        <f>ABS(kalman_results_movie5[[#This Row],[truth]]-kalman_results_movie5[[#This Row],[sensor]])</f>
        <v>1.1493000000000002</v>
      </c>
      <c r="G277">
        <f>ABS(kalman_results_movie5[[#This Row],[sensor]]-kalman_results_movie5[[#This Row],[kalman]])</f>
        <v>4.7799999999998732E-2</v>
      </c>
    </row>
    <row r="278" spans="1:7" x14ac:dyDescent="0.25">
      <c r="A278">
        <v>5520</v>
      </c>
      <c r="B278">
        <v>21.785799999999998</v>
      </c>
      <c r="C278">
        <v>20.6143</v>
      </c>
      <c r="D278">
        <v>20.656500000000001</v>
      </c>
      <c r="F278">
        <f>ABS(kalman_results_movie5[[#This Row],[truth]]-kalman_results_movie5[[#This Row],[sensor]])</f>
        <v>1.1714999999999982</v>
      </c>
      <c r="G278">
        <f>ABS(kalman_results_movie5[[#This Row],[sensor]]-kalman_results_movie5[[#This Row],[kalman]])</f>
        <v>4.2200000000001125E-2</v>
      </c>
    </row>
    <row r="279" spans="1:7" x14ac:dyDescent="0.25">
      <c r="A279">
        <v>5540</v>
      </c>
      <c r="B279">
        <v>22.099</v>
      </c>
      <c r="C279">
        <v>20.922999999999998</v>
      </c>
      <c r="D279">
        <v>20.9435</v>
      </c>
      <c r="F279">
        <f>ABS(kalman_results_movie5[[#This Row],[truth]]-kalman_results_movie5[[#This Row],[sensor]])</f>
        <v>1.1760000000000019</v>
      </c>
      <c r="G279">
        <f>ABS(kalman_results_movie5[[#This Row],[sensor]]-kalman_results_movie5[[#This Row],[kalman]])</f>
        <v>2.0500000000001961E-2</v>
      </c>
    </row>
    <row r="280" spans="1:7" x14ac:dyDescent="0.25">
      <c r="A280">
        <v>5560</v>
      </c>
      <c r="B280">
        <v>22.411799999999999</v>
      </c>
      <c r="C280">
        <v>21.180199999999999</v>
      </c>
      <c r="D280">
        <v>21.219100000000001</v>
      </c>
      <c r="F280">
        <f>ABS(kalman_results_movie5[[#This Row],[truth]]-kalman_results_movie5[[#This Row],[sensor]])</f>
        <v>1.2316000000000003</v>
      </c>
      <c r="G280">
        <f>ABS(kalman_results_movie5[[#This Row],[sensor]]-kalman_results_movie5[[#This Row],[kalman]])</f>
        <v>3.8900000000001711E-2</v>
      </c>
    </row>
    <row r="281" spans="1:7" x14ac:dyDescent="0.25">
      <c r="A281">
        <v>5580</v>
      </c>
      <c r="B281">
        <v>22.6617</v>
      </c>
      <c r="C281">
        <v>21.4375</v>
      </c>
      <c r="D281">
        <v>21.485299999999999</v>
      </c>
      <c r="F281">
        <f>ABS(kalman_results_movie5[[#This Row],[truth]]-kalman_results_movie5[[#This Row],[sensor]])</f>
        <v>1.2241999999999997</v>
      </c>
      <c r="G281">
        <f>ABS(kalman_results_movie5[[#This Row],[sensor]]-kalman_results_movie5[[#This Row],[kalman]])</f>
        <v>4.7799999999998732E-2</v>
      </c>
    </row>
    <row r="282" spans="1:7" x14ac:dyDescent="0.25">
      <c r="A282">
        <v>5600</v>
      </c>
      <c r="B282">
        <v>22.849</v>
      </c>
      <c r="C282">
        <v>21.677600000000002</v>
      </c>
      <c r="D282">
        <v>21.739799999999999</v>
      </c>
      <c r="F282">
        <f>ABS(kalman_results_movie5[[#This Row],[truth]]-kalman_results_movie5[[#This Row],[sensor]])</f>
        <v>1.1713999999999984</v>
      </c>
      <c r="G282">
        <f>ABS(kalman_results_movie5[[#This Row],[sensor]]-kalman_results_movie5[[#This Row],[kalman]])</f>
        <v>6.2199999999997146E-2</v>
      </c>
    </row>
    <row r="283" spans="1:7" x14ac:dyDescent="0.25">
      <c r="A283">
        <v>5620</v>
      </c>
      <c r="B283">
        <v>23.036000000000001</v>
      </c>
      <c r="C283">
        <v>21.831900000000001</v>
      </c>
      <c r="D283">
        <v>21.963200000000001</v>
      </c>
      <c r="F283">
        <f>ABS(kalman_results_movie5[[#This Row],[truth]]-kalman_results_movie5[[#This Row],[sensor]])</f>
        <v>1.2041000000000004</v>
      </c>
      <c r="G283">
        <f>ABS(kalman_results_movie5[[#This Row],[sensor]]-kalman_results_movie5[[#This Row],[kalman]])</f>
        <v>0.13129999999999953</v>
      </c>
    </row>
    <row r="284" spans="1:7" x14ac:dyDescent="0.25">
      <c r="A284">
        <v>5640</v>
      </c>
      <c r="B284">
        <v>23.160699999999999</v>
      </c>
      <c r="C284">
        <v>22.449300000000001</v>
      </c>
      <c r="D284">
        <v>22.2774</v>
      </c>
      <c r="F284">
        <f>ABS(kalman_results_movie5[[#This Row],[truth]]-kalman_results_movie5[[#This Row],[sensor]])</f>
        <v>0.71139999999999759</v>
      </c>
      <c r="G284">
        <f>ABS(kalman_results_movie5[[#This Row],[sensor]]-kalman_results_movie5[[#This Row],[kalman]])</f>
        <v>0.17190000000000083</v>
      </c>
    </row>
    <row r="285" spans="1:7" x14ac:dyDescent="0.25">
      <c r="A285">
        <v>5660</v>
      </c>
      <c r="B285">
        <v>23.222999999999999</v>
      </c>
      <c r="C285">
        <v>22.140599999999999</v>
      </c>
      <c r="D285">
        <v>22.437000000000001</v>
      </c>
      <c r="F285">
        <f>ABS(kalman_results_movie5[[#This Row],[truth]]-kalman_results_movie5[[#This Row],[sensor]])</f>
        <v>1.0823999999999998</v>
      </c>
      <c r="G285">
        <f>ABS(kalman_results_movie5[[#This Row],[sensor]]-kalman_results_movie5[[#This Row],[kalman]])</f>
        <v>0.296400000000002</v>
      </c>
    </row>
    <row r="286" spans="1:7" x14ac:dyDescent="0.25">
      <c r="A286">
        <v>5680</v>
      </c>
      <c r="B286">
        <v>23.3475</v>
      </c>
      <c r="C286">
        <v>22.655100000000001</v>
      </c>
      <c r="D286">
        <v>22.671399999999998</v>
      </c>
      <c r="F286">
        <f>ABS(kalman_results_movie5[[#This Row],[truth]]-kalman_results_movie5[[#This Row],[sensor]])</f>
        <v>0.69239999999999924</v>
      </c>
      <c r="G286">
        <f>ABS(kalman_results_movie5[[#This Row],[sensor]]-kalman_results_movie5[[#This Row],[kalman]])</f>
        <v>1.6299999999997539E-2</v>
      </c>
    </row>
    <row r="287" spans="1:7" x14ac:dyDescent="0.25">
      <c r="A287">
        <v>5700</v>
      </c>
      <c r="B287">
        <v>23.3475</v>
      </c>
      <c r="C287">
        <v>22.689399999999999</v>
      </c>
      <c r="D287">
        <v>22.8504</v>
      </c>
      <c r="F287">
        <f>ABS(kalman_results_movie5[[#This Row],[truth]]-kalman_results_movie5[[#This Row],[sensor]])</f>
        <v>0.65810000000000102</v>
      </c>
      <c r="G287">
        <f>ABS(kalman_results_movie5[[#This Row],[sensor]]-kalman_results_movie5[[#This Row],[kalman]])</f>
        <v>0.16100000000000136</v>
      </c>
    </row>
    <row r="288" spans="1:7" x14ac:dyDescent="0.25">
      <c r="A288">
        <v>5720</v>
      </c>
      <c r="B288">
        <v>23.409700000000001</v>
      </c>
      <c r="C288">
        <v>22.295000000000002</v>
      </c>
      <c r="D288">
        <v>22.874300000000002</v>
      </c>
      <c r="F288">
        <f>ABS(kalman_results_movie5[[#This Row],[truth]]-kalman_results_movie5[[#This Row],[sensor]])</f>
        <v>1.1146999999999991</v>
      </c>
      <c r="G288">
        <f>ABS(kalman_results_movie5[[#This Row],[sensor]]-kalman_results_movie5[[#This Row],[kalman]])</f>
        <v>0.57929999999999993</v>
      </c>
    </row>
    <row r="289" spans="1:7" x14ac:dyDescent="0.25">
      <c r="A289">
        <v>5740</v>
      </c>
      <c r="B289">
        <v>23.3475</v>
      </c>
      <c r="C289">
        <v>22.295000000000002</v>
      </c>
      <c r="D289">
        <v>22.865500000000001</v>
      </c>
      <c r="F289">
        <f>ABS(kalman_results_movie5[[#This Row],[truth]]-kalman_results_movie5[[#This Row],[sensor]])</f>
        <v>1.0524999999999984</v>
      </c>
      <c r="G289">
        <f>ABS(kalman_results_movie5[[#This Row],[sensor]]-kalman_results_movie5[[#This Row],[kalman]])</f>
        <v>0.57049999999999912</v>
      </c>
    </row>
    <row r="290" spans="1:7" x14ac:dyDescent="0.25">
      <c r="A290">
        <v>5760</v>
      </c>
      <c r="B290">
        <v>23.2852</v>
      </c>
      <c r="C290">
        <v>22.706600000000002</v>
      </c>
      <c r="D290">
        <v>22.934799999999999</v>
      </c>
      <c r="F290">
        <f>ABS(kalman_results_movie5[[#This Row],[truth]]-kalman_results_movie5[[#This Row],[sensor]])</f>
        <v>0.578599999999998</v>
      </c>
      <c r="G290">
        <f>ABS(kalman_results_movie5[[#This Row],[sensor]]-kalman_results_movie5[[#This Row],[kalman]])</f>
        <v>0.22819999999999752</v>
      </c>
    </row>
    <row r="291" spans="1:7" x14ac:dyDescent="0.25">
      <c r="A291">
        <v>5780</v>
      </c>
      <c r="B291">
        <v>23.222999999999999</v>
      </c>
      <c r="C291">
        <v>22.243500000000001</v>
      </c>
      <c r="D291">
        <v>22.853300000000001</v>
      </c>
      <c r="F291">
        <f>ABS(kalman_results_movie5[[#This Row],[truth]]-kalman_results_movie5[[#This Row],[sensor]])</f>
        <v>0.97949999999999804</v>
      </c>
      <c r="G291">
        <f>ABS(kalman_results_movie5[[#This Row],[sensor]]-kalman_results_movie5[[#This Row],[kalman]])</f>
        <v>0.6097999999999999</v>
      </c>
    </row>
    <row r="292" spans="1:7" x14ac:dyDescent="0.25">
      <c r="A292">
        <v>5800</v>
      </c>
      <c r="B292">
        <v>23.222999999999999</v>
      </c>
      <c r="C292">
        <v>22.655100000000001</v>
      </c>
      <c r="D292">
        <v>22.864699999999999</v>
      </c>
      <c r="F292">
        <f>ABS(kalman_results_movie5[[#This Row],[truth]]-kalman_results_movie5[[#This Row],[sensor]])</f>
        <v>0.56789999999999807</v>
      </c>
      <c r="G292">
        <f>ABS(kalman_results_movie5[[#This Row],[sensor]]-kalman_results_movie5[[#This Row],[kalman]])</f>
        <v>0.20959999999999823</v>
      </c>
    </row>
    <row r="293" spans="1:7" x14ac:dyDescent="0.25">
      <c r="A293">
        <v>5820</v>
      </c>
      <c r="B293">
        <v>23.160699999999999</v>
      </c>
      <c r="C293">
        <v>22.1921</v>
      </c>
      <c r="D293">
        <v>22.738399999999999</v>
      </c>
      <c r="F293">
        <f>ABS(kalman_results_movie5[[#This Row],[truth]]-kalman_results_movie5[[#This Row],[sensor]])</f>
        <v>0.96859999999999857</v>
      </c>
      <c r="G293">
        <f>ABS(kalman_results_movie5[[#This Row],[sensor]]-kalman_results_movie5[[#This Row],[kalman]])</f>
        <v>0.54629999999999868</v>
      </c>
    </row>
    <row r="294" spans="1:7" x14ac:dyDescent="0.25">
      <c r="A294">
        <v>5840</v>
      </c>
      <c r="B294">
        <v>23.098400000000002</v>
      </c>
      <c r="C294">
        <v>22.140599999999999</v>
      </c>
      <c r="D294">
        <v>22.599699999999999</v>
      </c>
      <c r="F294">
        <f>ABS(kalman_results_movie5[[#This Row],[truth]]-kalman_results_movie5[[#This Row],[sensor]])</f>
        <v>0.95780000000000243</v>
      </c>
      <c r="G294">
        <f>ABS(kalman_results_movie5[[#This Row],[sensor]]-kalman_results_movie5[[#This Row],[kalman]])</f>
        <v>0.4590999999999994</v>
      </c>
    </row>
    <row r="295" spans="1:7" x14ac:dyDescent="0.25">
      <c r="A295">
        <v>5860</v>
      </c>
      <c r="B295">
        <v>23.036000000000001</v>
      </c>
      <c r="C295">
        <v>22.500800000000002</v>
      </c>
      <c r="D295">
        <v>22.557300000000001</v>
      </c>
      <c r="F295">
        <f>ABS(kalman_results_movie5[[#This Row],[truth]]-kalman_results_movie5[[#This Row],[sensor]])</f>
        <v>0.53519999999999968</v>
      </c>
      <c r="G295">
        <f>ABS(kalman_results_movie5[[#This Row],[sensor]]-kalman_results_movie5[[#This Row],[kalman]])</f>
        <v>5.6499999999999773E-2</v>
      </c>
    </row>
    <row r="296" spans="1:7" x14ac:dyDescent="0.25">
      <c r="A296">
        <v>5880</v>
      </c>
      <c r="B296">
        <v>22.911300000000001</v>
      </c>
      <c r="C296">
        <v>22.3979</v>
      </c>
      <c r="D296">
        <v>22.484300000000001</v>
      </c>
      <c r="F296">
        <f>ABS(kalman_results_movie5[[#This Row],[truth]]-kalman_results_movie5[[#This Row],[sensor]])</f>
        <v>0.51340000000000074</v>
      </c>
      <c r="G296">
        <f>ABS(kalman_results_movie5[[#This Row],[sensor]]-kalman_results_movie5[[#This Row],[kalman]])</f>
        <v>8.6400000000001143E-2</v>
      </c>
    </row>
    <row r="297" spans="1:7" x14ac:dyDescent="0.25">
      <c r="A297">
        <v>5900</v>
      </c>
      <c r="B297">
        <v>22.7242</v>
      </c>
      <c r="C297">
        <v>21.831900000000001</v>
      </c>
      <c r="D297">
        <v>22.270199999999999</v>
      </c>
      <c r="F297">
        <f>ABS(kalman_results_movie5[[#This Row],[truth]]-kalman_results_movie5[[#This Row],[sensor]])</f>
        <v>0.89229999999999876</v>
      </c>
      <c r="G297">
        <f>ABS(kalman_results_movie5[[#This Row],[sensor]]-kalman_results_movie5[[#This Row],[kalman]])</f>
        <v>0.43829999999999814</v>
      </c>
    </row>
    <row r="298" spans="1:7" x14ac:dyDescent="0.25">
      <c r="A298">
        <v>5920</v>
      </c>
      <c r="B298">
        <v>22.599299999999999</v>
      </c>
      <c r="C298">
        <v>22.140599999999999</v>
      </c>
      <c r="D298">
        <v>22.157699999999998</v>
      </c>
      <c r="F298">
        <f>ABS(kalman_results_movie5[[#This Row],[truth]]-kalman_results_movie5[[#This Row],[sensor]])</f>
        <v>0.45870000000000033</v>
      </c>
      <c r="G298">
        <f>ABS(kalman_results_movie5[[#This Row],[sensor]]-kalman_results_movie5[[#This Row],[kalman]])</f>
        <v>1.7099999999999227E-2</v>
      </c>
    </row>
    <row r="299" spans="1:7" x14ac:dyDescent="0.25">
      <c r="A299">
        <v>5940</v>
      </c>
      <c r="B299">
        <v>22.349299999999999</v>
      </c>
      <c r="C299">
        <v>21.540400000000002</v>
      </c>
      <c r="D299">
        <v>21.9068</v>
      </c>
      <c r="F299">
        <f>ABS(kalman_results_movie5[[#This Row],[truth]]-kalman_results_movie5[[#This Row],[sensor]])</f>
        <v>0.80889999999999773</v>
      </c>
      <c r="G299">
        <f>ABS(kalman_results_movie5[[#This Row],[sensor]]-kalman_results_movie5[[#This Row],[kalman]])</f>
        <v>0.36639999999999873</v>
      </c>
    </row>
    <row r="300" spans="1:7" x14ac:dyDescent="0.25">
      <c r="A300">
        <v>5960</v>
      </c>
      <c r="B300">
        <v>22.1616</v>
      </c>
      <c r="C300">
        <v>21.7805</v>
      </c>
      <c r="D300">
        <v>21.750900000000001</v>
      </c>
      <c r="F300">
        <f>ABS(kalman_results_movie5[[#This Row],[truth]]-kalman_results_movie5[[#This Row],[sensor]])</f>
        <v>0.38109999999999999</v>
      </c>
      <c r="G300">
        <f>ABS(kalman_results_movie5[[#This Row],[sensor]]-kalman_results_movie5[[#This Row],[kalman]])</f>
        <v>2.9599999999998516E-2</v>
      </c>
    </row>
    <row r="301" spans="1:7" x14ac:dyDescent="0.25">
      <c r="A301">
        <v>5980</v>
      </c>
      <c r="B301">
        <v>21.911100000000001</v>
      </c>
      <c r="C301">
        <v>21.5747</v>
      </c>
      <c r="D301">
        <v>21.567799999999998</v>
      </c>
      <c r="F301">
        <f>ABS(kalman_results_movie5[[#This Row],[truth]]-kalman_results_movie5[[#This Row],[sensor]])</f>
        <v>0.33640000000000114</v>
      </c>
      <c r="G301">
        <f>ABS(kalman_results_movie5[[#This Row],[sensor]]-kalman_results_movie5[[#This Row],[kalman]])</f>
        <v>6.9000000000016826E-3</v>
      </c>
    </row>
    <row r="302" spans="1:7" x14ac:dyDescent="0.25">
      <c r="A302">
        <v>6000</v>
      </c>
      <c r="B302">
        <v>21.660299999999999</v>
      </c>
      <c r="C302">
        <v>20.922999999999998</v>
      </c>
      <c r="D302">
        <v>21.250900000000001</v>
      </c>
      <c r="F302">
        <f>ABS(kalman_results_movie5[[#This Row],[truth]]-kalman_results_movie5[[#This Row],[sensor]])</f>
        <v>0.73730000000000118</v>
      </c>
      <c r="G302">
        <f>ABS(kalman_results_movie5[[#This Row],[sensor]]-kalman_results_movie5[[#This Row],[kalman]])</f>
        <v>0.32790000000000319</v>
      </c>
    </row>
    <row r="303" spans="1:7" x14ac:dyDescent="0.25">
      <c r="A303">
        <v>6020</v>
      </c>
      <c r="B303">
        <v>21.346399999999999</v>
      </c>
      <c r="C303">
        <v>21.128799999999998</v>
      </c>
      <c r="D303">
        <v>21.037800000000001</v>
      </c>
      <c r="F303">
        <f>ABS(kalman_results_movie5[[#This Row],[truth]]-kalman_results_movie5[[#This Row],[sensor]])</f>
        <v>0.2176000000000009</v>
      </c>
      <c r="G303">
        <f>ABS(kalman_results_movie5[[#This Row],[sensor]]-kalman_results_movie5[[#This Row],[kalman]])</f>
        <v>9.0999999999997527E-2</v>
      </c>
    </row>
    <row r="304" spans="1:7" x14ac:dyDescent="0.25">
      <c r="A304">
        <v>6040</v>
      </c>
      <c r="B304">
        <v>21.0321</v>
      </c>
      <c r="C304">
        <v>20.871500000000001</v>
      </c>
      <c r="D304">
        <v>20.8003</v>
      </c>
      <c r="F304">
        <f>ABS(kalman_results_movie5[[#This Row],[truth]]-kalman_results_movie5[[#This Row],[sensor]])</f>
        <v>0.16059999999999874</v>
      </c>
      <c r="G304">
        <f>ABS(kalman_results_movie5[[#This Row],[sensor]]-kalman_results_movie5[[#This Row],[kalman]])</f>
        <v>7.120000000000104E-2</v>
      </c>
    </row>
    <row r="305" spans="1:7" x14ac:dyDescent="0.25">
      <c r="A305">
        <v>6060</v>
      </c>
      <c r="B305">
        <v>20.7803</v>
      </c>
      <c r="C305">
        <v>20.151199999999999</v>
      </c>
      <c r="D305">
        <v>20.427399999999999</v>
      </c>
      <c r="F305">
        <f>ABS(kalman_results_movie5[[#This Row],[truth]]-kalman_results_movie5[[#This Row],[sensor]])</f>
        <v>0.6291000000000011</v>
      </c>
      <c r="G305">
        <f>ABS(kalman_results_movie5[[#This Row],[sensor]]-kalman_results_movie5[[#This Row],[kalman]])</f>
        <v>0.27619999999999933</v>
      </c>
    </row>
    <row r="306" spans="1:7" x14ac:dyDescent="0.25">
      <c r="A306">
        <v>6080</v>
      </c>
      <c r="B306">
        <v>20.4651</v>
      </c>
      <c r="C306">
        <v>19.8597</v>
      </c>
      <c r="D306">
        <v>20.048400000000001</v>
      </c>
      <c r="F306">
        <f>ABS(kalman_results_movie5[[#This Row],[truth]]-kalman_results_movie5[[#This Row],[sensor]])</f>
        <v>0.60539999999999949</v>
      </c>
      <c r="G306">
        <f>ABS(kalman_results_movie5[[#This Row],[sensor]]-kalman_results_movie5[[#This Row],[kalman]])</f>
        <v>0.18870000000000076</v>
      </c>
    </row>
    <row r="307" spans="1:7" x14ac:dyDescent="0.25">
      <c r="A307">
        <v>6100</v>
      </c>
      <c r="B307">
        <v>20.086200000000002</v>
      </c>
      <c r="C307">
        <v>19.9969</v>
      </c>
      <c r="D307">
        <v>19.775500000000001</v>
      </c>
      <c r="F307">
        <f>ABS(kalman_results_movie5[[#This Row],[truth]]-kalman_results_movie5[[#This Row],[sensor]])</f>
        <v>8.9300000000001489E-2</v>
      </c>
      <c r="G307">
        <f>ABS(kalman_results_movie5[[#This Row],[sensor]]-kalman_results_movie5[[#This Row],[kalman]])</f>
        <v>0.22139999999999915</v>
      </c>
    </row>
    <row r="308" spans="1:7" x14ac:dyDescent="0.25">
      <c r="A308">
        <v>6120</v>
      </c>
      <c r="B308">
        <v>19.706700000000001</v>
      </c>
      <c r="C308">
        <v>19.2423</v>
      </c>
      <c r="D308">
        <v>19.3721</v>
      </c>
      <c r="F308">
        <f>ABS(kalman_results_movie5[[#This Row],[truth]]-kalman_results_movie5[[#This Row],[sensor]])</f>
        <v>0.46440000000000126</v>
      </c>
      <c r="G308">
        <f>ABS(kalman_results_movie5[[#This Row],[sensor]]-kalman_results_movie5[[#This Row],[kalman]])</f>
        <v>0.12979999999999947</v>
      </c>
    </row>
    <row r="309" spans="1:7" x14ac:dyDescent="0.25">
      <c r="A309">
        <v>6140</v>
      </c>
      <c r="B309">
        <v>19.263100000000001</v>
      </c>
      <c r="C309">
        <v>18.882200000000001</v>
      </c>
      <c r="D309">
        <v>18.957899999999999</v>
      </c>
      <c r="F309">
        <f>ABS(kalman_results_movie5[[#This Row],[truth]]-kalman_results_movie5[[#This Row],[sensor]])</f>
        <v>0.38090000000000046</v>
      </c>
      <c r="G309">
        <f>ABS(kalman_results_movie5[[#This Row],[sensor]]-kalman_results_movie5[[#This Row],[kalman]])</f>
        <v>7.5699999999997658E-2</v>
      </c>
    </row>
    <row r="310" spans="1:7" x14ac:dyDescent="0.25">
      <c r="A310">
        <v>6160</v>
      </c>
      <c r="B310">
        <v>18.882200000000001</v>
      </c>
      <c r="C310">
        <v>18.984999999999999</v>
      </c>
      <c r="D310">
        <v>18.654</v>
      </c>
      <c r="F310">
        <f>ABS(kalman_results_movie5[[#This Row],[truth]]-kalman_results_movie5[[#This Row],[sensor]])</f>
        <v>0.10279999999999845</v>
      </c>
      <c r="G310">
        <f>ABS(kalman_results_movie5[[#This Row],[sensor]]-kalman_results_movie5[[#This Row],[kalman]])</f>
        <v>0.33099999999999952</v>
      </c>
    </row>
    <row r="311" spans="1:7" x14ac:dyDescent="0.25">
      <c r="A311">
        <v>6180</v>
      </c>
      <c r="B311">
        <v>18.500599999999999</v>
      </c>
      <c r="C311">
        <v>18.6249</v>
      </c>
      <c r="D311">
        <v>18.331199999999999</v>
      </c>
      <c r="F311">
        <f>ABS(kalman_results_movie5[[#This Row],[truth]]-kalman_results_movie5[[#This Row],[sensor]])</f>
        <v>0.12430000000000163</v>
      </c>
      <c r="G311">
        <f>ABS(kalman_results_movie5[[#This Row],[sensor]]-kalman_results_movie5[[#This Row],[kalman]])</f>
        <v>0.29370000000000118</v>
      </c>
    </row>
    <row r="312" spans="1:7" x14ac:dyDescent="0.25">
      <c r="A312">
        <v>6200</v>
      </c>
      <c r="B312">
        <v>18.054500000000001</v>
      </c>
      <c r="C312">
        <v>18.2819</v>
      </c>
      <c r="D312">
        <v>17.997800000000002</v>
      </c>
      <c r="F312">
        <f>ABS(kalman_results_movie5[[#This Row],[truth]]-kalman_results_movie5[[#This Row],[sensor]])</f>
        <v>0.22739999999999938</v>
      </c>
      <c r="G312">
        <f>ABS(kalman_results_movie5[[#This Row],[sensor]]-kalman_results_movie5[[#This Row],[kalman]])</f>
        <v>0.28409999999999869</v>
      </c>
    </row>
    <row r="313" spans="1:7" x14ac:dyDescent="0.25">
      <c r="A313">
        <v>6220</v>
      </c>
      <c r="B313">
        <v>17.671399999999998</v>
      </c>
      <c r="C313">
        <v>17.510100000000001</v>
      </c>
      <c r="D313">
        <v>17.548999999999999</v>
      </c>
      <c r="F313">
        <f>ABS(kalman_results_movie5[[#This Row],[truth]]-kalman_results_movie5[[#This Row],[sensor]])</f>
        <v>0.16129999999999711</v>
      </c>
      <c r="G313">
        <f>ABS(kalman_results_movie5[[#This Row],[sensor]]-kalman_results_movie5[[#This Row],[kalman]])</f>
        <v>3.8899999999998158E-2</v>
      </c>
    </row>
    <row r="314" spans="1:7" x14ac:dyDescent="0.25">
      <c r="A314">
        <v>6240</v>
      </c>
      <c r="B314">
        <v>17.287600000000001</v>
      </c>
      <c r="C314">
        <v>17.149999999999999</v>
      </c>
      <c r="D314">
        <v>17.106100000000001</v>
      </c>
      <c r="F314">
        <f>ABS(kalman_results_movie5[[#This Row],[truth]]-kalman_results_movie5[[#This Row],[sensor]])</f>
        <v>0.13760000000000261</v>
      </c>
      <c r="G314">
        <f>ABS(kalman_results_movie5[[#This Row],[sensor]]-kalman_results_movie5[[#This Row],[kalman]])</f>
        <v>4.3899999999997164E-2</v>
      </c>
    </row>
    <row r="315" spans="1:7" x14ac:dyDescent="0.25">
      <c r="A315">
        <v>6260</v>
      </c>
      <c r="B315">
        <v>16.903099999999998</v>
      </c>
      <c r="C315">
        <v>17.2014</v>
      </c>
      <c r="D315">
        <v>16.7745</v>
      </c>
      <c r="F315">
        <f>ABS(kalman_results_movie5[[#This Row],[truth]]-kalman_results_movie5[[#This Row],[sensor]])</f>
        <v>0.29830000000000112</v>
      </c>
      <c r="G315">
        <f>ABS(kalman_results_movie5[[#This Row],[sensor]]-kalman_results_movie5[[#This Row],[kalman]])</f>
        <v>0.42689999999999984</v>
      </c>
    </row>
    <row r="316" spans="1:7" x14ac:dyDescent="0.25">
      <c r="A316">
        <v>6280</v>
      </c>
      <c r="B316">
        <v>16.453700000000001</v>
      </c>
      <c r="C316">
        <v>16.3782</v>
      </c>
      <c r="D316">
        <v>16.3201</v>
      </c>
      <c r="F316">
        <f>ABS(kalman_results_movie5[[#This Row],[truth]]-kalman_results_movie5[[#This Row],[sensor]])</f>
        <v>7.5500000000001677E-2</v>
      </c>
      <c r="G316">
        <f>ABS(kalman_results_movie5[[#This Row],[sensor]]-kalman_results_movie5[[#This Row],[kalman]])</f>
        <v>5.8099999999999596E-2</v>
      </c>
    </row>
    <row r="317" spans="1:7" x14ac:dyDescent="0.25">
      <c r="A317">
        <v>6300</v>
      </c>
      <c r="B317">
        <v>16.0655</v>
      </c>
      <c r="C317">
        <v>16.0352</v>
      </c>
      <c r="D317">
        <v>15.882300000000001</v>
      </c>
      <c r="F317">
        <f>ABS(kalman_results_movie5[[#This Row],[truth]]-kalman_results_movie5[[#This Row],[sensor]])</f>
        <v>3.0300000000000438E-2</v>
      </c>
      <c r="G317">
        <f>ABS(kalman_results_movie5[[#This Row],[sensor]]-kalman_results_movie5[[#This Row],[kalman]])</f>
        <v>0.15289999999999893</v>
      </c>
    </row>
    <row r="318" spans="1:7" x14ac:dyDescent="0.25">
      <c r="A318">
        <v>6320</v>
      </c>
      <c r="B318">
        <v>15.721</v>
      </c>
      <c r="C318">
        <v>16.138100000000001</v>
      </c>
      <c r="D318">
        <v>15.572900000000001</v>
      </c>
      <c r="F318">
        <f>ABS(kalman_results_movie5[[#This Row],[truth]]-kalman_results_movie5[[#This Row],[sensor]])</f>
        <v>0.41710000000000136</v>
      </c>
      <c r="G318">
        <f>ABS(kalman_results_movie5[[#This Row],[sensor]]-kalman_results_movie5[[#This Row],[kalman]])</f>
        <v>0.56520000000000081</v>
      </c>
    </row>
    <row r="319" spans="1:7" x14ac:dyDescent="0.25">
      <c r="A319">
        <v>6340</v>
      </c>
      <c r="B319">
        <v>15.308299999999999</v>
      </c>
      <c r="C319">
        <v>15.778</v>
      </c>
      <c r="D319">
        <v>15.258900000000001</v>
      </c>
      <c r="F319">
        <f>ABS(kalman_results_movie5[[#This Row],[truth]]-kalman_results_movie5[[#This Row],[sensor]])</f>
        <v>0.46970000000000134</v>
      </c>
      <c r="G319">
        <f>ABS(kalman_results_movie5[[#This Row],[sensor]]-kalman_results_movie5[[#This Row],[kalman]])</f>
        <v>0.51909999999999989</v>
      </c>
    </row>
    <row r="320" spans="1:7" x14ac:dyDescent="0.25">
      <c r="A320">
        <v>6360</v>
      </c>
      <c r="B320">
        <v>14.8963</v>
      </c>
      <c r="C320">
        <v>15.435</v>
      </c>
      <c r="D320">
        <v>14.945499999999999</v>
      </c>
      <c r="F320">
        <f>ABS(kalman_results_movie5[[#This Row],[truth]]-kalman_results_movie5[[#This Row],[sensor]])</f>
        <v>0.5387000000000004</v>
      </c>
      <c r="G320">
        <f>ABS(kalman_results_movie5[[#This Row],[sensor]]-kalman_results_movie5[[#This Row],[kalman]])</f>
        <v>0.48950000000000138</v>
      </c>
    </row>
    <row r="321" spans="1:7" x14ac:dyDescent="0.25">
      <c r="A321">
        <v>6380</v>
      </c>
      <c r="B321">
        <v>14.484999999999999</v>
      </c>
      <c r="C321">
        <v>14.6632</v>
      </c>
      <c r="D321">
        <v>14.524699999999999</v>
      </c>
      <c r="F321">
        <f>ABS(kalman_results_movie5[[#This Row],[truth]]-kalman_results_movie5[[#This Row],[sensor]])</f>
        <v>0.17820000000000036</v>
      </c>
      <c r="G321">
        <f>ABS(kalman_results_movie5[[#This Row],[sensor]]-kalman_results_movie5[[#This Row],[kalman]])</f>
        <v>0.13850000000000051</v>
      </c>
    </row>
    <row r="322" spans="1:7" x14ac:dyDescent="0.25">
      <c r="A322">
        <v>6400</v>
      </c>
      <c r="B322">
        <v>14.074400000000001</v>
      </c>
      <c r="C322">
        <v>14.714700000000001</v>
      </c>
      <c r="D322">
        <v>14.219099999999999</v>
      </c>
      <c r="F322">
        <f>ABS(kalman_results_movie5[[#This Row],[truth]]-kalman_results_movie5[[#This Row],[sensor]])</f>
        <v>0.64029999999999987</v>
      </c>
      <c r="G322">
        <f>ABS(kalman_results_movie5[[#This Row],[sensor]]-kalman_results_movie5[[#This Row],[kalman]])</f>
        <v>0.49560000000000137</v>
      </c>
    </row>
    <row r="323" spans="1:7" x14ac:dyDescent="0.25">
      <c r="A323">
        <v>6420</v>
      </c>
      <c r="B323">
        <v>13.596399999999999</v>
      </c>
      <c r="C323">
        <v>13.891500000000001</v>
      </c>
      <c r="D323">
        <v>13.793100000000001</v>
      </c>
      <c r="F323">
        <f>ABS(kalman_results_movie5[[#This Row],[truth]]-kalman_results_movie5[[#This Row],[sensor]])</f>
        <v>0.29510000000000147</v>
      </c>
      <c r="G323">
        <f>ABS(kalman_results_movie5[[#This Row],[sensor]]-kalman_results_movie5[[#This Row],[kalman]])</f>
        <v>9.8399999999999821E-2</v>
      </c>
    </row>
    <row r="324" spans="1:7" x14ac:dyDescent="0.25">
      <c r="A324">
        <v>6440</v>
      </c>
      <c r="B324">
        <v>13.2555</v>
      </c>
      <c r="C324">
        <v>13.994400000000001</v>
      </c>
      <c r="D324">
        <v>13.4968</v>
      </c>
      <c r="F324">
        <f>ABS(kalman_results_movie5[[#This Row],[truth]]-kalman_results_movie5[[#This Row],[sensor]])</f>
        <v>0.738900000000001</v>
      </c>
      <c r="G324">
        <f>ABS(kalman_results_movie5[[#This Row],[sensor]]-kalman_results_movie5[[#This Row],[kalman]])</f>
        <v>0.49760000000000026</v>
      </c>
    </row>
    <row r="325" spans="1:7" x14ac:dyDescent="0.25">
      <c r="A325">
        <v>6460</v>
      </c>
      <c r="B325">
        <v>12.847099999999999</v>
      </c>
      <c r="C325">
        <v>13.651400000000001</v>
      </c>
      <c r="D325">
        <v>13.2005</v>
      </c>
      <c r="F325">
        <f>ABS(kalman_results_movie5[[#This Row],[truth]]-kalman_results_movie5[[#This Row],[sensor]])</f>
        <v>0.80430000000000135</v>
      </c>
      <c r="G325">
        <f>ABS(kalman_results_movie5[[#This Row],[sensor]]-kalman_results_movie5[[#This Row],[kalman]])</f>
        <v>0.45090000000000074</v>
      </c>
    </row>
    <row r="326" spans="1:7" x14ac:dyDescent="0.25">
      <c r="A326">
        <v>6480</v>
      </c>
      <c r="B326">
        <v>12.439500000000001</v>
      </c>
      <c r="C326">
        <v>13.274100000000001</v>
      </c>
      <c r="D326">
        <v>12.895</v>
      </c>
      <c r="F326">
        <f>ABS(kalman_results_movie5[[#This Row],[truth]]-kalman_results_movie5[[#This Row],[sensor]])</f>
        <v>0.83460000000000001</v>
      </c>
      <c r="G326">
        <f>ABS(kalman_results_movie5[[#This Row],[sensor]]-kalman_results_movie5[[#This Row],[kalman]])</f>
        <v>0.3791000000000011</v>
      </c>
    </row>
    <row r="327" spans="1:7" x14ac:dyDescent="0.25">
      <c r="A327">
        <v>6500</v>
      </c>
      <c r="B327">
        <v>12.0326</v>
      </c>
      <c r="C327">
        <v>12.931100000000001</v>
      </c>
      <c r="D327">
        <v>12.5898</v>
      </c>
      <c r="F327">
        <f>ABS(kalman_results_movie5[[#This Row],[truth]]-kalman_results_movie5[[#This Row],[sensor]])</f>
        <v>0.8985000000000003</v>
      </c>
      <c r="G327">
        <f>ABS(kalman_results_movie5[[#This Row],[sensor]]-kalman_results_movie5[[#This Row],[kalman]])</f>
        <v>0.34130000000000038</v>
      </c>
    </row>
    <row r="328" spans="1:7" x14ac:dyDescent="0.25">
      <c r="A328">
        <v>6520</v>
      </c>
      <c r="B328">
        <v>11.626300000000001</v>
      </c>
      <c r="C328">
        <v>12.1593</v>
      </c>
      <c r="D328">
        <v>12.176299999999999</v>
      </c>
      <c r="F328">
        <f>ABS(kalman_results_movie5[[#This Row],[truth]]-kalman_results_movie5[[#This Row],[sensor]])</f>
        <v>0.53299999999999947</v>
      </c>
      <c r="G328">
        <f>ABS(kalman_results_movie5[[#This Row],[sensor]]-kalman_results_movie5[[#This Row],[kalman]])</f>
        <v>1.699999999999946E-2</v>
      </c>
    </row>
    <row r="329" spans="1:7" x14ac:dyDescent="0.25">
      <c r="A329">
        <v>6540</v>
      </c>
      <c r="B329">
        <v>11.220800000000001</v>
      </c>
      <c r="C329">
        <v>11.799200000000001</v>
      </c>
      <c r="D329">
        <v>11.7729</v>
      </c>
      <c r="F329">
        <f>ABS(kalman_results_movie5[[#This Row],[truth]]-kalman_results_movie5[[#This Row],[sensor]])</f>
        <v>0.57840000000000025</v>
      </c>
      <c r="G329">
        <f>ABS(kalman_results_movie5[[#This Row],[sensor]]-kalman_results_movie5[[#This Row],[kalman]])</f>
        <v>2.6300000000000878E-2</v>
      </c>
    </row>
    <row r="330" spans="1:7" x14ac:dyDescent="0.25">
      <c r="A330">
        <v>6560</v>
      </c>
      <c r="B330">
        <v>10.950900000000001</v>
      </c>
      <c r="C330">
        <v>11.559100000000001</v>
      </c>
      <c r="D330">
        <v>11.408899999999999</v>
      </c>
      <c r="F330">
        <f>ABS(kalman_results_movie5[[#This Row],[truth]]-kalman_results_movie5[[#This Row],[sensor]])</f>
        <v>0.60820000000000007</v>
      </c>
      <c r="G330">
        <f>ABS(kalman_results_movie5[[#This Row],[sensor]]-kalman_results_movie5[[#This Row],[kalman]])</f>
        <v>0.15020000000000167</v>
      </c>
    </row>
    <row r="331" spans="1:7" x14ac:dyDescent="0.25">
      <c r="A331">
        <v>6580</v>
      </c>
      <c r="B331">
        <v>10.613899999999999</v>
      </c>
      <c r="C331">
        <v>11.250400000000001</v>
      </c>
      <c r="D331">
        <v>11.0619</v>
      </c>
      <c r="F331">
        <f>ABS(kalman_results_movie5[[#This Row],[truth]]-kalman_results_movie5[[#This Row],[sensor]])</f>
        <v>0.63650000000000162</v>
      </c>
      <c r="G331">
        <f>ABS(kalman_results_movie5[[#This Row],[sensor]]-kalman_results_movie5[[#This Row],[kalman]])</f>
        <v>0.18850000000000122</v>
      </c>
    </row>
    <row r="332" spans="1:7" x14ac:dyDescent="0.25">
      <c r="A332">
        <v>6600</v>
      </c>
      <c r="B332">
        <v>10.2774</v>
      </c>
      <c r="C332">
        <v>10.941700000000001</v>
      </c>
      <c r="D332">
        <v>10.7294</v>
      </c>
      <c r="F332">
        <f>ABS(kalman_results_movie5[[#This Row],[truth]]-kalman_results_movie5[[#This Row],[sensor]])</f>
        <v>0.66430000000000078</v>
      </c>
      <c r="G332">
        <f>ABS(kalman_results_movie5[[#This Row],[sensor]]-kalman_results_movie5[[#This Row],[kalman]])</f>
        <v>0.21230000000000082</v>
      </c>
    </row>
    <row r="333" spans="1:7" x14ac:dyDescent="0.25">
      <c r="A333">
        <v>6620</v>
      </c>
      <c r="B333">
        <v>9.9413999999999998</v>
      </c>
      <c r="C333">
        <v>10.6501</v>
      </c>
      <c r="D333">
        <v>10.413500000000001</v>
      </c>
      <c r="F333">
        <f>ABS(kalman_results_movie5[[#This Row],[truth]]-kalman_results_movie5[[#This Row],[sensor]])</f>
        <v>0.70870000000000033</v>
      </c>
      <c r="G333">
        <f>ABS(kalman_results_movie5[[#This Row],[sensor]]-kalman_results_movie5[[#This Row],[kalman]])</f>
        <v>0.23659999999999926</v>
      </c>
    </row>
    <row r="334" spans="1:7" x14ac:dyDescent="0.25">
      <c r="A334">
        <v>6640</v>
      </c>
      <c r="B334">
        <v>9.6059000000000001</v>
      </c>
      <c r="C334">
        <v>10.392899999999999</v>
      </c>
      <c r="D334">
        <v>10.120100000000001</v>
      </c>
      <c r="F334">
        <f>ABS(kalman_results_movie5[[#This Row],[truth]]-kalman_results_movie5[[#This Row],[sensor]])</f>
        <v>0.78699999999999903</v>
      </c>
      <c r="G334">
        <f>ABS(kalman_results_movie5[[#This Row],[sensor]]-kalman_results_movie5[[#This Row],[kalman]])</f>
        <v>0.27279999999999838</v>
      </c>
    </row>
    <row r="335" spans="1:7" x14ac:dyDescent="0.25">
      <c r="A335">
        <v>6660</v>
      </c>
      <c r="B335">
        <v>9.2708999999999993</v>
      </c>
      <c r="C335">
        <v>10.495799999999999</v>
      </c>
      <c r="D335">
        <v>9.9364000000000008</v>
      </c>
      <c r="F335">
        <f>ABS(kalman_results_movie5[[#This Row],[truth]]-kalman_results_movie5[[#This Row],[sensor]])</f>
        <v>1.2248999999999999</v>
      </c>
      <c r="G335">
        <f>ABS(kalman_results_movie5[[#This Row],[sensor]]-kalman_results_movie5[[#This Row],[kalman]])</f>
        <v>0.55939999999999834</v>
      </c>
    </row>
    <row r="336" spans="1:7" x14ac:dyDescent="0.25">
      <c r="A336">
        <v>6680</v>
      </c>
      <c r="B336">
        <v>8.9364000000000008</v>
      </c>
      <c r="C336">
        <v>10.2385</v>
      </c>
      <c r="D336">
        <v>9.7554999999999996</v>
      </c>
      <c r="F336">
        <f>ABS(kalman_results_movie5[[#This Row],[truth]]-kalman_results_movie5[[#This Row],[sensor]])</f>
        <v>1.3020999999999994</v>
      </c>
      <c r="G336">
        <f>ABS(kalman_results_movie5[[#This Row],[sensor]]-kalman_results_movie5[[#This Row],[kalman]])</f>
        <v>0.48300000000000054</v>
      </c>
    </row>
    <row r="337" spans="1:7" x14ac:dyDescent="0.25">
      <c r="A337">
        <v>6700</v>
      </c>
      <c r="B337">
        <v>8.6022999999999996</v>
      </c>
      <c r="C337">
        <v>9.4667999999999992</v>
      </c>
      <c r="D337">
        <v>9.4454999999999991</v>
      </c>
      <c r="F337">
        <f>ABS(kalman_results_movie5[[#This Row],[truth]]-kalman_results_movie5[[#This Row],[sensor]])</f>
        <v>0.8644999999999996</v>
      </c>
      <c r="G337">
        <f>ABS(kalman_results_movie5[[#This Row],[sensor]]-kalman_results_movie5[[#This Row],[kalman]])</f>
        <v>2.1300000000000097E-2</v>
      </c>
    </row>
    <row r="338" spans="1:7" x14ac:dyDescent="0.25">
      <c r="A338">
        <v>6720</v>
      </c>
      <c r="B338">
        <v>8.2688000000000006</v>
      </c>
      <c r="C338">
        <v>9.2781000000000002</v>
      </c>
      <c r="D338">
        <v>9.1698000000000004</v>
      </c>
      <c r="F338">
        <f>ABS(kalman_results_movie5[[#This Row],[truth]]-kalman_results_movie5[[#This Row],[sensor]])</f>
        <v>1.0092999999999996</v>
      </c>
      <c r="G338">
        <f>ABS(kalman_results_movie5[[#This Row],[sensor]]-kalman_results_movie5[[#This Row],[kalman]])</f>
        <v>0.10829999999999984</v>
      </c>
    </row>
    <row r="339" spans="1:7" x14ac:dyDescent="0.25">
      <c r="A339">
        <v>6740</v>
      </c>
      <c r="B339">
        <v>7.9356999999999998</v>
      </c>
      <c r="C339">
        <v>8.9694000000000003</v>
      </c>
      <c r="D339">
        <v>8.8928999999999991</v>
      </c>
      <c r="F339">
        <f>ABS(kalman_results_movie5[[#This Row],[truth]]-kalman_results_movie5[[#This Row],[sensor]])</f>
        <v>1.0337000000000005</v>
      </c>
      <c r="G339">
        <f>ABS(kalman_results_movie5[[#This Row],[sensor]]-kalman_results_movie5[[#This Row],[kalman]])</f>
        <v>7.6500000000001123E-2</v>
      </c>
    </row>
    <row r="340" spans="1:7" x14ac:dyDescent="0.25">
      <c r="A340">
        <v>6760</v>
      </c>
      <c r="B340">
        <v>7.6696</v>
      </c>
      <c r="C340">
        <v>8.6607000000000003</v>
      </c>
      <c r="D340">
        <v>8.6141000000000005</v>
      </c>
      <c r="F340">
        <f>ABS(kalman_results_movie5[[#This Row],[truth]]-kalman_results_movie5[[#This Row],[sensor]])</f>
        <v>0.99110000000000031</v>
      </c>
      <c r="G340">
        <f>ABS(kalman_results_movie5[[#This Row],[sensor]]-kalman_results_movie5[[#This Row],[kalman]])</f>
        <v>4.6599999999999753E-2</v>
      </c>
    </row>
    <row r="341" spans="1:7" x14ac:dyDescent="0.25">
      <c r="A341">
        <v>6780</v>
      </c>
      <c r="B341">
        <v>7.3373999999999997</v>
      </c>
      <c r="C341">
        <v>8.4034999999999993</v>
      </c>
      <c r="D341">
        <v>8.3459000000000003</v>
      </c>
      <c r="F341">
        <f>ABS(kalman_results_movie5[[#This Row],[truth]]-kalman_results_movie5[[#This Row],[sensor]])</f>
        <v>1.0660999999999996</v>
      </c>
      <c r="G341">
        <f>ABS(kalman_results_movie5[[#This Row],[sensor]]-kalman_results_movie5[[#This Row],[kalman]])</f>
        <v>5.7599999999998985E-2</v>
      </c>
    </row>
    <row r="342" spans="1:7" x14ac:dyDescent="0.25">
      <c r="A342">
        <v>6800</v>
      </c>
      <c r="B342">
        <v>7.0720000000000001</v>
      </c>
      <c r="C342">
        <v>8.1462000000000003</v>
      </c>
      <c r="D342">
        <v>8.0862999999999996</v>
      </c>
      <c r="F342">
        <f>ABS(kalman_results_movie5[[#This Row],[truth]]-kalman_results_movie5[[#This Row],[sensor]])</f>
        <v>1.0742000000000003</v>
      </c>
      <c r="G342">
        <f>ABS(kalman_results_movie5[[#This Row],[sensor]]-kalman_results_movie5[[#This Row],[kalman]])</f>
        <v>5.990000000000073E-2</v>
      </c>
    </row>
    <row r="343" spans="1:7" x14ac:dyDescent="0.25">
      <c r="A343">
        <v>6820</v>
      </c>
      <c r="B343">
        <v>6.8068999999999997</v>
      </c>
      <c r="C343">
        <v>8.4034999999999993</v>
      </c>
      <c r="D343">
        <v>7.9629000000000003</v>
      </c>
      <c r="F343">
        <f>ABS(kalman_results_movie5[[#This Row],[truth]]-kalman_results_movie5[[#This Row],[sensor]])</f>
        <v>1.5965999999999996</v>
      </c>
      <c r="G343">
        <f>ABS(kalman_results_movie5[[#This Row],[sensor]]-kalman_results_movie5[[#This Row],[kalman]])</f>
        <v>0.44059999999999899</v>
      </c>
    </row>
    <row r="344" spans="1:7" x14ac:dyDescent="0.25">
      <c r="A344">
        <v>6840</v>
      </c>
      <c r="B344">
        <v>6.6082999999999998</v>
      </c>
      <c r="C344">
        <v>7.6832000000000003</v>
      </c>
      <c r="D344">
        <v>7.7096999999999998</v>
      </c>
      <c r="F344">
        <f>ABS(kalman_results_movie5[[#This Row],[truth]]-kalman_results_movie5[[#This Row],[sensor]])</f>
        <v>1.0749000000000004</v>
      </c>
      <c r="G344">
        <f>ABS(kalman_results_movie5[[#This Row],[sensor]]-kalman_results_movie5[[#This Row],[kalman]])</f>
        <v>2.6499999999999524E-2</v>
      </c>
    </row>
    <row r="345" spans="1:7" x14ac:dyDescent="0.25">
      <c r="A345">
        <v>6860</v>
      </c>
      <c r="B345">
        <v>6.3437000000000001</v>
      </c>
      <c r="C345">
        <v>7.4774000000000003</v>
      </c>
      <c r="D345">
        <v>7.4724000000000004</v>
      </c>
      <c r="F345">
        <f>ABS(kalman_results_movie5[[#This Row],[truth]]-kalman_results_movie5[[#This Row],[sensor]])</f>
        <v>1.1337000000000002</v>
      </c>
      <c r="G345">
        <f>ABS(kalman_results_movie5[[#This Row],[sensor]]-kalman_results_movie5[[#This Row],[kalman]])</f>
        <v>4.9999999999998934E-3</v>
      </c>
    </row>
    <row r="346" spans="1:7" x14ac:dyDescent="0.25">
      <c r="A346">
        <v>6880</v>
      </c>
      <c r="B346">
        <v>6.2115</v>
      </c>
      <c r="C346">
        <v>7.3231000000000002</v>
      </c>
      <c r="D346">
        <v>7.2613000000000003</v>
      </c>
      <c r="F346">
        <f>ABS(kalman_results_movie5[[#This Row],[truth]]-kalman_results_movie5[[#This Row],[sensor]])</f>
        <v>1.1116000000000001</v>
      </c>
      <c r="G346">
        <f>ABS(kalman_results_movie5[[#This Row],[sensor]]-kalman_results_movie5[[#This Row],[kalman]])</f>
        <v>6.1799999999999855E-2</v>
      </c>
    </row>
    <row r="347" spans="1:7" x14ac:dyDescent="0.25">
      <c r="A347">
        <v>6900</v>
      </c>
      <c r="B347">
        <v>6.0795000000000003</v>
      </c>
      <c r="C347">
        <v>7.1858000000000004</v>
      </c>
      <c r="D347">
        <v>7.0761000000000003</v>
      </c>
      <c r="F347">
        <f>ABS(kalman_results_movie5[[#This Row],[truth]]-kalman_results_movie5[[#This Row],[sensor]])</f>
        <v>1.1063000000000001</v>
      </c>
      <c r="G347">
        <f>ABS(kalman_results_movie5[[#This Row],[sensor]]-kalman_results_movie5[[#This Row],[kalman]])</f>
        <v>0.10970000000000013</v>
      </c>
    </row>
    <row r="348" spans="1:7" x14ac:dyDescent="0.25">
      <c r="A348">
        <v>6920</v>
      </c>
      <c r="B348">
        <v>5.9474</v>
      </c>
      <c r="C348">
        <v>7.0315000000000003</v>
      </c>
      <c r="D348">
        <v>6.9080000000000004</v>
      </c>
      <c r="F348">
        <f>ABS(kalman_results_movie5[[#This Row],[truth]]-kalman_results_movie5[[#This Row],[sensor]])</f>
        <v>1.0841000000000003</v>
      </c>
      <c r="G348">
        <f>ABS(kalman_results_movie5[[#This Row],[sensor]]-kalman_results_movie5[[#This Row],[kalman]])</f>
        <v>0.12349999999999994</v>
      </c>
    </row>
    <row r="349" spans="1:7" x14ac:dyDescent="0.25">
      <c r="A349">
        <v>6940</v>
      </c>
      <c r="B349">
        <v>5.8155000000000001</v>
      </c>
      <c r="C349">
        <v>6.9286000000000003</v>
      </c>
      <c r="D349">
        <v>6.7664</v>
      </c>
      <c r="F349">
        <f>ABS(kalman_results_movie5[[#This Row],[truth]]-kalman_results_movie5[[#This Row],[sensor]])</f>
        <v>1.1131000000000002</v>
      </c>
      <c r="G349">
        <f>ABS(kalman_results_movie5[[#This Row],[sensor]]-kalman_results_movie5[[#This Row],[kalman]])</f>
        <v>0.16220000000000034</v>
      </c>
    </row>
    <row r="350" spans="1:7" x14ac:dyDescent="0.25">
      <c r="A350">
        <v>6960</v>
      </c>
      <c r="B350">
        <v>5.7496</v>
      </c>
      <c r="C350">
        <v>6.8257000000000003</v>
      </c>
      <c r="D350">
        <v>6.6466000000000003</v>
      </c>
      <c r="F350">
        <f>ABS(kalman_results_movie5[[#This Row],[truth]]-kalman_results_movie5[[#This Row],[sensor]])</f>
        <v>1.0761000000000003</v>
      </c>
      <c r="G350">
        <f>ABS(kalman_results_movie5[[#This Row],[sensor]]-kalman_results_movie5[[#This Row],[kalman]])</f>
        <v>0.17910000000000004</v>
      </c>
    </row>
    <row r="351" spans="1:7" x14ac:dyDescent="0.25">
      <c r="A351">
        <v>6980</v>
      </c>
      <c r="B351">
        <v>5.6177000000000001</v>
      </c>
      <c r="C351">
        <v>6.7228000000000003</v>
      </c>
      <c r="D351">
        <v>6.5439999999999996</v>
      </c>
      <c r="F351">
        <f>ABS(kalman_results_movie5[[#This Row],[truth]]-kalman_results_movie5[[#This Row],[sensor]])</f>
        <v>1.1051000000000002</v>
      </c>
      <c r="G351">
        <f>ABS(kalman_results_movie5[[#This Row],[sensor]]-kalman_results_movie5[[#This Row],[kalman]])</f>
        <v>0.17880000000000074</v>
      </c>
    </row>
    <row r="352" spans="1:7" x14ac:dyDescent="0.25">
      <c r="A352">
        <v>7000</v>
      </c>
      <c r="B352">
        <v>5.5518999999999998</v>
      </c>
      <c r="C352">
        <v>6.6199000000000003</v>
      </c>
      <c r="D352">
        <v>6.4547999999999996</v>
      </c>
      <c r="F352">
        <f>ABS(kalman_results_movie5[[#This Row],[truth]]-kalman_results_movie5[[#This Row],[sensor]])</f>
        <v>1.0680000000000005</v>
      </c>
      <c r="G352">
        <f>ABS(kalman_results_movie5[[#This Row],[sensor]]-kalman_results_movie5[[#This Row],[kalman]])</f>
        <v>0.16510000000000069</v>
      </c>
    </row>
    <row r="353" spans="1:7" x14ac:dyDescent="0.25">
      <c r="A353">
        <v>7020</v>
      </c>
      <c r="B353">
        <v>5.4859999999999998</v>
      </c>
      <c r="C353">
        <v>6.5685000000000002</v>
      </c>
      <c r="D353">
        <v>6.3884999999999996</v>
      </c>
      <c r="F353">
        <f>ABS(kalman_results_movie5[[#This Row],[truth]]-kalman_results_movie5[[#This Row],[sensor]])</f>
        <v>1.0825000000000005</v>
      </c>
      <c r="G353">
        <f>ABS(kalman_results_movie5[[#This Row],[sensor]]-kalman_results_movie5[[#This Row],[kalman]])</f>
        <v>0.1800000000000006</v>
      </c>
    </row>
    <row r="354" spans="1:7" x14ac:dyDescent="0.25">
      <c r="A354">
        <v>7040</v>
      </c>
      <c r="B354">
        <v>5.4200999999999997</v>
      </c>
      <c r="C354">
        <v>6.5170000000000003</v>
      </c>
      <c r="D354">
        <v>6.3403999999999998</v>
      </c>
      <c r="F354">
        <f>ABS(kalman_results_movie5[[#This Row],[truth]]-kalman_results_movie5[[#This Row],[sensor]])</f>
        <v>1.0969000000000007</v>
      </c>
      <c r="G354">
        <f>ABS(kalman_results_movie5[[#This Row],[sensor]]-kalman_results_movie5[[#This Row],[kalman]])</f>
        <v>0.17660000000000053</v>
      </c>
    </row>
    <row r="355" spans="1:7" x14ac:dyDescent="0.25">
      <c r="A355">
        <v>7060</v>
      </c>
      <c r="B355">
        <v>5.4859999999999998</v>
      </c>
      <c r="C355">
        <v>6.5170000000000003</v>
      </c>
      <c r="D355">
        <v>6.3192000000000004</v>
      </c>
      <c r="F355">
        <f>ABS(kalman_results_movie5[[#This Row],[truth]]-kalman_results_movie5[[#This Row],[sensor]])</f>
        <v>1.0310000000000006</v>
      </c>
      <c r="G355">
        <f>ABS(kalman_results_movie5[[#This Row],[sensor]]-kalman_results_movie5[[#This Row],[kalman]])</f>
        <v>0.19779999999999998</v>
      </c>
    </row>
    <row r="356" spans="1:7" x14ac:dyDescent="0.25">
      <c r="A356">
        <v>7080</v>
      </c>
      <c r="B356">
        <v>5.4859999999999998</v>
      </c>
      <c r="C356">
        <v>6.5170000000000003</v>
      </c>
      <c r="D356">
        <v>6.3193000000000001</v>
      </c>
      <c r="F356">
        <f>ABS(kalman_results_movie5[[#This Row],[truth]]-kalman_results_movie5[[#This Row],[sensor]])</f>
        <v>1.0310000000000006</v>
      </c>
      <c r="G356">
        <f>ABS(kalman_results_movie5[[#This Row],[sensor]]-kalman_results_movie5[[#This Row],[kalman]])</f>
        <v>0.19770000000000021</v>
      </c>
    </row>
    <row r="357" spans="1:7" x14ac:dyDescent="0.25">
      <c r="A357">
        <v>7100</v>
      </c>
      <c r="B357">
        <v>5.5518999999999998</v>
      </c>
      <c r="C357">
        <v>6.5685000000000002</v>
      </c>
      <c r="D357">
        <v>6.3490000000000002</v>
      </c>
      <c r="F357">
        <f>ABS(kalman_results_movie5[[#This Row],[truth]]-kalman_results_movie5[[#This Row],[sensor]])</f>
        <v>1.0166000000000004</v>
      </c>
      <c r="G357">
        <f>ABS(kalman_results_movie5[[#This Row],[sensor]]-kalman_results_movie5[[#This Row],[kalman]])</f>
        <v>0.21950000000000003</v>
      </c>
    </row>
    <row r="358" spans="1:7" x14ac:dyDescent="0.25">
      <c r="A358">
        <v>7120</v>
      </c>
      <c r="B358">
        <v>5.5518999999999998</v>
      </c>
      <c r="C358">
        <v>6.1226000000000003</v>
      </c>
      <c r="D358">
        <v>6.2766999999999999</v>
      </c>
      <c r="F358">
        <f>ABS(kalman_results_movie5[[#This Row],[truth]]-kalman_results_movie5[[#This Row],[sensor]])</f>
        <v>0.57070000000000043</v>
      </c>
      <c r="G358">
        <f>ABS(kalman_results_movie5[[#This Row],[sensor]]-kalman_results_movie5[[#This Row],[kalman]])</f>
        <v>0.15409999999999968</v>
      </c>
    </row>
    <row r="359" spans="1:7" x14ac:dyDescent="0.25">
      <c r="A359">
        <v>7140</v>
      </c>
      <c r="B359">
        <v>5.5518999999999998</v>
      </c>
      <c r="C359">
        <v>6.1054000000000004</v>
      </c>
      <c r="D359">
        <v>6.2225000000000001</v>
      </c>
      <c r="F359">
        <f>ABS(kalman_results_movie5[[#This Row],[truth]]-kalman_results_movie5[[#This Row],[sensor]])</f>
        <v>0.55350000000000055</v>
      </c>
      <c r="G359">
        <f>ABS(kalman_results_movie5[[#This Row],[sensor]]-kalman_results_movie5[[#This Row],[kalman]])</f>
        <v>0.11709999999999976</v>
      </c>
    </row>
    <row r="360" spans="1:7" x14ac:dyDescent="0.25">
      <c r="A360">
        <v>7160</v>
      </c>
      <c r="B360">
        <v>5.6177000000000001</v>
      </c>
      <c r="C360">
        <v>6.5856000000000003</v>
      </c>
      <c r="D360">
        <v>6.3085000000000004</v>
      </c>
      <c r="F360">
        <f>ABS(kalman_results_movie5[[#This Row],[truth]]-kalman_results_movie5[[#This Row],[sensor]])</f>
        <v>0.9679000000000002</v>
      </c>
      <c r="G360">
        <f>ABS(kalman_results_movie5[[#This Row],[sensor]]-kalman_results_movie5[[#This Row],[kalman]])</f>
        <v>0.2770999999999999</v>
      </c>
    </row>
    <row r="361" spans="1:7" x14ac:dyDescent="0.25">
      <c r="A361">
        <v>7180</v>
      </c>
      <c r="B361">
        <v>5.6177000000000001</v>
      </c>
      <c r="C361">
        <v>6.5685000000000002</v>
      </c>
      <c r="D361">
        <v>6.3883999999999999</v>
      </c>
      <c r="F361">
        <f>ABS(kalman_results_movie5[[#This Row],[truth]]-kalman_results_movie5[[#This Row],[sensor]])</f>
        <v>0.95080000000000009</v>
      </c>
      <c r="G361">
        <f>ABS(kalman_results_movie5[[#This Row],[sensor]]-kalman_results_movie5[[#This Row],[kalman]])</f>
        <v>0.18010000000000037</v>
      </c>
    </row>
    <row r="362" spans="1:7" x14ac:dyDescent="0.25">
      <c r="A362">
        <v>7200</v>
      </c>
      <c r="B362">
        <v>5.6177000000000001</v>
      </c>
      <c r="C362">
        <v>6.5685000000000002</v>
      </c>
      <c r="D362">
        <v>6.4652000000000003</v>
      </c>
      <c r="F362">
        <f>ABS(kalman_results_movie5[[#This Row],[truth]]-kalman_results_movie5[[#This Row],[sensor]])</f>
        <v>0.95080000000000009</v>
      </c>
      <c r="G362">
        <f>ABS(kalman_results_movie5[[#This Row],[sensor]]-kalman_results_movie5[[#This Row],[kalman]])</f>
        <v>0.10329999999999995</v>
      </c>
    </row>
    <row r="363" spans="1:7" x14ac:dyDescent="0.25">
      <c r="A363">
        <v>7220</v>
      </c>
      <c r="B363">
        <v>5.6836000000000002</v>
      </c>
      <c r="C363">
        <v>6.6199000000000003</v>
      </c>
      <c r="D363">
        <v>6.5502000000000002</v>
      </c>
      <c r="F363">
        <f>ABS(kalman_results_movie5[[#This Row],[truth]]-kalman_results_movie5[[#This Row],[sensor]])</f>
        <v>0.93630000000000013</v>
      </c>
      <c r="G363">
        <f>ABS(kalman_results_movie5[[#This Row],[sensor]]-kalman_results_movie5[[#This Row],[kalman]])</f>
        <v>6.9700000000000095E-2</v>
      </c>
    </row>
    <row r="364" spans="1:7" x14ac:dyDescent="0.25">
      <c r="A364">
        <v>7240</v>
      </c>
      <c r="B364">
        <v>5.8155000000000001</v>
      </c>
      <c r="C364">
        <v>6.6714000000000002</v>
      </c>
      <c r="D364">
        <v>6.6402999999999999</v>
      </c>
      <c r="F364">
        <f>ABS(kalman_results_movie5[[#This Row],[truth]]-kalman_results_movie5[[#This Row],[sensor]])</f>
        <v>0.85590000000000011</v>
      </c>
      <c r="G364">
        <f>ABS(kalman_results_movie5[[#This Row],[sensor]]-kalman_results_movie5[[#This Row],[kalman]])</f>
        <v>3.110000000000035E-2</v>
      </c>
    </row>
    <row r="365" spans="1:7" x14ac:dyDescent="0.25">
      <c r="A365">
        <v>7260</v>
      </c>
      <c r="B365">
        <v>6.0133999999999999</v>
      </c>
      <c r="C365">
        <v>6.7743000000000002</v>
      </c>
      <c r="D365">
        <v>6.7458999999999998</v>
      </c>
      <c r="F365">
        <f>ABS(kalman_results_movie5[[#This Row],[truth]]-kalman_results_movie5[[#This Row],[sensor]])</f>
        <v>0.76090000000000035</v>
      </c>
      <c r="G365">
        <f>ABS(kalman_results_movie5[[#This Row],[sensor]]-kalman_results_movie5[[#This Row],[kalman]])</f>
        <v>2.8400000000000425E-2</v>
      </c>
    </row>
    <row r="366" spans="1:7" x14ac:dyDescent="0.25">
      <c r="A366">
        <v>7280</v>
      </c>
      <c r="B366">
        <v>6.2775999999999996</v>
      </c>
      <c r="C366">
        <v>6.9286000000000003</v>
      </c>
      <c r="D366">
        <v>6.8761000000000001</v>
      </c>
      <c r="F366">
        <f>ABS(kalman_results_movie5[[#This Row],[truth]]-kalman_results_movie5[[#This Row],[sensor]])</f>
        <v>0.65100000000000069</v>
      </c>
      <c r="G366">
        <f>ABS(kalman_results_movie5[[#This Row],[sensor]]-kalman_results_movie5[[#This Row],[kalman]])</f>
        <v>5.2500000000000213E-2</v>
      </c>
    </row>
    <row r="367" spans="1:7" x14ac:dyDescent="0.25">
      <c r="A367">
        <v>7300</v>
      </c>
      <c r="B367">
        <v>6.5420999999999996</v>
      </c>
      <c r="C367">
        <v>7.1344000000000003</v>
      </c>
      <c r="D367">
        <v>7.0385999999999997</v>
      </c>
      <c r="F367">
        <f>ABS(kalman_results_movie5[[#This Row],[truth]]-kalman_results_movie5[[#This Row],[sensor]])</f>
        <v>0.59230000000000071</v>
      </c>
      <c r="G367">
        <f>ABS(kalman_results_movie5[[#This Row],[sensor]]-kalman_results_movie5[[#This Row],[kalman]])</f>
        <v>9.5800000000000551E-2</v>
      </c>
    </row>
    <row r="368" spans="1:7" x14ac:dyDescent="0.25">
      <c r="A368">
        <v>7320</v>
      </c>
      <c r="B368">
        <v>6.8731</v>
      </c>
      <c r="C368">
        <v>7.3916000000000004</v>
      </c>
      <c r="D368">
        <v>7.2401</v>
      </c>
      <c r="F368">
        <f>ABS(kalman_results_movie5[[#This Row],[truth]]-kalman_results_movie5[[#This Row],[sensor]])</f>
        <v>0.51850000000000041</v>
      </c>
      <c r="G368">
        <f>ABS(kalman_results_movie5[[#This Row],[sensor]]-kalman_results_movie5[[#This Row],[kalman]])</f>
        <v>0.15150000000000041</v>
      </c>
    </row>
    <row r="369" spans="1:7" x14ac:dyDescent="0.25">
      <c r="A369">
        <v>7340</v>
      </c>
      <c r="B369">
        <v>7.2046999999999999</v>
      </c>
      <c r="C369">
        <v>7.6489000000000003</v>
      </c>
      <c r="D369">
        <v>7.4729999999999999</v>
      </c>
      <c r="F369">
        <f>ABS(kalman_results_movie5[[#This Row],[truth]]-kalman_results_movie5[[#This Row],[sensor]])</f>
        <v>0.44420000000000037</v>
      </c>
      <c r="G369">
        <f>ABS(kalman_results_movie5[[#This Row],[sensor]]-kalman_results_movie5[[#This Row],[kalman]])</f>
        <v>0.17590000000000039</v>
      </c>
    </row>
    <row r="370" spans="1:7" x14ac:dyDescent="0.25">
      <c r="A370">
        <v>7360</v>
      </c>
      <c r="B370">
        <v>7.4702000000000002</v>
      </c>
      <c r="C370">
        <v>7.9576000000000002</v>
      </c>
      <c r="D370">
        <v>7.7438000000000002</v>
      </c>
      <c r="F370">
        <f>ABS(kalman_results_movie5[[#This Row],[truth]]-kalman_results_movie5[[#This Row],[sensor]])</f>
        <v>0.48740000000000006</v>
      </c>
      <c r="G370">
        <f>ABS(kalman_results_movie5[[#This Row],[sensor]]-kalman_results_movie5[[#This Row],[kalman]])</f>
        <v>0.21379999999999999</v>
      </c>
    </row>
    <row r="371" spans="1:7" x14ac:dyDescent="0.25">
      <c r="A371">
        <v>7380</v>
      </c>
      <c r="B371">
        <v>7.8026</v>
      </c>
      <c r="C371">
        <v>8.1976999999999993</v>
      </c>
      <c r="D371">
        <v>8.0274999999999999</v>
      </c>
      <c r="F371">
        <f>ABS(kalman_results_movie5[[#This Row],[truth]]-kalman_results_movie5[[#This Row],[sensor]])</f>
        <v>0.39509999999999934</v>
      </c>
      <c r="G371">
        <f>ABS(kalman_results_movie5[[#This Row],[sensor]]-kalman_results_movie5[[#This Row],[kalman]])</f>
        <v>0.17019999999999946</v>
      </c>
    </row>
    <row r="372" spans="1:7" x14ac:dyDescent="0.25">
      <c r="A372">
        <v>7400</v>
      </c>
      <c r="B372">
        <v>8.2020999999999997</v>
      </c>
      <c r="C372">
        <v>8.5578000000000003</v>
      </c>
      <c r="D372">
        <v>8.3500999999999994</v>
      </c>
      <c r="F372">
        <f>ABS(kalman_results_movie5[[#This Row],[truth]]-kalman_results_movie5[[#This Row],[sensor]])</f>
        <v>0.35570000000000057</v>
      </c>
      <c r="G372">
        <f>ABS(kalman_results_movie5[[#This Row],[sensor]]-kalman_results_movie5[[#This Row],[kalman]])</f>
        <v>0.20770000000000088</v>
      </c>
    </row>
    <row r="373" spans="1:7" x14ac:dyDescent="0.25">
      <c r="A373">
        <v>7420</v>
      </c>
      <c r="B373">
        <v>8.6022999999999996</v>
      </c>
      <c r="C373">
        <v>8.8665000000000003</v>
      </c>
      <c r="D373">
        <v>8.6905000000000001</v>
      </c>
      <c r="F373">
        <f>ABS(kalman_results_movie5[[#This Row],[truth]]-kalman_results_movie5[[#This Row],[sensor]])</f>
        <v>0.26420000000000066</v>
      </c>
      <c r="G373">
        <f>ABS(kalman_results_movie5[[#This Row],[sensor]]-kalman_results_movie5[[#This Row],[kalman]])</f>
        <v>0.17600000000000016</v>
      </c>
    </row>
    <row r="374" spans="1:7" x14ac:dyDescent="0.25">
      <c r="A374">
        <v>7440</v>
      </c>
      <c r="B374">
        <v>9.0701000000000001</v>
      </c>
      <c r="C374">
        <v>9.2266999999999992</v>
      </c>
      <c r="D374">
        <v>9.0568000000000008</v>
      </c>
      <c r="F374">
        <f>ABS(kalman_results_movie5[[#This Row],[truth]]-kalman_results_movie5[[#This Row],[sensor]])</f>
        <v>0.15659999999999918</v>
      </c>
      <c r="G374">
        <f>ABS(kalman_results_movie5[[#This Row],[sensor]]-kalman_results_movie5[[#This Row],[kalman]])</f>
        <v>0.16989999999999839</v>
      </c>
    </row>
    <row r="375" spans="1:7" x14ac:dyDescent="0.25">
      <c r="A375">
        <v>7460</v>
      </c>
      <c r="B375">
        <v>9.5388999999999999</v>
      </c>
      <c r="C375">
        <v>9.4667999999999992</v>
      </c>
      <c r="D375">
        <v>9.4122000000000003</v>
      </c>
      <c r="F375">
        <f>ABS(kalman_results_movie5[[#This Row],[truth]]-kalman_results_movie5[[#This Row],[sensor]])</f>
        <v>7.2100000000000719E-2</v>
      </c>
      <c r="G375">
        <f>ABS(kalman_results_movie5[[#This Row],[sensor]]-kalman_results_movie5[[#This Row],[kalman]])</f>
        <v>5.4599999999998872E-2</v>
      </c>
    </row>
    <row r="376" spans="1:7" x14ac:dyDescent="0.25">
      <c r="A376">
        <v>7480</v>
      </c>
      <c r="B376">
        <v>10.008599999999999</v>
      </c>
      <c r="C376">
        <v>9.8269000000000002</v>
      </c>
      <c r="D376">
        <v>9.7858999999999998</v>
      </c>
      <c r="F376">
        <f>ABS(kalman_results_movie5[[#This Row],[truth]]-kalman_results_movie5[[#This Row],[sensor]])</f>
        <v>0.18169999999999931</v>
      </c>
      <c r="G376">
        <f>ABS(kalman_results_movie5[[#This Row],[sensor]]-kalman_results_movie5[[#This Row],[kalman]])</f>
        <v>4.1000000000000369E-2</v>
      </c>
    </row>
    <row r="377" spans="1:7" x14ac:dyDescent="0.25">
      <c r="A377">
        <v>7500</v>
      </c>
      <c r="B377">
        <v>10.412000000000001</v>
      </c>
      <c r="C377">
        <v>10.187099999999999</v>
      </c>
      <c r="D377">
        <v>10.173</v>
      </c>
      <c r="F377">
        <f>ABS(kalman_results_movie5[[#This Row],[truth]]-kalman_results_movie5[[#This Row],[sensor]])</f>
        <v>0.22490000000000165</v>
      </c>
      <c r="G377">
        <f>ABS(kalman_results_movie5[[#This Row],[sensor]]-kalman_results_movie5[[#This Row],[kalman]])</f>
        <v>1.4099999999999113E-2</v>
      </c>
    </row>
    <row r="378" spans="1:7" x14ac:dyDescent="0.25">
      <c r="A378">
        <v>7520</v>
      </c>
      <c r="B378">
        <v>10.816000000000001</v>
      </c>
      <c r="C378">
        <v>10.5815</v>
      </c>
      <c r="D378">
        <v>10.5777</v>
      </c>
      <c r="F378">
        <f>ABS(kalman_results_movie5[[#This Row],[truth]]-kalman_results_movie5[[#This Row],[sensor]])</f>
        <v>0.2345000000000006</v>
      </c>
      <c r="G378">
        <f>ABS(kalman_results_movie5[[#This Row],[sensor]]-kalman_results_movie5[[#This Row],[kalman]])</f>
        <v>3.8000000000000256E-3</v>
      </c>
    </row>
    <row r="379" spans="1:7" x14ac:dyDescent="0.25">
      <c r="A379">
        <v>7540</v>
      </c>
      <c r="B379">
        <v>11.288399999999999</v>
      </c>
      <c r="C379">
        <v>11.4047</v>
      </c>
      <c r="D379">
        <v>11.103400000000001</v>
      </c>
      <c r="F379">
        <f>ABS(kalman_results_movie5[[#This Row],[truth]]-kalman_results_movie5[[#This Row],[sensor]])</f>
        <v>0.11630000000000074</v>
      </c>
      <c r="G379">
        <f>ABS(kalman_results_movie5[[#This Row],[sensor]]-kalman_results_movie5[[#This Row],[kalman]])</f>
        <v>0.30129999999999946</v>
      </c>
    </row>
    <row r="380" spans="1:7" x14ac:dyDescent="0.25">
      <c r="A380">
        <v>7560</v>
      </c>
      <c r="B380">
        <v>11.8294</v>
      </c>
      <c r="C380">
        <v>11.8163</v>
      </c>
      <c r="D380">
        <v>11.6271</v>
      </c>
      <c r="F380">
        <f>ABS(kalman_results_movie5[[#This Row],[truth]]-kalman_results_movie5[[#This Row],[sensor]])</f>
        <v>1.3099999999999667E-2</v>
      </c>
      <c r="G380">
        <f>ABS(kalman_results_movie5[[#This Row],[sensor]]-kalman_results_movie5[[#This Row],[kalman]])</f>
        <v>0.18919999999999959</v>
      </c>
    </row>
    <row r="381" spans="1:7" x14ac:dyDescent="0.25">
      <c r="A381">
        <v>7580</v>
      </c>
      <c r="B381">
        <v>12.235900000000001</v>
      </c>
      <c r="C381">
        <v>12.210800000000001</v>
      </c>
      <c r="D381">
        <v>12.141500000000001</v>
      </c>
      <c r="F381">
        <f>ABS(kalman_results_movie5[[#This Row],[truth]]-kalman_results_movie5[[#This Row],[sensor]])</f>
        <v>2.5100000000000122E-2</v>
      </c>
      <c r="G381">
        <f>ABS(kalman_results_movie5[[#This Row],[sensor]]-kalman_results_movie5[[#This Row],[kalman]])</f>
        <v>6.9300000000000139E-2</v>
      </c>
    </row>
    <row r="382" spans="1:7" x14ac:dyDescent="0.25">
      <c r="A382">
        <v>7600</v>
      </c>
      <c r="B382">
        <v>12.779199999999999</v>
      </c>
      <c r="C382">
        <v>12.210800000000001</v>
      </c>
      <c r="D382">
        <v>12.545500000000001</v>
      </c>
      <c r="F382">
        <f>ABS(kalman_results_movie5[[#This Row],[truth]]-kalman_results_movie5[[#This Row],[sensor]])</f>
        <v>0.56839999999999868</v>
      </c>
      <c r="G382">
        <f>ABS(kalman_results_movie5[[#This Row],[sensor]]-kalman_results_movie5[[#This Row],[kalman]])</f>
        <v>0.33469999999999978</v>
      </c>
    </row>
    <row r="383" spans="1:7" x14ac:dyDescent="0.25">
      <c r="A383">
        <v>7620</v>
      </c>
      <c r="B383">
        <v>13.323700000000001</v>
      </c>
      <c r="C383">
        <v>12.622400000000001</v>
      </c>
      <c r="D383">
        <v>12.955500000000001</v>
      </c>
      <c r="F383">
        <f>ABS(kalman_results_movie5[[#This Row],[truth]]-kalman_results_movie5[[#This Row],[sensor]])</f>
        <v>0.70129999999999981</v>
      </c>
      <c r="G383">
        <f>ABS(kalman_results_movie5[[#This Row],[sensor]]-kalman_results_movie5[[#This Row],[kalman]])</f>
        <v>0.33309999999999995</v>
      </c>
    </row>
    <row r="384" spans="1:7" x14ac:dyDescent="0.25">
      <c r="A384">
        <v>7640</v>
      </c>
      <c r="B384">
        <v>13.8011</v>
      </c>
      <c r="C384">
        <v>13.479900000000001</v>
      </c>
      <c r="D384">
        <v>13.4817</v>
      </c>
      <c r="F384">
        <f>ABS(kalman_results_movie5[[#This Row],[truth]]-kalman_results_movie5[[#This Row],[sensor]])</f>
        <v>0.32119999999999926</v>
      </c>
      <c r="G384">
        <f>ABS(kalman_results_movie5[[#This Row],[sensor]]-kalman_results_movie5[[#This Row],[kalman]])</f>
        <v>1.7999999999993577E-3</v>
      </c>
    </row>
    <row r="385" spans="1:7" x14ac:dyDescent="0.25">
      <c r="A385">
        <v>7660</v>
      </c>
      <c r="B385">
        <v>14.2796</v>
      </c>
      <c r="C385">
        <v>13.4284</v>
      </c>
      <c r="D385">
        <v>13.8771</v>
      </c>
      <c r="F385">
        <f>ABS(kalman_results_movie5[[#This Row],[truth]]-kalman_results_movie5[[#This Row],[sensor]])</f>
        <v>0.8512000000000004</v>
      </c>
      <c r="G385">
        <f>ABS(kalman_results_movie5[[#This Row],[sensor]]-kalman_results_movie5[[#This Row],[kalman]])</f>
        <v>0.44870000000000054</v>
      </c>
    </row>
    <row r="386" spans="1:7" x14ac:dyDescent="0.25">
      <c r="A386">
        <v>7680</v>
      </c>
      <c r="B386">
        <v>14.6905</v>
      </c>
      <c r="C386">
        <v>13.788600000000001</v>
      </c>
      <c r="D386">
        <v>14.261799999999999</v>
      </c>
      <c r="F386">
        <f>ABS(kalman_results_movie5[[#This Row],[truth]]-kalman_results_movie5[[#This Row],[sensor]])</f>
        <v>0.90189999999999948</v>
      </c>
      <c r="G386">
        <f>ABS(kalman_results_movie5[[#This Row],[sensor]]-kalman_results_movie5[[#This Row],[kalman]])</f>
        <v>0.47319999999999851</v>
      </c>
    </row>
    <row r="387" spans="1:7" x14ac:dyDescent="0.25">
      <c r="A387">
        <v>7700</v>
      </c>
      <c r="B387">
        <v>15.0335</v>
      </c>
      <c r="C387">
        <v>14.1487</v>
      </c>
      <c r="D387">
        <v>14.636100000000001</v>
      </c>
      <c r="F387">
        <f>ABS(kalman_results_movie5[[#This Row],[truth]]-kalman_results_movie5[[#This Row],[sensor]])</f>
        <v>0.88480000000000025</v>
      </c>
      <c r="G387">
        <f>ABS(kalman_results_movie5[[#This Row],[sensor]]-kalman_results_movie5[[#This Row],[kalman]])</f>
        <v>0.48740000000000094</v>
      </c>
    </row>
    <row r="388" spans="1:7" x14ac:dyDescent="0.25">
      <c r="A388">
        <v>7720</v>
      </c>
      <c r="B388">
        <v>15.377000000000001</v>
      </c>
      <c r="C388">
        <v>14.920500000000001</v>
      </c>
      <c r="D388">
        <v>15.104799999999999</v>
      </c>
      <c r="F388">
        <f>ABS(kalman_results_movie5[[#This Row],[truth]]-kalman_results_movie5[[#This Row],[sensor]])</f>
        <v>0.45650000000000013</v>
      </c>
      <c r="G388">
        <f>ABS(kalman_results_movie5[[#This Row],[sensor]]-kalman_results_movie5[[#This Row],[kalman]])</f>
        <v>0.18429999999999858</v>
      </c>
    </row>
    <row r="389" spans="1:7" x14ac:dyDescent="0.25">
      <c r="A389">
        <v>7740</v>
      </c>
      <c r="B389">
        <v>15.721</v>
      </c>
      <c r="C389">
        <v>15.212</v>
      </c>
      <c r="D389">
        <v>15.533200000000001</v>
      </c>
      <c r="F389">
        <f>ABS(kalman_results_movie5[[#This Row],[truth]]-kalman_results_movie5[[#This Row],[sensor]])</f>
        <v>0.50900000000000034</v>
      </c>
      <c r="G389">
        <f>ABS(kalman_results_movie5[[#This Row],[sensor]]-kalman_results_movie5[[#This Row],[kalman]])</f>
        <v>0.32120000000000104</v>
      </c>
    </row>
    <row r="390" spans="1:7" x14ac:dyDescent="0.25">
      <c r="A390">
        <v>7760</v>
      </c>
      <c r="B390">
        <v>15.996600000000001</v>
      </c>
      <c r="C390">
        <v>15.057700000000001</v>
      </c>
      <c r="D390">
        <v>15.8132</v>
      </c>
      <c r="F390">
        <f>ABS(kalman_results_movie5[[#This Row],[truth]]-kalman_results_movie5[[#This Row],[sensor]])</f>
        <v>0.93890000000000029</v>
      </c>
      <c r="G390">
        <f>ABS(kalman_results_movie5[[#This Row],[sensor]]-kalman_results_movie5[[#This Row],[kalman]])</f>
        <v>0.75549999999999962</v>
      </c>
    </row>
    <row r="391" spans="1:7" x14ac:dyDescent="0.25">
      <c r="A391">
        <v>7780</v>
      </c>
      <c r="B391">
        <v>16.260899999999999</v>
      </c>
      <c r="C391">
        <v>15.778</v>
      </c>
      <c r="D391">
        <v>16.185600000000001</v>
      </c>
      <c r="F391">
        <f>ABS(kalman_results_movie5[[#This Row],[truth]]-kalman_results_movie5[[#This Row],[sensor]])</f>
        <v>0.482899999999999</v>
      </c>
      <c r="G391">
        <f>ABS(kalman_results_movie5[[#This Row],[sensor]]-kalman_results_movie5[[#This Row],[kalman]])</f>
        <v>0.40760000000000041</v>
      </c>
    </row>
    <row r="392" spans="1:7" x14ac:dyDescent="0.25">
      <c r="A392">
        <v>7800</v>
      </c>
      <c r="B392">
        <v>16.5822</v>
      </c>
      <c r="C392">
        <v>15.6236</v>
      </c>
      <c r="D392">
        <v>16.4177</v>
      </c>
      <c r="F392">
        <f>ABS(kalman_results_movie5[[#This Row],[truth]]-kalman_results_movie5[[#This Row],[sensor]])</f>
        <v>0.95860000000000056</v>
      </c>
      <c r="G392">
        <f>ABS(kalman_results_movie5[[#This Row],[sensor]]-kalman_results_movie5[[#This Row],[kalman]])</f>
        <v>0.79410000000000025</v>
      </c>
    </row>
    <row r="393" spans="1:7" x14ac:dyDescent="0.25">
      <c r="A393">
        <v>7820</v>
      </c>
      <c r="B393">
        <v>16.903099999999998</v>
      </c>
      <c r="C393">
        <v>15.9323</v>
      </c>
      <c r="D393">
        <v>16.645900000000001</v>
      </c>
      <c r="F393">
        <f>ABS(kalman_results_movie5[[#This Row],[truth]]-kalman_results_movie5[[#This Row],[sensor]])</f>
        <v>0.97079999999999878</v>
      </c>
      <c r="G393">
        <f>ABS(kalman_results_movie5[[#This Row],[sensor]]-kalman_results_movie5[[#This Row],[kalman]])</f>
        <v>0.71360000000000134</v>
      </c>
    </row>
    <row r="394" spans="1:7" x14ac:dyDescent="0.25">
      <c r="A394">
        <v>7840</v>
      </c>
      <c r="B394">
        <v>17.223600000000001</v>
      </c>
      <c r="C394">
        <v>16.189599999999999</v>
      </c>
      <c r="D394">
        <v>16.859100000000002</v>
      </c>
      <c r="F394">
        <f>ABS(kalman_results_movie5[[#This Row],[truth]]-kalman_results_movie5[[#This Row],[sensor]])</f>
        <v>1.0340000000000025</v>
      </c>
      <c r="G394">
        <f>ABS(kalman_results_movie5[[#This Row],[sensor]]-kalman_results_movie5[[#This Row],[kalman]])</f>
        <v>0.66950000000000287</v>
      </c>
    </row>
    <row r="395" spans="1:7" x14ac:dyDescent="0.25">
      <c r="A395">
        <v>7860</v>
      </c>
      <c r="B395">
        <v>17.607500000000002</v>
      </c>
      <c r="C395">
        <v>16.4983</v>
      </c>
      <c r="D395">
        <v>17.073899999999998</v>
      </c>
      <c r="F395">
        <f>ABS(kalman_results_movie5[[#This Row],[truth]]-kalman_results_movie5[[#This Row],[sensor]])</f>
        <v>1.1092000000000013</v>
      </c>
      <c r="G395">
        <f>ABS(kalman_results_movie5[[#This Row],[sensor]]-kalman_results_movie5[[#This Row],[kalman]])</f>
        <v>0.57559999999999789</v>
      </c>
    </row>
    <row r="396" spans="1:7" x14ac:dyDescent="0.25">
      <c r="A396">
        <v>7880</v>
      </c>
      <c r="B396">
        <v>17.9268</v>
      </c>
      <c r="C396">
        <v>16.7898</v>
      </c>
      <c r="D396">
        <v>17.287400000000002</v>
      </c>
      <c r="F396">
        <f>ABS(kalman_results_movie5[[#This Row],[truth]]-kalman_results_movie5[[#This Row],[sensor]])</f>
        <v>1.1370000000000005</v>
      </c>
      <c r="G396">
        <f>ABS(kalman_results_movie5[[#This Row],[sensor]]-kalman_results_movie5[[#This Row],[kalman]])</f>
        <v>0.49760000000000204</v>
      </c>
    </row>
    <row r="397" spans="1:7" x14ac:dyDescent="0.25">
      <c r="A397">
        <v>7900</v>
      </c>
      <c r="B397">
        <v>18.245799999999999</v>
      </c>
      <c r="C397">
        <v>17.510100000000001</v>
      </c>
      <c r="D397">
        <v>17.609400000000001</v>
      </c>
      <c r="F397">
        <f>ABS(kalman_results_movie5[[#This Row],[truth]]-kalman_results_movie5[[#This Row],[sensor]])</f>
        <v>0.7356999999999978</v>
      </c>
      <c r="G397">
        <f>ABS(kalman_results_movie5[[#This Row],[sensor]]-kalman_results_movie5[[#This Row],[kalman]])</f>
        <v>9.92999999999995E-2</v>
      </c>
    </row>
    <row r="398" spans="1:7" x14ac:dyDescent="0.25">
      <c r="A398">
        <v>7920</v>
      </c>
      <c r="B398">
        <v>18.500599999999999</v>
      </c>
      <c r="C398">
        <v>17.355799999999999</v>
      </c>
      <c r="D398">
        <v>17.805700000000002</v>
      </c>
      <c r="F398">
        <f>ABS(kalman_results_movie5[[#This Row],[truth]]-kalman_results_movie5[[#This Row],[sensor]])</f>
        <v>1.1448</v>
      </c>
      <c r="G398">
        <f>ABS(kalman_results_movie5[[#This Row],[sensor]]-kalman_results_movie5[[#This Row],[kalman]])</f>
        <v>0.44990000000000308</v>
      </c>
    </row>
    <row r="399" spans="1:7" x14ac:dyDescent="0.25">
      <c r="A399">
        <v>7940</v>
      </c>
      <c r="B399">
        <v>18.8186</v>
      </c>
      <c r="C399">
        <v>17.613099999999999</v>
      </c>
      <c r="D399">
        <v>17.9984</v>
      </c>
      <c r="F399">
        <f>ABS(kalman_results_movie5[[#This Row],[truth]]-kalman_results_movie5[[#This Row],[sensor]])</f>
        <v>1.2055000000000007</v>
      </c>
      <c r="G399">
        <f>ABS(kalman_results_movie5[[#This Row],[sensor]]-kalman_results_movie5[[#This Row],[kalman]])</f>
        <v>0.38530000000000086</v>
      </c>
    </row>
    <row r="400" spans="1:7" x14ac:dyDescent="0.25">
      <c r="A400">
        <v>7960</v>
      </c>
      <c r="B400">
        <v>19.0092</v>
      </c>
      <c r="C400">
        <v>17.8188</v>
      </c>
      <c r="D400">
        <v>18.176500000000001</v>
      </c>
      <c r="F400">
        <f>ABS(kalman_results_movie5[[#This Row],[truth]]-kalman_results_movie5[[#This Row],[sensor]])</f>
        <v>1.1904000000000003</v>
      </c>
      <c r="G400">
        <f>ABS(kalman_results_movie5[[#This Row],[sensor]]-kalman_results_movie5[[#This Row],[kalman]])</f>
        <v>0.35770000000000124</v>
      </c>
    </row>
    <row r="401" spans="1:7" x14ac:dyDescent="0.25">
      <c r="A401">
        <v>7980</v>
      </c>
      <c r="B401">
        <v>19.136199999999999</v>
      </c>
      <c r="C401">
        <v>18.024699999999999</v>
      </c>
      <c r="D401">
        <v>18.343900000000001</v>
      </c>
      <c r="F401">
        <f>ABS(kalman_results_movie5[[#This Row],[truth]]-kalman_results_movie5[[#This Row],[sensor]])</f>
        <v>1.1114999999999995</v>
      </c>
      <c r="G401">
        <f>ABS(kalman_results_movie5[[#This Row],[sensor]]-kalman_results_movie5[[#This Row],[kalman]])</f>
        <v>0.31920000000000215</v>
      </c>
    </row>
    <row r="402" spans="1:7" x14ac:dyDescent="0.25">
      <c r="A402">
        <v>8000</v>
      </c>
      <c r="B402">
        <v>19.263100000000001</v>
      </c>
      <c r="C402">
        <v>18.573399999999999</v>
      </c>
      <c r="D402">
        <v>18.5901</v>
      </c>
      <c r="F402">
        <f>ABS(kalman_results_movie5[[#This Row],[truth]]-kalman_results_movie5[[#This Row],[sensor]])</f>
        <v>0.68970000000000198</v>
      </c>
      <c r="G402">
        <f>ABS(kalman_results_movie5[[#This Row],[sensor]]-kalman_results_movie5[[#This Row],[kalman]])</f>
        <v>1.6700000000000159E-2</v>
      </c>
    </row>
    <row r="403" spans="1:7" x14ac:dyDescent="0.25">
      <c r="A403">
        <v>8020</v>
      </c>
      <c r="B403">
        <v>19.326599999999999</v>
      </c>
      <c r="C403">
        <v>18.676300000000001</v>
      </c>
      <c r="D403">
        <v>18.793600000000001</v>
      </c>
      <c r="F403">
        <f>ABS(kalman_results_movie5[[#This Row],[truth]]-kalman_results_movie5[[#This Row],[sensor]])</f>
        <v>0.65029999999999788</v>
      </c>
      <c r="G403">
        <f>ABS(kalman_results_movie5[[#This Row],[sensor]]-kalman_results_movie5[[#This Row],[kalman]])</f>
        <v>0.11730000000000018</v>
      </c>
    </row>
    <row r="404" spans="1:7" x14ac:dyDescent="0.25">
      <c r="A404">
        <v>8040</v>
      </c>
      <c r="B404">
        <v>19.326599999999999</v>
      </c>
      <c r="C404">
        <v>18.316199999999998</v>
      </c>
      <c r="D404">
        <v>18.8444</v>
      </c>
      <c r="F404">
        <f>ABS(kalman_results_movie5[[#This Row],[truth]]-kalman_results_movie5[[#This Row],[sensor]])</f>
        <v>1.0104000000000006</v>
      </c>
      <c r="G404">
        <f>ABS(kalman_results_movie5[[#This Row],[sensor]]-kalman_results_movie5[[#This Row],[kalman]])</f>
        <v>0.52820000000000178</v>
      </c>
    </row>
    <row r="405" spans="1:7" x14ac:dyDescent="0.25">
      <c r="A405">
        <v>8060</v>
      </c>
      <c r="B405">
        <v>19.263100000000001</v>
      </c>
      <c r="C405">
        <v>18.796399999999998</v>
      </c>
      <c r="D405">
        <v>18.9771</v>
      </c>
      <c r="F405">
        <f>ABS(kalman_results_movie5[[#This Row],[truth]]-kalman_results_movie5[[#This Row],[sensor]])</f>
        <v>0.466700000000003</v>
      </c>
      <c r="G405">
        <f>ABS(kalman_results_movie5[[#This Row],[sensor]]-kalman_results_movie5[[#This Row],[kalman]])</f>
        <v>0.18070000000000164</v>
      </c>
    </row>
    <row r="406" spans="1:7" x14ac:dyDescent="0.25">
      <c r="A406">
        <v>8080</v>
      </c>
      <c r="B406">
        <v>19.1997</v>
      </c>
      <c r="C406">
        <v>18.316199999999998</v>
      </c>
      <c r="D406">
        <v>18.9407</v>
      </c>
      <c r="F406">
        <f>ABS(kalman_results_movie5[[#This Row],[truth]]-kalman_results_movie5[[#This Row],[sensor]])</f>
        <v>0.88350000000000151</v>
      </c>
      <c r="G406">
        <f>ABS(kalman_results_movie5[[#This Row],[sensor]]-kalman_results_movie5[[#This Row],[kalman]])</f>
        <v>0.62450000000000117</v>
      </c>
    </row>
    <row r="407" spans="1:7" x14ac:dyDescent="0.25">
      <c r="A407">
        <v>8100</v>
      </c>
      <c r="B407">
        <v>19.136199999999999</v>
      </c>
      <c r="C407">
        <v>18.727799999999998</v>
      </c>
      <c r="D407">
        <v>18.985199999999999</v>
      </c>
      <c r="F407">
        <f>ABS(kalman_results_movie5[[#This Row],[truth]]-kalman_results_movie5[[#This Row],[sensor]])</f>
        <v>0.40840000000000032</v>
      </c>
      <c r="G407">
        <f>ABS(kalman_results_movie5[[#This Row],[sensor]]-kalman_results_movie5[[#This Row],[kalman]])</f>
        <v>0.25740000000000052</v>
      </c>
    </row>
    <row r="408" spans="1:7" x14ac:dyDescent="0.25">
      <c r="A408">
        <v>8120</v>
      </c>
      <c r="B408">
        <v>19.136199999999999</v>
      </c>
      <c r="C408">
        <v>18.264700000000001</v>
      </c>
      <c r="D408">
        <v>18.882100000000001</v>
      </c>
      <c r="F408">
        <f>ABS(kalman_results_movie5[[#This Row],[truth]]-kalman_results_movie5[[#This Row],[sensor]])</f>
        <v>0.8714999999999975</v>
      </c>
      <c r="G408">
        <f>ABS(kalman_results_movie5[[#This Row],[sensor]]-kalman_results_movie5[[#This Row],[kalman]])</f>
        <v>0.61739999999999995</v>
      </c>
    </row>
    <row r="409" spans="1:7" x14ac:dyDescent="0.25">
      <c r="A409">
        <v>8140</v>
      </c>
      <c r="B409">
        <v>19.072700000000001</v>
      </c>
      <c r="C409">
        <v>18.676300000000001</v>
      </c>
      <c r="D409">
        <v>18.8748</v>
      </c>
      <c r="F409">
        <f>ABS(kalman_results_movie5[[#This Row],[truth]]-kalman_results_movie5[[#This Row],[sensor]])</f>
        <v>0.39639999999999986</v>
      </c>
      <c r="G409">
        <f>ABS(kalman_results_movie5[[#This Row],[sensor]]-kalman_results_movie5[[#This Row],[kalman]])</f>
        <v>0.19849999999999923</v>
      </c>
    </row>
    <row r="410" spans="1:7" x14ac:dyDescent="0.25">
      <c r="A410">
        <v>8160</v>
      </c>
      <c r="B410">
        <v>19.072700000000001</v>
      </c>
      <c r="C410">
        <v>18.230399999999999</v>
      </c>
      <c r="D410">
        <v>18.737200000000001</v>
      </c>
      <c r="F410">
        <f>ABS(kalman_results_movie5[[#This Row],[truth]]-kalman_results_movie5[[#This Row],[sensor]])</f>
        <v>0.8423000000000016</v>
      </c>
      <c r="G410">
        <f>ABS(kalman_results_movie5[[#This Row],[sensor]]-kalman_results_movie5[[#This Row],[kalman]])</f>
        <v>0.50680000000000192</v>
      </c>
    </row>
    <row r="411" spans="1:7" x14ac:dyDescent="0.25">
      <c r="A411">
        <v>8180</v>
      </c>
      <c r="B411">
        <v>18.945699999999999</v>
      </c>
      <c r="C411">
        <v>18.178999999999998</v>
      </c>
      <c r="D411">
        <v>18.589300000000001</v>
      </c>
      <c r="F411">
        <f>ABS(kalman_results_movie5[[#This Row],[truth]]-kalman_results_movie5[[#This Row],[sensor]])</f>
        <v>0.76670000000000016</v>
      </c>
      <c r="G411">
        <f>ABS(kalman_results_movie5[[#This Row],[sensor]]-kalman_results_movie5[[#This Row],[kalman]])</f>
        <v>0.410300000000003</v>
      </c>
    </row>
    <row r="412" spans="1:7" x14ac:dyDescent="0.25">
      <c r="A412">
        <v>8200</v>
      </c>
      <c r="B412">
        <v>18.8186</v>
      </c>
      <c r="C412">
        <v>18.0761</v>
      </c>
      <c r="D412">
        <v>18.423100000000002</v>
      </c>
      <c r="F412">
        <f>ABS(kalman_results_movie5[[#This Row],[truth]]-kalman_results_movie5[[#This Row],[sensor]])</f>
        <v>0.74249999999999972</v>
      </c>
      <c r="G412">
        <f>ABS(kalman_results_movie5[[#This Row],[sensor]]-kalman_results_movie5[[#This Row],[kalman]])</f>
        <v>0.34700000000000131</v>
      </c>
    </row>
    <row r="413" spans="1:7" x14ac:dyDescent="0.25">
      <c r="A413">
        <v>8220</v>
      </c>
      <c r="B413">
        <v>18.627800000000001</v>
      </c>
      <c r="C413">
        <v>17.973199999999999</v>
      </c>
      <c r="D413">
        <v>18.244499999999999</v>
      </c>
      <c r="F413">
        <f>ABS(kalman_results_movie5[[#This Row],[truth]]-kalman_results_movie5[[#This Row],[sensor]])</f>
        <v>0.65460000000000207</v>
      </c>
      <c r="G413">
        <f>ABS(kalman_results_movie5[[#This Row],[sensor]]-kalman_results_movie5[[#This Row],[kalman]])</f>
        <v>0.2713000000000001</v>
      </c>
    </row>
    <row r="414" spans="1:7" x14ac:dyDescent="0.25">
      <c r="A414">
        <v>8240</v>
      </c>
      <c r="B414">
        <v>18.436900000000001</v>
      </c>
      <c r="C414">
        <v>17.8188</v>
      </c>
      <c r="D414">
        <v>18.0456</v>
      </c>
      <c r="F414">
        <f>ABS(kalman_results_movie5[[#This Row],[truth]]-kalman_results_movie5[[#This Row],[sensor]])</f>
        <v>0.61810000000000187</v>
      </c>
      <c r="G414">
        <f>ABS(kalman_results_movie5[[#This Row],[sensor]]-kalman_results_movie5[[#This Row],[kalman]])</f>
        <v>0.22680000000000078</v>
      </c>
    </row>
    <row r="415" spans="1:7" x14ac:dyDescent="0.25">
      <c r="A415">
        <v>8260</v>
      </c>
      <c r="B415">
        <v>18.181999999999999</v>
      </c>
      <c r="C415">
        <v>17.613099999999999</v>
      </c>
      <c r="D415">
        <v>17.819600000000001</v>
      </c>
      <c r="F415">
        <f>ABS(kalman_results_movie5[[#This Row],[truth]]-kalman_results_movie5[[#This Row],[sensor]])</f>
        <v>0.5688999999999993</v>
      </c>
      <c r="G415">
        <f>ABS(kalman_results_movie5[[#This Row],[sensor]]-kalman_results_movie5[[#This Row],[kalman]])</f>
        <v>0.2065000000000019</v>
      </c>
    </row>
    <row r="416" spans="1:7" x14ac:dyDescent="0.25">
      <c r="A416">
        <v>8280</v>
      </c>
      <c r="B416">
        <v>17.9268</v>
      </c>
      <c r="C416">
        <v>17.8188</v>
      </c>
      <c r="D416">
        <v>17.677199999999999</v>
      </c>
      <c r="F416">
        <f>ABS(kalman_results_movie5[[#This Row],[truth]]-kalman_results_movie5[[#This Row],[sensor]])</f>
        <v>0.10800000000000054</v>
      </c>
      <c r="G416">
        <f>ABS(kalman_results_movie5[[#This Row],[sensor]]-kalman_results_movie5[[#This Row],[kalman]])</f>
        <v>0.14160000000000039</v>
      </c>
    </row>
    <row r="417" spans="1:7" x14ac:dyDescent="0.25">
      <c r="A417">
        <v>8300</v>
      </c>
      <c r="B417">
        <v>17.543500000000002</v>
      </c>
      <c r="C417">
        <v>17.561599999999999</v>
      </c>
      <c r="D417">
        <v>17.493200000000002</v>
      </c>
      <c r="F417">
        <f>ABS(kalman_results_movie5[[#This Row],[truth]]-kalman_results_movie5[[#This Row],[sensor]])</f>
        <v>1.8099999999996896E-2</v>
      </c>
      <c r="G417">
        <f>ABS(kalman_results_movie5[[#This Row],[sensor]]-kalman_results_movie5[[#This Row],[kalman]])</f>
        <v>6.8399999999996908E-2</v>
      </c>
    </row>
    <row r="418" spans="1:7" x14ac:dyDescent="0.25">
      <c r="A418">
        <v>8320</v>
      </c>
      <c r="B418">
        <v>17.159500000000001</v>
      </c>
      <c r="C418">
        <v>17.2529</v>
      </c>
      <c r="D418">
        <v>17.262699999999999</v>
      </c>
      <c r="F418">
        <f>ABS(kalman_results_movie5[[#This Row],[truth]]-kalman_results_movie5[[#This Row],[sensor]])</f>
        <v>9.3399999999999039E-2</v>
      </c>
      <c r="G418">
        <f>ABS(kalman_results_movie5[[#This Row],[sensor]]-kalman_results_movie5[[#This Row],[kalman]])</f>
        <v>9.7999999999984766E-3</v>
      </c>
    </row>
    <row r="419" spans="1:7" x14ac:dyDescent="0.25">
      <c r="A419">
        <v>8340</v>
      </c>
      <c r="B419">
        <v>16.774799999999999</v>
      </c>
      <c r="C419">
        <v>16.481100000000001</v>
      </c>
      <c r="D419">
        <v>16.878</v>
      </c>
      <c r="F419">
        <f>ABS(kalman_results_movie5[[#This Row],[truth]]-kalman_results_movie5[[#This Row],[sensor]])</f>
        <v>0.29369999999999763</v>
      </c>
      <c r="G419">
        <f>ABS(kalman_results_movie5[[#This Row],[sensor]]-kalman_results_movie5[[#This Row],[kalman]])</f>
        <v>0.3968999999999987</v>
      </c>
    </row>
    <row r="420" spans="1:7" x14ac:dyDescent="0.25">
      <c r="A420">
        <v>8360</v>
      </c>
      <c r="B420">
        <v>16.325199999999999</v>
      </c>
      <c r="C420">
        <v>16.138100000000001</v>
      </c>
      <c r="D420">
        <v>16.4712</v>
      </c>
      <c r="F420">
        <f>ABS(kalman_results_movie5[[#This Row],[truth]]-kalman_results_movie5[[#This Row],[sensor]])</f>
        <v>0.18709999999999738</v>
      </c>
      <c r="G420">
        <f>ABS(kalman_results_movie5[[#This Row],[sensor]]-kalman_results_movie5[[#This Row],[kalman]])</f>
        <v>0.33309999999999818</v>
      </c>
    </row>
    <row r="421" spans="1:7" x14ac:dyDescent="0.25">
      <c r="A421">
        <v>8380</v>
      </c>
      <c r="B421">
        <v>15.9277</v>
      </c>
      <c r="C421">
        <v>15.778</v>
      </c>
      <c r="D421">
        <v>16.045100000000001</v>
      </c>
      <c r="F421">
        <f>ABS(kalman_results_movie5[[#This Row],[truth]]-kalman_results_movie5[[#This Row],[sensor]])</f>
        <v>0.14969999999999928</v>
      </c>
      <c r="G421">
        <f>ABS(kalman_results_movie5[[#This Row],[sensor]]-kalman_results_movie5[[#This Row],[kalman]])</f>
        <v>0.267100000000001</v>
      </c>
    </row>
    <row r="422" spans="1:7" x14ac:dyDescent="0.25">
      <c r="A422">
        <v>8400</v>
      </c>
      <c r="B422">
        <v>15.4458</v>
      </c>
      <c r="C422">
        <v>15.8809</v>
      </c>
      <c r="D422">
        <v>15.722899999999999</v>
      </c>
      <c r="F422">
        <f>ABS(kalman_results_movie5[[#This Row],[truth]]-kalman_results_movie5[[#This Row],[sensor]])</f>
        <v>0.43510000000000026</v>
      </c>
      <c r="G422">
        <f>ABS(kalman_results_movie5[[#This Row],[sensor]]-kalman_results_movie5[[#This Row],[kalman]])</f>
        <v>0.15800000000000125</v>
      </c>
    </row>
    <row r="423" spans="1:7" x14ac:dyDescent="0.25">
      <c r="A423">
        <v>8420</v>
      </c>
      <c r="B423">
        <v>15.1022</v>
      </c>
      <c r="C423">
        <v>15.5207</v>
      </c>
      <c r="D423">
        <v>15.377000000000001</v>
      </c>
      <c r="F423">
        <f>ABS(kalman_results_movie5[[#This Row],[truth]]-kalman_results_movie5[[#This Row],[sensor]])</f>
        <v>0.41849999999999987</v>
      </c>
      <c r="G423">
        <f>ABS(kalman_results_movie5[[#This Row],[sensor]]-kalman_results_movie5[[#This Row],[kalman]])</f>
        <v>0.14369999999999905</v>
      </c>
    </row>
    <row r="424" spans="1:7" x14ac:dyDescent="0.25">
      <c r="A424">
        <v>8440</v>
      </c>
      <c r="B424">
        <v>14.7591</v>
      </c>
      <c r="C424">
        <v>15.212</v>
      </c>
      <c r="D424">
        <v>15.026199999999999</v>
      </c>
      <c r="F424">
        <f>ABS(kalman_results_movie5[[#This Row],[truth]]-kalman_results_movie5[[#This Row],[sensor]])</f>
        <v>0.45289999999999964</v>
      </c>
      <c r="G424">
        <f>ABS(kalman_results_movie5[[#This Row],[sensor]]-kalman_results_movie5[[#This Row],[kalman]])</f>
        <v>0.18580000000000041</v>
      </c>
    </row>
    <row r="425" spans="1:7" x14ac:dyDescent="0.25">
      <c r="A425">
        <v>8460</v>
      </c>
      <c r="B425">
        <v>14.5535</v>
      </c>
      <c r="C425">
        <v>14.9719</v>
      </c>
      <c r="D425">
        <v>14.6911</v>
      </c>
      <c r="F425">
        <f>ABS(kalman_results_movie5[[#This Row],[truth]]-kalman_results_movie5[[#This Row],[sensor]])</f>
        <v>0.41840000000000011</v>
      </c>
      <c r="G425">
        <f>ABS(kalman_results_movie5[[#This Row],[sensor]]-kalman_results_movie5[[#This Row],[kalman]])</f>
        <v>0.28079999999999927</v>
      </c>
    </row>
    <row r="426" spans="1:7" x14ac:dyDescent="0.25">
      <c r="A426">
        <v>8480</v>
      </c>
      <c r="B426">
        <v>14.348100000000001</v>
      </c>
      <c r="C426">
        <v>14.3545</v>
      </c>
      <c r="D426">
        <v>14.2767</v>
      </c>
      <c r="F426">
        <f>ABS(kalman_results_movie5[[#This Row],[truth]]-kalman_results_movie5[[#This Row],[sensor]])</f>
        <v>6.3999999999992951E-3</v>
      </c>
      <c r="G426">
        <f>ABS(kalman_results_movie5[[#This Row],[sensor]]-kalman_results_movie5[[#This Row],[kalman]])</f>
        <v>7.7799999999999869E-2</v>
      </c>
    </row>
    <row r="427" spans="1:7" x14ac:dyDescent="0.25">
      <c r="A427">
        <v>8500</v>
      </c>
      <c r="B427">
        <v>14.348100000000001</v>
      </c>
      <c r="C427">
        <v>14.2516</v>
      </c>
      <c r="D427">
        <v>13.925599999999999</v>
      </c>
      <c r="F427">
        <f>ABS(kalman_results_movie5[[#This Row],[truth]]-kalman_results_movie5[[#This Row],[sensor]])</f>
        <v>9.6500000000000696E-2</v>
      </c>
      <c r="G427">
        <f>ABS(kalman_results_movie5[[#This Row],[sensor]]-kalman_results_movie5[[#This Row],[kalman]])</f>
        <v>0.32600000000000051</v>
      </c>
    </row>
    <row r="428" spans="1:7" x14ac:dyDescent="0.25">
      <c r="A428">
        <v>8520</v>
      </c>
      <c r="B428">
        <v>14.416499999999999</v>
      </c>
      <c r="C428">
        <v>14.200200000000001</v>
      </c>
      <c r="D428">
        <v>13.6447</v>
      </c>
      <c r="F428">
        <f>ABS(kalman_results_movie5[[#This Row],[truth]]-kalman_results_movie5[[#This Row],[sensor]])</f>
        <v>0.2162999999999986</v>
      </c>
      <c r="G428">
        <f>ABS(kalman_results_movie5[[#This Row],[sensor]]-kalman_results_movie5[[#This Row],[kalman]])</f>
        <v>0.55550000000000033</v>
      </c>
    </row>
    <row r="429" spans="1:7" x14ac:dyDescent="0.25">
      <c r="A429">
        <v>8540</v>
      </c>
      <c r="B429">
        <v>14.484999999999999</v>
      </c>
      <c r="C429">
        <v>14.6632</v>
      </c>
      <c r="D429">
        <v>13.555400000000001</v>
      </c>
      <c r="F429">
        <f>ABS(kalman_results_movie5[[#This Row],[truth]]-kalman_results_movie5[[#This Row],[sensor]])</f>
        <v>0.17820000000000036</v>
      </c>
      <c r="G429">
        <f>ABS(kalman_results_movie5[[#This Row],[sensor]]-kalman_results_movie5[[#This Row],[kalman]])</f>
        <v>1.1077999999999992</v>
      </c>
    </row>
    <row r="430" spans="1:7" x14ac:dyDescent="0.25">
      <c r="A430">
        <v>8560</v>
      </c>
      <c r="B430">
        <v>14.622</v>
      </c>
      <c r="C430">
        <v>14.714700000000001</v>
      </c>
      <c r="D430">
        <v>13.528</v>
      </c>
      <c r="F430">
        <f>ABS(kalman_results_movie5[[#This Row],[truth]]-kalman_results_movie5[[#This Row],[sensor]])</f>
        <v>9.2700000000000671E-2</v>
      </c>
      <c r="G430">
        <f>ABS(kalman_results_movie5[[#This Row],[sensor]]-kalman_results_movie5[[#This Row],[kalman]])</f>
        <v>1.1867000000000001</v>
      </c>
    </row>
    <row r="431" spans="1:7" x14ac:dyDescent="0.25">
      <c r="A431">
        <v>8580</v>
      </c>
      <c r="B431">
        <v>14.7591</v>
      </c>
      <c r="C431">
        <v>14.7661</v>
      </c>
      <c r="D431">
        <v>13.552899999999999</v>
      </c>
      <c r="F431">
        <f>ABS(kalman_results_movie5[[#This Row],[truth]]-kalman_results_movie5[[#This Row],[sensor]])</f>
        <v>6.9999999999996732E-3</v>
      </c>
      <c r="G431">
        <f>ABS(kalman_results_movie5[[#This Row],[sensor]]-kalman_results_movie5[[#This Row],[kalman]])</f>
        <v>1.2132000000000005</v>
      </c>
    </row>
    <row r="432" spans="1:7" x14ac:dyDescent="0.25">
      <c r="A432">
        <v>8600</v>
      </c>
      <c r="B432">
        <v>14.8277</v>
      </c>
      <c r="C432">
        <v>14.817600000000001</v>
      </c>
      <c r="D432">
        <v>13.6211</v>
      </c>
      <c r="F432">
        <f>ABS(kalman_results_movie5[[#This Row],[truth]]-kalman_results_movie5[[#This Row],[sensor]])</f>
        <v>1.0099999999999554E-2</v>
      </c>
      <c r="G432">
        <f>ABS(kalman_results_movie5[[#This Row],[sensor]]-kalman_results_movie5[[#This Row],[kalman]])</f>
        <v>1.1965000000000003</v>
      </c>
    </row>
    <row r="433" spans="1:7" x14ac:dyDescent="0.25">
      <c r="A433">
        <v>8620</v>
      </c>
      <c r="B433">
        <v>14.8963</v>
      </c>
      <c r="C433">
        <v>14.851900000000001</v>
      </c>
      <c r="D433">
        <v>13.719900000000001</v>
      </c>
      <c r="F433">
        <f>ABS(kalman_results_movie5[[#This Row],[truth]]-kalman_results_movie5[[#This Row],[sensor]])</f>
        <v>4.4399999999999551E-2</v>
      </c>
      <c r="G433">
        <f>ABS(kalman_results_movie5[[#This Row],[sensor]]-kalman_results_movie5[[#This Row],[kalman]])</f>
        <v>1.1319999999999997</v>
      </c>
    </row>
    <row r="434" spans="1:7" x14ac:dyDescent="0.25">
      <c r="A434">
        <v>8640</v>
      </c>
      <c r="B434">
        <v>14.8277</v>
      </c>
      <c r="C434">
        <v>14.4574</v>
      </c>
      <c r="D434">
        <v>13.7341</v>
      </c>
      <c r="F434">
        <f>ABS(kalman_results_movie5[[#This Row],[truth]]-kalman_results_movie5[[#This Row],[sensor]])</f>
        <v>0.3703000000000003</v>
      </c>
      <c r="G434">
        <f>ABS(kalman_results_movie5[[#This Row],[sensor]]-kalman_results_movie5[[#This Row],[kalman]])</f>
        <v>0.72330000000000005</v>
      </c>
    </row>
    <row r="435" spans="1:7" x14ac:dyDescent="0.25">
      <c r="A435">
        <v>8660</v>
      </c>
      <c r="B435">
        <v>14.7591</v>
      </c>
      <c r="C435">
        <v>14.851900000000001</v>
      </c>
      <c r="D435">
        <v>13.871600000000001</v>
      </c>
      <c r="F435">
        <f>ABS(kalman_results_movie5[[#This Row],[truth]]-kalman_results_movie5[[#This Row],[sensor]])</f>
        <v>9.2800000000000438E-2</v>
      </c>
      <c r="G435">
        <f>ABS(kalman_results_movie5[[#This Row],[sensor]]-kalman_results_movie5[[#This Row],[kalman]])</f>
        <v>0.98029999999999973</v>
      </c>
    </row>
    <row r="436" spans="1:7" x14ac:dyDescent="0.25">
      <c r="A436">
        <v>8680</v>
      </c>
      <c r="B436">
        <v>14.6905</v>
      </c>
      <c r="C436">
        <v>14.406000000000001</v>
      </c>
      <c r="D436">
        <v>13.901</v>
      </c>
      <c r="F436">
        <f>ABS(kalman_results_movie5[[#This Row],[truth]]-kalman_results_movie5[[#This Row],[sensor]])</f>
        <v>0.28449999999999953</v>
      </c>
      <c r="G436">
        <f>ABS(kalman_results_movie5[[#This Row],[sensor]]-kalman_results_movie5[[#This Row],[kalman]])</f>
        <v>0.50500000000000078</v>
      </c>
    </row>
    <row r="437" spans="1:7" x14ac:dyDescent="0.25">
      <c r="A437">
        <v>8700</v>
      </c>
      <c r="B437">
        <v>14.6905</v>
      </c>
      <c r="C437">
        <v>14.817600000000001</v>
      </c>
      <c r="D437">
        <v>14.0505</v>
      </c>
      <c r="F437">
        <f>ABS(kalman_results_movie5[[#This Row],[truth]]-kalman_results_movie5[[#This Row],[sensor]])</f>
        <v>0.12710000000000043</v>
      </c>
      <c r="G437">
        <f>ABS(kalman_results_movie5[[#This Row],[sensor]]-kalman_results_movie5[[#This Row],[kalman]])</f>
        <v>0.767100000000001</v>
      </c>
    </row>
    <row r="438" spans="1:7" x14ac:dyDescent="0.25">
      <c r="A438">
        <v>8720</v>
      </c>
      <c r="B438">
        <v>14.7591</v>
      </c>
      <c r="C438">
        <v>14.817600000000001</v>
      </c>
      <c r="D438">
        <v>14.197100000000001</v>
      </c>
      <c r="F438">
        <f>ABS(kalman_results_movie5[[#This Row],[truth]]-kalman_results_movie5[[#This Row],[sensor]])</f>
        <v>5.8500000000000441E-2</v>
      </c>
      <c r="G438">
        <f>ABS(kalman_results_movie5[[#This Row],[sensor]]-kalman_results_movie5[[#This Row],[kalman]])</f>
        <v>0.62049999999999983</v>
      </c>
    </row>
    <row r="439" spans="1:7" x14ac:dyDescent="0.25">
      <c r="A439">
        <v>8740</v>
      </c>
      <c r="B439">
        <v>14.8277</v>
      </c>
      <c r="C439">
        <v>14.817600000000001</v>
      </c>
      <c r="D439">
        <v>14.338100000000001</v>
      </c>
      <c r="F439">
        <f>ABS(kalman_results_movie5[[#This Row],[truth]]-kalman_results_movie5[[#This Row],[sensor]])</f>
        <v>1.0099999999999554E-2</v>
      </c>
      <c r="G439">
        <f>ABS(kalman_results_movie5[[#This Row],[sensor]]-kalman_results_movie5[[#This Row],[kalman]])</f>
        <v>0.47949999999999982</v>
      </c>
    </row>
    <row r="440" spans="1:7" x14ac:dyDescent="0.25">
      <c r="A440">
        <v>8760</v>
      </c>
      <c r="B440">
        <v>14.9649</v>
      </c>
      <c r="C440">
        <v>14.406000000000001</v>
      </c>
      <c r="D440">
        <v>14.3675</v>
      </c>
      <c r="F440">
        <f>ABS(kalman_results_movie5[[#This Row],[truth]]-kalman_results_movie5[[#This Row],[sensor]])</f>
        <v>0.55889999999999951</v>
      </c>
      <c r="G440">
        <f>ABS(kalman_results_movie5[[#This Row],[sensor]]-kalman_results_movie5[[#This Row],[kalman]])</f>
        <v>3.8500000000000867E-2</v>
      </c>
    </row>
    <row r="441" spans="1:7" x14ac:dyDescent="0.25">
      <c r="A441">
        <v>8780</v>
      </c>
      <c r="B441">
        <v>15.0335</v>
      </c>
      <c r="C441">
        <v>14.4574</v>
      </c>
      <c r="D441">
        <v>14.4147</v>
      </c>
      <c r="F441">
        <f>ABS(kalman_results_movie5[[#This Row],[truth]]-kalman_results_movie5[[#This Row],[sensor]])</f>
        <v>0.57610000000000028</v>
      </c>
      <c r="G441">
        <f>ABS(kalman_results_movie5[[#This Row],[sensor]]-kalman_results_movie5[[#This Row],[kalman]])</f>
        <v>4.269999999999996E-2</v>
      </c>
    </row>
    <row r="442" spans="1:7" x14ac:dyDescent="0.25">
      <c r="A442">
        <v>8800</v>
      </c>
      <c r="B442">
        <v>15.1709</v>
      </c>
      <c r="C442">
        <v>14.954800000000001</v>
      </c>
      <c r="D442">
        <v>14.5878</v>
      </c>
      <c r="F442">
        <f>ABS(kalman_results_movie5[[#This Row],[truth]]-kalman_results_movie5[[#This Row],[sensor]])</f>
        <v>0.21609999999999907</v>
      </c>
      <c r="G442">
        <f>ABS(kalman_results_movie5[[#This Row],[sensor]]-kalman_results_movie5[[#This Row],[kalman]])</f>
        <v>0.36700000000000088</v>
      </c>
    </row>
    <row r="443" spans="1:7" x14ac:dyDescent="0.25">
      <c r="A443">
        <v>8820</v>
      </c>
      <c r="B443">
        <v>15.377000000000001</v>
      </c>
      <c r="C443">
        <v>15.126300000000001</v>
      </c>
      <c r="D443">
        <v>14.785500000000001</v>
      </c>
      <c r="F443">
        <f>ABS(kalman_results_movie5[[#This Row],[truth]]-kalman_results_movie5[[#This Row],[sensor]])</f>
        <v>0.25070000000000014</v>
      </c>
      <c r="G443">
        <f>ABS(kalman_results_movie5[[#This Row],[sensor]]-kalman_results_movie5[[#This Row],[kalman]])</f>
        <v>0.34079999999999977</v>
      </c>
    </row>
    <row r="444" spans="1:7" x14ac:dyDescent="0.25">
      <c r="A444">
        <v>8840</v>
      </c>
      <c r="B444">
        <v>15.721</v>
      </c>
      <c r="C444">
        <v>15.3149</v>
      </c>
      <c r="D444">
        <v>15.005800000000001</v>
      </c>
      <c r="F444">
        <f>ABS(kalman_results_movie5[[#This Row],[truth]]-kalman_results_movie5[[#This Row],[sensor]])</f>
        <v>0.40610000000000035</v>
      </c>
      <c r="G444">
        <f>ABS(kalman_results_movie5[[#This Row],[sensor]]-kalman_results_movie5[[#This Row],[kalman]])</f>
        <v>0.30909999999999904</v>
      </c>
    </row>
    <row r="445" spans="1:7" x14ac:dyDescent="0.25">
      <c r="A445">
        <v>8860</v>
      </c>
      <c r="B445">
        <v>16.132200000000001</v>
      </c>
      <c r="C445">
        <v>15.160600000000001</v>
      </c>
      <c r="D445">
        <v>15.1562</v>
      </c>
      <c r="F445">
        <f>ABS(kalman_results_movie5[[#This Row],[truth]]-kalman_results_movie5[[#This Row],[sensor]])</f>
        <v>0.97160000000000046</v>
      </c>
      <c r="G445">
        <f>ABS(kalman_results_movie5[[#This Row],[sensor]]-kalman_results_movie5[[#This Row],[kalman]])</f>
        <v>4.4000000000004036E-3</v>
      </c>
    </row>
    <row r="446" spans="1:7" x14ac:dyDescent="0.25">
      <c r="A446">
        <v>8880</v>
      </c>
      <c r="B446">
        <v>16.6465</v>
      </c>
      <c r="C446">
        <v>15.9838</v>
      </c>
      <c r="D446">
        <v>15.4901</v>
      </c>
      <c r="F446">
        <f>ABS(kalman_results_movie5[[#This Row],[truth]]-kalman_results_movie5[[#This Row],[sensor]])</f>
        <v>0.66269999999999918</v>
      </c>
      <c r="G446">
        <f>ABS(kalman_results_movie5[[#This Row],[sensor]]-kalman_results_movie5[[#This Row],[kalman]])</f>
        <v>0.49370000000000047</v>
      </c>
    </row>
    <row r="447" spans="1:7" x14ac:dyDescent="0.25">
      <c r="A447">
        <v>8900</v>
      </c>
      <c r="B447">
        <v>17.223600000000001</v>
      </c>
      <c r="C447">
        <v>16.395399999999999</v>
      </c>
      <c r="D447">
        <v>15.875999999999999</v>
      </c>
      <c r="F447">
        <f>ABS(kalman_results_movie5[[#This Row],[truth]]-kalman_results_movie5[[#This Row],[sensor]])</f>
        <v>0.82820000000000249</v>
      </c>
      <c r="G447">
        <f>ABS(kalman_results_movie5[[#This Row],[sensor]]-kalman_results_movie5[[#This Row],[kalman]])</f>
        <v>0.5193999999999992</v>
      </c>
    </row>
    <row r="448" spans="1:7" x14ac:dyDescent="0.25">
      <c r="A448">
        <v>8920</v>
      </c>
      <c r="B448">
        <v>17.735299999999999</v>
      </c>
      <c r="C448">
        <v>16.4468</v>
      </c>
      <c r="D448">
        <v>16.212299999999999</v>
      </c>
      <c r="F448">
        <f>ABS(kalman_results_movie5[[#This Row],[truth]]-kalman_results_movie5[[#This Row],[sensor]])</f>
        <v>1.2884999999999991</v>
      </c>
      <c r="G448">
        <f>ABS(kalman_results_movie5[[#This Row],[sensor]]-kalman_results_movie5[[#This Row],[kalman]])</f>
        <v>0.2345000000000006</v>
      </c>
    </row>
    <row r="449" spans="1:7" x14ac:dyDescent="0.25">
      <c r="A449">
        <v>8940</v>
      </c>
      <c r="B449">
        <v>18.3095</v>
      </c>
      <c r="C449">
        <v>16.9099</v>
      </c>
      <c r="D449">
        <v>16.605799999999999</v>
      </c>
      <c r="F449">
        <f>ABS(kalman_results_movie5[[#This Row],[truth]]-kalman_results_movie5[[#This Row],[sensor]])</f>
        <v>1.3995999999999995</v>
      </c>
      <c r="G449">
        <f>ABS(kalman_results_movie5[[#This Row],[sensor]]-kalman_results_movie5[[#This Row],[kalman]])</f>
        <v>0.30410000000000181</v>
      </c>
    </row>
    <row r="450" spans="1:7" x14ac:dyDescent="0.25">
      <c r="A450">
        <v>8960</v>
      </c>
      <c r="B450">
        <v>18.882200000000001</v>
      </c>
      <c r="C450">
        <v>17.8188</v>
      </c>
      <c r="D450">
        <v>17.157800000000002</v>
      </c>
      <c r="F450">
        <f>ABS(kalman_results_movie5[[#This Row],[truth]]-kalman_results_movie5[[#This Row],[sensor]])</f>
        <v>1.0634000000000015</v>
      </c>
      <c r="G450">
        <f>ABS(kalman_results_movie5[[#This Row],[sensor]]-kalman_results_movie5[[#This Row],[kalman]])</f>
        <v>0.66099999999999781</v>
      </c>
    </row>
    <row r="451" spans="1:7" x14ac:dyDescent="0.25">
      <c r="A451">
        <v>8980</v>
      </c>
      <c r="B451">
        <v>19.263100000000001</v>
      </c>
      <c r="C451">
        <v>18.2819</v>
      </c>
      <c r="D451">
        <v>17.7303</v>
      </c>
      <c r="F451">
        <f>ABS(kalman_results_movie5[[#This Row],[truth]]-kalman_results_movie5[[#This Row],[sensor]])</f>
        <v>0.98120000000000118</v>
      </c>
      <c r="G451">
        <f>ABS(kalman_results_movie5[[#This Row],[sensor]]-kalman_results_movie5[[#This Row],[kalman]])</f>
        <v>0.55160000000000053</v>
      </c>
    </row>
    <row r="452" spans="1:7" x14ac:dyDescent="0.25">
      <c r="A452">
        <v>9000</v>
      </c>
      <c r="B452">
        <v>19.580100000000002</v>
      </c>
      <c r="C452">
        <v>18.230399999999999</v>
      </c>
      <c r="D452">
        <v>18.1859</v>
      </c>
      <c r="F452">
        <f>ABS(kalman_results_movie5[[#This Row],[truth]]-kalman_results_movie5[[#This Row],[sensor]])</f>
        <v>1.3497000000000021</v>
      </c>
      <c r="G452">
        <f>ABS(kalman_results_movie5[[#This Row],[sensor]]-kalman_results_movie5[[#This Row],[kalman]])</f>
        <v>4.4499999999999318E-2</v>
      </c>
    </row>
    <row r="453" spans="1:7" x14ac:dyDescent="0.25">
      <c r="A453">
        <v>9020</v>
      </c>
      <c r="B453">
        <v>19.833300000000001</v>
      </c>
      <c r="C453">
        <v>18.521999999999998</v>
      </c>
      <c r="D453">
        <v>18.622900000000001</v>
      </c>
      <c r="F453">
        <f>ABS(kalman_results_movie5[[#This Row],[truth]]-kalman_results_movie5[[#This Row],[sensor]])</f>
        <v>1.3113000000000028</v>
      </c>
      <c r="G453">
        <f>ABS(kalman_results_movie5[[#This Row],[sensor]]-kalman_results_movie5[[#This Row],[kalman]])</f>
        <v>0.10090000000000288</v>
      </c>
    </row>
    <row r="454" spans="1:7" x14ac:dyDescent="0.25">
      <c r="A454">
        <v>9040</v>
      </c>
      <c r="B454">
        <v>19.959800000000001</v>
      </c>
      <c r="C454">
        <v>19.190799999999999</v>
      </c>
      <c r="D454">
        <v>19.1356</v>
      </c>
      <c r="F454">
        <f>ABS(kalman_results_movie5[[#This Row],[truth]]-kalman_results_movie5[[#This Row],[sensor]])</f>
        <v>0.7690000000000019</v>
      </c>
      <c r="G454">
        <f>ABS(kalman_results_movie5[[#This Row],[sensor]]-kalman_results_movie5[[#This Row],[kalman]])</f>
        <v>5.519999999999925E-2</v>
      </c>
    </row>
    <row r="455" spans="1:7" x14ac:dyDescent="0.25">
      <c r="A455">
        <v>9060</v>
      </c>
      <c r="B455">
        <v>20.023</v>
      </c>
      <c r="C455">
        <v>18.933599999999998</v>
      </c>
      <c r="D455">
        <v>19.4772</v>
      </c>
      <c r="F455">
        <f>ABS(kalman_results_movie5[[#This Row],[truth]]-kalman_results_movie5[[#This Row],[sensor]])</f>
        <v>1.0894000000000013</v>
      </c>
      <c r="G455">
        <f>ABS(kalman_results_movie5[[#This Row],[sensor]]-kalman_results_movie5[[#This Row],[kalman]])</f>
        <v>0.54360000000000142</v>
      </c>
    </row>
    <row r="456" spans="1:7" x14ac:dyDescent="0.25">
      <c r="A456">
        <v>9080</v>
      </c>
      <c r="B456">
        <v>20.023</v>
      </c>
      <c r="C456">
        <v>19.0365</v>
      </c>
      <c r="D456">
        <v>19.7591</v>
      </c>
      <c r="F456">
        <f>ABS(kalman_results_movie5[[#This Row],[truth]]-kalman_results_movie5[[#This Row],[sensor]])</f>
        <v>0.98649999999999949</v>
      </c>
      <c r="G456">
        <f>ABS(kalman_results_movie5[[#This Row],[sensor]]-kalman_results_movie5[[#This Row],[kalman]])</f>
        <v>0.72259999999999991</v>
      </c>
    </row>
    <row r="457" spans="1:7" x14ac:dyDescent="0.25">
      <c r="A457">
        <v>9100</v>
      </c>
      <c r="B457">
        <v>20.023</v>
      </c>
      <c r="C457">
        <v>19.087900000000001</v>
      </c>
      <c r="D457">
        <v>19.975000000000001</v>
      </c>
      <c r="F457">
        <f>ABS(kalman_results_movie5[[#This Row],[truth]]-kalman_results_movie5[[#This Row],[sensor]])</f>
        <v>0.93509999999999849</v>
      </c>
      <c r="G457">
        <f>ABS(kalman_results_movie5[[#This Row],[sensor]]-kalman_results_movie5[[#This Row],[kalman]])</f>
        <v>0.88710000000000022</v>
      </c>
    </row>
    <row r="458" spans="1:7" x14ac:dyDescent="0.25">
      <c r="A458">
        <v>9120</v>
      </c>
      <c r="B458">
        <v>20.023</v>
      </c>
      <c r="C458">
        <v>19.550999999999998</v>
      </c>
      <c r="D458">
        <v>20.237300000000001</v>
      </c>
      <c r="F458">
        <f>ABS(kalman_results_movie5[[#This Row],[truth]]-kalman_results_movie5[[#This Row],[sensor]])</f>
        <v>0.47200000000000131</v>
      </c>
      <c r="G458">
        <f>ABS(kalman_results_movie5[[#This Row],[sensor]]-kalman_results_movie5[[#This Row],[kalman]])</f>
        <v>0.6863000000000028</v>
      </c>
    </row>
    <row r="459" spans="1:7" x14ac:dyDescent="0.25">
      <c r="A459">
        <v>9140</v>
      </c>
      <c r="B459">
        <v>19.959800000000001</v>
      </c>
      <c r="C459">
        <v>19.550999999999998</v>
      </c>
      <c r="D459">
        <v>20.422799999999999</v>
      </c>
      <c r="F459">
        <f>ABS(kalman_results_movie5[[#This Row],[truth]]-kalman_results_movie5[[#This Row],[sensor]])</f>
        <v>0.40880000000000294</v>
      </c>
      <c r="G459">
        <f>ABS(kalman_results_movie5[[#This Row],[sensor]]-kalman_results_movie5[[#This Row],[kalman]])</f>
        <v>0.87180000000000035</v>
      </c>
    </row>
    <row r="460" spans="1:7" x14ac:dyDescent="0.25">
      <c r="A460">
        <v>9160</v>
      </c>
      <c r="B460">
        <v>19.959800000000001</v>
      </c>
      <c r="C460">
        <v>19.550999999999998</v>
      </c>
      <c r="D460">
        <v>20.542000000000002</v>
      </c>
      <c r="F460">
        <f>ABS(kalman_results_movie5[[#This Row],[truth]]-kalman_results_movie5[[#This Row],[sensor]])</f>
        <v>0.40880000000000294</v>
      </c>
      <c r="G460">
        <f>ABS(kalman_results_movie5[[#This Row],[sensor]]-kalman_results_movie5[[#This Row],[kalman]])</f>
        <v>0.99100000000000321</v>
      </c>
    </row>
    <row r="461" spans="1:7" x14ac:dyDescent="0.25">
      <c r="A461">
        <v>9180</v>
      </c>
      <c r="B461">
        <v>19.896599999999999</v>
      </c>
      <c r="C461">
        <v>19.087900000000001</v>
      </c>
      <c r="D461">
        <v>20.488</v>
      </c>
      <c r="F461">
        <f>ABS(kalman_results_movie5[[#This Row],[truth]]-kalman_results_movie5[[#This Row],[sensor]])</f>
        <v>0.8086999999999982</v>
      </c>
      <c r="G461">
        <f>ABS(kalman_results_movie5[[#This Row],[sensor]]-kalman_results_movie5[[#This Row],[kalman]])</f>
        <v>1.4000999999999983</v>
      </c>
    </row>
    <row r="462" spans="1:7" x14ac:dyDescent="0.25">
      <c r="A462">
        <v>9200</v>
      </c>
      <c r="B462">
        <v>19.896599999999999</v>
      </c>
      <c r="C462">
        <v>19.087900000000001</v>
      </c>
      <c r="D462">
        <v>20.403099999999998</v>
      </c>
      <c r="F462">
        <f>ABS(kalman_results_movie5[[#This Row],[truth]]-kalman_results_movie5[[#This Row],[sensor]])</f>
        <v>0.8086999999999982</v>
      </c>
      <c r="G462">
        <f>ABS(kalman_results_movie5[[#This Row],[sensor]]-kalman_results_movie5[[#This Row],[kalman]])</f>
        <v>1.3151999999999973</v>
      </c>
    </row>
    <row r="463" spans="1:7" x14ac:dyDescent="0.25">
      <c r="A463">
        <v>9220</v>
      </c>
      <c r="B463">
        <v>19.896599999999999</v>
      </c>
      <c r="C463">
        <v>19.499500000000001</v>
      </c>
      <c r="D463">
        <v>20.398399999999999</v>
      </c>
      <c r="F463">
        <f>ABS(kalman_results_movie5[[#This Row],[truth]]-kalman_results_movie5[[#This Row],[sensor]])</f>
        <v>0.39709999999999823</v>
      </c>
      <c r="G463">
        <f>ABS(kalman_results_movie5[[#This Row],[sensor]]-kalman_results_movie5[[#This Row],[kalman]])</f>
        <v>0.89889999999999759</v>
      </c>
    </row>
    <row r="464" spans="1:7" x14ac:dyDescent="0.25">
      <c r="A464">
        <v>9240</v>
      </c>
      <c r="B464">
        <v>19.959800000000001</v>
      </c>
      <c r="C464">
        <v>19.087900000000001</v>
      </c>
      <c r="D464">
        <v>20.258400000000002</v>
      </c>
      <c r="F464">
        <f>ABS(kalman_results_movie5[[#This Row],[truth]]-kalman_results_movie5[[#This Row],[sensor]])</f>
        <v>0.87190000000000012</v>
      </c>
      <c r="G464">
        <f>ABS(kalman_results_movie5[[#This Row],[sensor]]-kalman_results_movie5[[#This Row],[kalman]])</f>
        <v>1.1705000000000005</v>
      </c>
    </row>
    <row r="465" spans="1:7" x14ac:dyDescent="0.25">
      <c r="A465">
        <v>9260</v>
      </c>
      <c r="B465">
        <v>19.959800000000001</v>
      </c>
      <c r="C465">
        <v>19.087900000000001</v>
      </c>
      <c r="D465">
        <v>20.1083</v>
      </c>
      <c r="F465">
        <f>ABS(kalman_results_movie5[[#This Row],[truth]]-kalman_results_movie5[[#This Row],[sensor]])</f>
        <v>0.87190000000000012</v>
      </c>
      <c r="G465">
        <f>ABS(kalman_results_movie5[[#This Row],[sensor]]-kalman_results_movie5[[#This Row],[kalman]])</f>
        <v>1.0203999999999986</v>
      </c>
    </row>
    <row r="466" spans="1:7" x14ac:dyDescent="0.25">
      <c r="A466">
        <v>9280</v>
      </c>
      <c r="B466">
        <v>20.023</v>
      </c>
      <c r="C466">
        <v>19.533799999999999</v>
      </c>
      <c r="D466">
        <v>20.0657</v>
      </c>
      <c r="F466">
        <f>ABS(kalman_results_movie5[[#This Row],[truth]]-kalman_results_movie5[[#This Row],[sensor]])</f>
        <v>0.4892000000000003</v>
      </c>
      <c r="G466">
        <f>ABS(kalman_results_movie5[[#This Row],[sensor]]-kalman_results_movie5[[#This Row],[kalman]])</f>
        <v>0.53190000000000026</v>
      </c>
    </row>
    <row r="467" spans="1:7" x14ac:dyDescent="0.25">
      <c r="A467">
        <v>9300</v>
      </c>
      <c r="B467">
        <v>20.023</v>
      </c>
      <c r="C467">
        <v>19.139399999999998</v>
      </c>
      <c r="D467">
        <v>19.907399999999999</v>
      </c>
      <c r="F467">
        <f>ABS(kalman_results_movie5[[#This Row],[truth]]-kalman_results_movie5[[#This Row],[sensor]])</f>
        <v>0.88360000000000127</v>
      </c>
      <c r="G467">
        <f>ABS(kalman_results_movie5[[#This Row],[sensor]]-kalman_results_movie5[[#This Row],[kalman]])</f>
        <v>0.76800000000000068</v>
      </c>
    </row>
    <row r="468" spans="1:7" x14ac:dyDescent="0.25">
      <c r="A468">
        <v>9320</v>
      </c>
      <c r="B468">
        <v>20.023</v>
      </c>
      <c r="C468">
        <v>19.139399999999998</v>
      </c>
      <c r="D468">
        <v>19.7516</v>
      </c>
      <c r="F468">
        <f>ABS(kalman_results_movie5[[#This Row],[truth]]-kalman_results_movie5[[#This Row],[sensor]])</f>
        <v>0.88360000000000127</v>
      </c>
      <c r="G468">
        <f>ABS(kalman_results_movie5[[#This Row],[sensor]]-kalman_results_movie5[[#This Row],[kalman]])</f>
        <v>0.61220000000000141</v>
      </c>
    </row>
    <row r="469" spans="1:7" x14ac:dyDescent="0.25">
      <c r="A469">
        <v>9340</v>
      </c>
      <c r="B469">
        <v>20.023</v>
      </c>
      <c r="C469">
        <v>19.602399999999999</v>
      </c>
      <c r="D469">
        <v>19.718399999999999</v>
      </c>
      <c r="F469">
        <f>ABS(kalman_results_movie5[[#This Row],[truth]]-kalman_results_movie5[[#This Row],[sensor]])</f>
        <v>0.42060000000000031</v>
      </c>
      <c r="G469">
        <f>ABS(kalman_results_movie5[[#This Row],[sensor]]-kalman_results_movie5[[#This Row],[kalman]])</f>
        <v>0.11599999999999966</v>
      </c>
    </row>
    <row r="470" spans="1:7" x14ac:dyDescent="0.25">
      <c r="A470">
        <v>9360</v>
      </c>
      <c r="B470">
        <v>20.023</v>
      </c>
      <c r="C470">
        <v>19.5853</v>
      </c>
      <c r="D470">
        <v>19.672899999999998</v>
      </c>
      <c r="F470">
        <f>ABS(kalman_results_movie5[[#This Row],[truth]]-kalman_results_movie5[[#This Row],[sensor]])</f>
        <v>0.43769999999999953</v>
      </c>
      <c r="G470">
        <f>ABS(kalman_results_movie5[[#This Row],[sensor]]-kalman_results_movie5[[#This Row],[kalman]])</f>
        <v>8.7599999999998346E-2</v>
      </c>
    </row>
    <row r="471" spans="1:7" x14ac:dyDescent="0.25">
      <c r="A471">
        <v>9380</v>
      </c>
      <c r="B471">
        <v>19.959800000000001</v>
      </c>
      <c r="C471">
        <v>19.602399999999999</v>
      </c>
      <c r="D471">
        <v>19.627700000000001</v>
      </c>
      <c r="F471">
        <f>ABS(kalman_results_movie5[[#This Row],[truth]]-kalman_results_movie5[[#This Row],[sensor]])</f>
        <v>0.35740000000000194</v>
      </c>
      <c r="G471">
        <f>ABS(kalman_results_movie5[[#This Row],[sensor]]-kalman_results_movie5[[#This Row],[kalman]])</f>
        <v>2.5300000000001432E-2</v>
      </c>
    </row>
    <row r="472" spans="1:7" x14ac:dyDescent="0.25">
      <c r="A472">
        <v>9400</v>
      </c>
      <c r="B472">
        <v>19.959800000000001</v>
      </c>
      <c r="C472">
        <v>19.139399999999998</v>
      </c>
      <c r="D472">
        <v>19.463699999999999</v>
      </c>
      <c r="F472">
        <f>ABS(kalman_results_movie5[[#This Row],[truth]]-kalman_results_movie5[[#This Row],[sensor]])</f>
        <v>0.8204000000000029</v>
      </c>
      <c r="G472">
        <f>ABS(kalman_results_movie5[[#This Row],[sensor]]-kalman_results_movie5[[#This Row],[kalman]])</f>
        <v>0.32430000000000092</v>
      </c>
    </row>
    <row r="473" spans="1:7" x14ac:dyDescent="0.25">
      <c r="A473">
        <v>9420</v>
      </c>
      <c r="B473">
        <v>19.896599999999999</v>
      </c>
      <c r="C473">
        <v>19.550999999999998</v>
      </c>
      <c r="D473">
        <v>19.420100000000001</v>
      </c>
      <c r="F473">
        <f>ABS(kalman_results_movie5[[#This Row],[truth]]-kalman_results_movie5[[#This Row],[sensor]])</f>
        <v>0.34560000000000102</v>
      </c>
      <c r="G473">
        <f>ABS(kalman_results_movie5[[#This Row],[sensor]]-kalman_results_movie5[[#This Row],[kalman]])</f>
        <v>0.13089999999999691</v>
      </c>
    </row>
    <row r="474" spans="1:7" x14ac:dyDescent="0.25">
      <c r="A474">
        <v>9440</v>
      </c>
      <c r="B474">
        <v>19.833300000000001</v>
      </c>
      <c r="C474">
        <v>19.087900000000001</v>
      </c>
      <c r="D474">
        <v>19.2622</v>
      </c>
      <c r="F474">
        <f>ABS(kalman_results_movie5[[#This Row],[truth]]-kalman_results_movie5[[#This Row],[sensor]])</f>
        <v>0.74540000000000006</v>
      </c>
      <c r="G474">
        <f>ABS(kalman_results_movie5[[#This Row],[sensor]]-kalman_results_movie5[[#This Row],[kalman]])</f>
        <v>0.17429999999999879</v>
      </c>
    </row>
    <row r="475" spans="1:7" x14ac:dyDescent="0.25">
      <c r="A475">
        <v>9460</v>
      </c>
      <c r="B475">
        <v>19.706700000000001</v>
      </c>
      <c r="C475">
        <v>19.499500000000001</v>
      </c>
      <c r="D475">
        <v>19.228300000000001</v>
      </c>
      <c r="F475">
        <f>ABS(kalman_results_movie5[[#This Row],[truth]]-kalman_results_movie5[[#This Row],[sensor]])</f>
        <v>0.20720000000000027</v>
      </c>
      <c r="G475">
        <f>ABS(kalman_results_movie5[[#This Row],[sensor]]-kalman_results_movie5[[#This Row],[kalman]])</f>
        <v>0.27120000000000033</v>
      </c>
    </row>
    <row r="476" spans="1:7" x14ac:dyDescent="0.25">
      <c r="A476">
        <v>9480</v>
      </c>
      <c r="B476">
        <v>19.6434</v>
      </c>
      <c r="C476">
        <v>19.4481</v>
      </c>
      <c r="D476">
        <v>19.186800000000002</v>
      </c>
      <c r="F476">
        <f>ABS(kalman_results_movie5[[#This Row],[truth]]-kalman_results_movie5[[#This Row],[sensor]])</f>
        <v>0.19529999999999959</v>
      </c>
      <c r="G476">
        <f>ABS(kalman_results_movie5[[#This Row],[sensor]]-kalman_results_movie5[[#This Row],[kalman]])</f>
        <v>0.26129999999999853</v>
      </c>
    </row>
    <row r="477" spans="1:7" x14ac:dyDescent="0.25">
      <c r="A477">
        <v>9500</v>
      </c>
      <c r="B477">
        <v>19.5167</v>
      </c>
      <c r="C477">
        <v>18.933599999999998</v>
      </c>
      <c r="D477">
        <v>19.023099999999999</v>
      </c>
      <c r="F477">
        <f>ABS(kalman_results_movie5[[#This Row],[truth]]-kalman_results_movie5[[#This Row],[sensor]])</f>
        <v>0.58310000000000173</v>
      </c>
      <c r="G477">
        <f>ABS(kalman_results_movie5[[#This Row],[sensor]]-kalman_results_movie5[[#This Row],[kalman]])</f>
        <v>8.9500000000001023E-2</v>
      </c>
    </row>
    <row r="478" spans="1:7" x14ac:dyDescent="0.25">
      <c r="A478">
        <v>9520</v>
      </c>
      <c r="B478">
        <v>19.326599999999999</v>
      </c>
      <c r="C478">
        <v>19.2423</v>
      </c>
      <c r="D478">
        <v>18.963100000000001</v>
      </c>
      <c r="F478">
        <f>ABS(kalman_results_movie5[[#This Row],[truth]]-kalman_results_movie5[[#This Row],[sensor]])</f>
        <v>8.4299999999998931E-2</v>
      </c>
      <c r="G478">
        <f>ABS(kalman_results_movie5[[#This Row],[sensor]]-kalman_results_movie5[[#This Row],[kalman]])</f>
        <v>0.27919999999999945</v>
      </c>
    </row>
    <row r="479" spans="1:7" x14ac:dyDescent="0.25">
      <c r="A479">
        <v>9540</v>
      </c>
      <c r="B479">
        <v>19.072700000000001</v>
      </c>
      <c r="C479">
        <v>19.087900000000001</v>
      </c>
      <c r="D479">
        <v>18.877500000000001</v>
      </c>
      <c r="F479">
        <f>ABS(kalman_results_movie5[[#This Row],[truth]]-kalman_results_movie5[[#This Row],[sensor]])</f>
        <v>1.5200000000000102E-2</v>
      </c>
      <c r="G479">
        <f>ABS(kalman_results_movie5[[#This Row],[sensor]]-kalman_results_movie5[[#This Row],[kalman]])</f>
        <v>0.21039999999999992</v>
      </c>
    </row>
    <row r="480" spans="1:7" x14ac:dyDescent="0.25">
      <c r="A480">
        <v>9560</v>
      </c>
      <c r="B480">
        <v>18.754999999999999</v>
      </c>
      <c r="C480">
        <v>18.882200000000001</v>
      </c>
      <c r="D480">
        <v>18.758099999999999</v>
      </c>
      <c r="F480">
        <f>ABS(kalman_results_movie5[[#This Row],[truth]]-kalman_results_movie5[[#This Row],[sensor]])</f>
        <v>0.12720000000000198</v>
      </c>
      <c r="G480">
        <f>ABS(kalman_results_movie5[[#This Row],[sensor]]-kalman_results_movie5[[#This Row],[kalman]])</f>
        <v>0.1241000000000021</v>
      </c>
    </row>
    <row r="481" spans="1:7" x14ac:dyDescent="0.25">
      <c r="A481">
        <v>9580</v>
      </c>
      <c r="B481">
        <v>18.436900000000001</v>
      </c>
      <c r="C481">
        <v>18.230399999999999</v>
      </c>
      <c r="D481">
        <v>18.498000000000001</v>
      </c>
      <c r="F481">
        <f>ABS(kalman_results_movie5[[#This Row],[truth]]-kalman_results_movie5[[#This Row],[sensor]])</f>
        <v>0.2065000000000019</v>
      </c>
      <c r="G481">
        <f>ABS(kalman_results_movie5[[#This Row],[sensor]]-kalman_results_movie5[[#This Row],[kalman]])</f>
        <v>0.26760000000000161</v>
      </c>
    </row>
    <row r="482" spans="1:7" x14ac:dyDescent="0.25">
      <c r="A482">
        <v>9600</v>
      </c>
      <c r="B482">
        <v>18.054500000000001</v>
      </c>
      <c r="C482">
        <v>18.384799999999998</v>
      </c>
      <c r="D482">
        <v>18.3217</v>
      </c>
      <c r="F482">
        <f>ABS(kalman_results_movie5[[#This Row],[truth]]-kalman_results_movie5[[#This Row],[sensor]])</f>
        <v>0.3302999999999976</v>
      </c>
      <c r="G482">
        <f>ABS(kalman_results_movie5[[#This Row],[sensor]]-kalman_results_movie5[[#This Row],[kalman]])</f>
        <v>6.3099999999998602E-2</v>
      </c>
    </row>
    <row r="483" spans="1:7" x14ac:dyDescent="0.25">
      <c r="A483">
        <v>9620</v>
      </c>
      <c r="B483">
        <v>17.735299999999999</v>
      </c>
      <c r="C483">
        <v>18.059000000000001</v>
      </c>
      <c r="D483">
        <v>18.098600000000001</v>
      </c>
      <c r="F483">
        <f>ABS(kalman_results_movie5[[#This Row],[truth]]-kalman_results_movie5[[#This Row],[sensor]])</f>
        <v>0.32370000000000232</v>
      </c>
      <c r="G483">
        <f>ABS(kalman_results_movie5[[#This Row],[sensor]]-kalman_results_movie5[[#This Row],[kalman]])</f>
        <v>3.960000000000008E-2</v>
      </c>
    </row>
    <row r="484" spans="1:7" x14ac:dyDescent="0.25">
      <c r="A484">
        <v>9640</v>
      </c>
      <c r="B484">
        <v>17.351600000000001</v>
      </c>
      <c r="C484">
        <v>17.767399999999999</v>
      </c>
      <c r="D484">
        <v>17.845600000000001</v>
      </c>
      <c r="F484">
        <f>ABS(kalman_results_movie5[[#This Row],[truth]]-kalman_results_movie5[[#This Row],[sensor]])</f>
        <v>0.41579999999999728</v>
      </c>
      <c r="G484">
        <f>ABS(kalman_results_movie5[[#This Row],[sensor]]-kalman_results_movie5[[#This Row],[kalman]])</f>
        <v>7.820000000000249E-2</v>
      </c>
    </row>
    <row r="485" spans="1:7" x14ac:dyDescent="0.25">
      <c r="A485">
        <v>9660</v>
      </c>
      <c r="B485">
        <v>17.031400000000001</v>
      </c>
      <c r="C485">
        <v>17.4587</v>
      </c>
      <c r="D485">
        <v>17.5641</v>
      </c>
      <c r="F485">
        <f>ABS(kalman_results_movie5[[#This Row],[truth]]-kalman_results_movie5[[#This Row],[sensor]])</f>
        <v>0.4272999999999989</v>
      </c>
      <c r="G485">
        <f>ABS(kalman_results_movie5[[#This Row],[sensor]]-kalman_results_movie5[[#This Row],[kalman]])</f>
        <v>0.10539999999999949</v>
      </c>
    </row>
    <row r="486" spans="1:7" x14ac:dyDescent="0.25">
      <c r="A486">
        <v>9680</v>
      </c>
      <c r="B486">
        <v>16.710699999999999</v>
      </c>
      <c r="C486">
        <v>17.149999999999999</v>
      </c>
      <c r="D486">
        <v>17.260300000000001</v>
      </c>
      <c r="F486">
        <f>ABS(kalman_results_movie5[[#This Row],[truth]]-kalman_results_movie5[[#This Row],[sensor]])</f>
        <v>0.43929999999999936</v>
      </c>
      <c r="G486">
        <f>ABS(kalman_results_movie5[[#This Row],[sensor]]-kalman_results_movie5[[#This Row],[kalman]])</f>
        <v>0.11030000000000229</v>
      </c>
    </row>
    <row r="487" spans="1:7" x14ac:dyDescent="0.25">
      <c r="A487">
        <v>9700</v>
      </c>
      <c r="B487">
        <v>16.453700000000001</v>
      </c>
      <c r="C487">
        <v>16.4297</v>
      </c>
      <c r="D487">
        <v>16.8355</v>
      </c>
      <c r="F487">
        <f>ABS(kalman_results_movie5[[#This Row],[truth]]-kalman_results_movie5[[#This Row],[sensor]])</f>
        <v>2.4000000000000909E-2</v>
      </c>
      <c r="G487">
        <f>ABS(kalman_results_movie5[[#This Row],[sensor]]-kalman_results_movie5[[#This Row],[kalman]])</f>
        <v>0.40579999999999927</v>
      </c>
    </row>
    <row r="488" spans="1:7" x14ac:dyDescent="0.25">
      <c r="A488">
        <v>9720</v>
      </c>
      <c r="B488">
        <v>16.1965</v>
      </c>
      <c r="C488">
        <v>16.6526</v>
      </c>
      <c r="D488">
        <v>16.546399999999998</v>
      </c>
      <c r="F488">
        <f>ABS(kalman_results_movie5[[#This Row],[truth]]-kalman_results_movie5[[#This Row],[sensor]])</f>
        <v>0.45609999999999928</v>
      </c>
      <c r="G488">
        <f>ABS(kalman_results_movie5[[#This Row],[sensor]]-kalman_results_movie5[[#This Row],[kalman]])</f>
        <v>0.10620000000000118</v>
      </c>
    </row>
    <row r="489" spans="1:7" x14ac:dyDescent="0.25">
      <c r="A489">
        <v>9740</v>
      </c>
      <c r="B489">
        <v>15.9277</v>
      </c>
      <c r="C489">
        <v>15.9323</v>
      </c>
      <c r="D489">
        <v>16.139500000000002</v>
      </c>
      <c r="F489">
        <f>ABS(kalman_results_movie5[[#This Row],[truth]]-kalman_results_movie5[[#This Row],[sensor]])</f>
        <v>4.5999999999999375E-3</v>
      </c>
      <c r="G489">
        <f>ABS(kalman_results_movie5[[#This Row],[sensor]]-kalman_results_movie5[[#This Row],[kalman]])</f>
        <v>0.20720000000000205</v>
      </c>
    </row>
    <row r="490" spans="1:7" x14ac:dyDescent="0.25">
      <c r="A490">
        <v>9760</v>
      </c>
      <c r="B490">
        <v>15.652200000000001</v>
      </c>
      <c r="C490">
        <v>16.138100000000001</v>
      </c>
      <c r="D490">
        <v>15.866300000000001</v>
      </c>
      <c r="F490">
        <f>ABS(kalman_results_movie5[[#This Row],[truth]]-kalman_results_movie5[[#This Row],[sensor]])</f>
        <v>0.48590000000000089</v>
      </c>
      <c r="G490">
        <f>ABS(kalman_results_movie5[[#This Row],[sensor]]-kalman_results_movie5[[#This Row],[kalman]])</f>
        <v>0.27180000000000071</v>
      </c>
    </row>
    <row r="491" spans="1:7" x14ac:dyDescent="0.25">
      <c r="A491">
        <v>9780</v>
      </c>
      <c r="B491">
        <v>15.308299999999999</v>
      </c>
      <c r="C491">
        <v>15.4693</v>
      </c>
      <c r="D491">
        <v>15.4902</v>
      </c>
      <c r="F491">
        <f>ABS(kalman_results_movie5[[#This Row],[truth]]-kalman_results_movie5[[#This Row],[sensor]])</f>
        <v>0.16100000000000136</v>
      </c>
      <c r="G491">
        <f>ABS(kalman_results_movie5[[#This Row],[sensor]]-kalman_results_movie5[[#This Row],[kalman]])</f>
        <v>2.0899999999999253E-2</v>
      </c>
    </row>
    <row r="492" spans="1:7" x14ac:dyDescent="0.25">
      <c r="A492">
        <v>9800</v>
      </c>
      <c r="B492">
        <v>14.9649</v>
      </c>
      <c r="C492">
        <v>15.6236</v>
      </c>
      <c r="D492">
        <v>15.234299999999999</v>
      </c>
      <c r="F492">
        <f>ABS(kalman_results_movie5[[#This Row],[truth]]-kalman_results_movie5[[#This Row],[sensor]])</f>
        <v>0.65869999999999962</v>
      </c>
      <c r="G492">
        <f>ABS(kalman_results_movie5[[#This Row],[sensor]]-kalman_results_movie5[[#This Row],[kalman]])</f>
        <v>0.38930000000000042</v>
      </c>
    </row>
    <row r="493" spans="1:7" x14ac:dyDescent="0.25">
      <c r="A493">
        <v>9820</v>
      </c>
      <c r="B493">
        <v>14.622</v>
      </c>
      <c r="C493">
        <v>15.332100000000001</v>
      </c>
      <c r="D493">
        <v>14.971299999999999</v>
      </c>
      <c r="F493">
        <f>ABS(kalman_results_movie5[[#This Row],[truth]]-kalman_results_movie5[[#This Row],[sensor]])</f>
        <v>0.71010000000000062</v>
      </c>
      <c r="G493">
        <f>ABS(kalman_results_movie5[[#This Row],[sensor]]-kalman_results_movie5[[#This Row],[kalman]])</f>
        <v>0.36080000000000112</v>
      </c>
    </row>
    <row r="494" spans="1:7" x14ac:dyDescent="0.25">
      <c r="A494">
        <v>9840</v>
      </c>
      <c r="B494">
        <v>14.2112</v>
      </c>
      <c r="C494">
        <v>14.611800000000001</v>
      </c>
      <c r="D494">
        <v>14.595000000000001</v>
      </c>
      <c r="F494">
        <f>ABS(kalman_results_movie5[[#This Row],[truth]]-kalman_results_movie5[[#This Row],[sensor]])</f>
        <v>0.40060000000000073</v>
      </c>
      <c r="G494">
        <f>ABS(kalman_results_movie5[[#This Row],[sensor]]-kalman_results_movie5[[#This Row],[kalman]])</f>
        <v>1.6799999999999926E-2</v>
      </c>
    </row>
    <row r="495" spans="1:7" x14ac:dyDescent="0.25">
      <c r="A495">
        <v>9860</v>
      </c>
      <c r="B495">
        <v>13.8011</v>
      </c>
      <c r="C495">
        <v>14.714700000000001</v>
      </c>
      <c r="D495">
        <v>14.3293</v>
      </c>
      <c r="F495">
        <f>ABS(kalman_results_movie5[[#This Row],[truth]]-kalman_results_movie5[[#This Row],[sensor]])</f>
        <v>0.91360000000000063</v>
      </c>
      <c r="G495">
        <f>ABS(kalman_results_movie5[[#This Row],[sensor]]-kalman_results_movie5[[#This Row],[kalman]])</f>
        <v>0.38540000000000063</v>
      </c>
    </row>
    <row r="496" spans="1:7" x14ac:dyDescent="0.25">
      <c r="A496">
        <v>9880</v>
      </c>
      <c r="B496">
        <v>13.3918</v>
      </c>
      <c r="C496">
        <v>14.406000000000001</v>
      </c>
      <c r="D496">
        <v>14.0566</v>
      </c>
      <c r="F496">
        <f>ABS(kalman_results_movie5[[#This Row],[truth]]-kalman_results_movie5[[#This Row],[sensor]])</f>
        <v>1.0142000000000007</v>
      </c>
      <c r="G496">
        <f>ABS(kalman_results_movie5[[#This Row],[sensor]]-kalman_results_movie5[[#This Row],[kalman]])</f>
        <v>0.34940000000000104</v>
      </c>
    </row>
    <row r="497" spans="1:7" x14ac:dyDescent="0.25">
      <c r="A497">
        <v>9900</v>
      </c>
      <c r="B497">
        <v>12.9832</v>
      </c>
      <c r="C497">
        <v>14.063000000000001</v>
      </c>
      <c r="D497">
        <v>13.7697</v>
      </c>
      <c r="F497">
        <f>ABS(kalman_results_movie5[[#This Row],[truth]]-kalman_results_movie5[[#This Row],[sensor]])</f>
        <v>1.0798000000000005</v>
      </c>
      <c r="G497">
        <f>ABS(kalman_results_movie5[[#This Row],[sensor]]-kalman_results_movie5[[#This Row],[kalman]])</f>
        <v>0.29330000000000034</v>
      </c>
    </row>
    <row r="498" spans="1:7" x14ac:dyDescent="0.25">
      <c r="A498">
        <v>9920</v>
      </c>
      <c r="B498">
        <v>12.5753</v>
      </c>
      <c r="C498">
        <v>13.685700000000001</v>
      </c>
      <c r="D498">
        <v>13.462300000000001</v>
      </c>
      <c r="F498">
        <f>ABS(kalman_results_movie5[[#This Row],[truth]]-kalman_results_movie5[[#This Row],[sensor]])</f>
        <v>1.1104000000000003</v>
      </c>
      <c r="G498">
        <f>ABS(kalman_results_movie5[[#This Row],[sensor]]-kalman_results_movie5[[#This Row],[kalman]])</f>
        <v>0.22339999999999982</v>
      </c>
    </row>
    <row r="499" spans="1:7" x14ac:dyDescent="0.25">
      <c r="A499">
        <v>9940</v>
      </c>
      <c r="B499">
        <v>12.168100000000001</v>
      </c>
      <c r="C499">
        <v>12.931100000000001</v>
      </c>
      <c r="D499">
        <v>13.0426</v>
      </c>
      <c r="F499">
        <f>ABS(kalman_results_movie5[[#This Row],[truth]]-kalman_results_movie5[[#This Row],[sensor]])</f>
        <v>0.7629999999999999</v>
      </c>
      <c r="G499">
        <f>ABS(kalman_results_movie5[[#This Row],[sensor]]-kalman_results_movie5[[#This Row],[kalman]])</f>
        <v>0.11149999999999949</v>
      </c>
    </row>
    <row r="500" spans="1:7" x14ac:dyDescent="0.25">
      <c r="A500">
        <v>9960</v>
      </c>
      <c r="B500">
        <v>11.761699999999999</v>
      </c>
      <c r="C500">
        <v>12.5709</v>
      </c>
      <c r="D500">
        <v>12.626200000000001</v>
      </c>
      <c r="F500">
        <f>ABS(kalman_results_movie5[[#This Row],[truth]]-kalman_results_movie5[[#This Row],[sensor]])</f>
        <v>0.80920000000000059</v>
      </c>
      <c r="G500">
        <f>ABS(kalman_results_movie5[[#This Row],[sensor]]-kalman_results_movie5[[#This Row],[kalman]])</f>
        <v>5.5300000000000793E-2</v>
      </c>
    </row>
    <row r="501" spans="1:7" x14ac:dyDescent="0.25">
      <c r="A501">
        <v>9980</v>
      </c>
      <c r="B501">
        <v>11.423500000000001</v>
      </c>
      <c r="C501">
        <v>12.2279</v>
      </c>
      <c r="D501">
        <v>12.218400000000001</v>
      </c>
      <c r="F501">
        <f>ABS(kalman_results_movie5[[#This Row],[truth]]-kalman_results_movie5[[#This Row],[sensor]])</f>
        <v>0.80439999999999934</v>
      </c>
      <c r="G501">
        <f>ABS(kalman_results_movie5[[#This Row],[sensor]]-kalman_results_movie5[[#This Row],[kalman]])</f>
        <v>9.4999999999991758E-3</v>
      </c>
    </row>
    <row r="502" spans="1:7" x14ac:dyDescent="0.25">
      <c r="A502">
        <v>10000</v>
      </c>
      <c r="B502">
        <v>11.0183</v>
      </c>
      <c r="C502">
        <v>12.313700000000001</v>
      </c>
      <c r="D502">
        <v>11.9276</v>
      </c>
      <c r="F502">
        <f>ABS(kalman_results_movie5[[#This Row],[truth]]-kalman_results_movie5[[#This Row],[sensor]])</f>
        <v>1.2954000000000008</v>
      </c>
      <c r="G502">
        <f>ABS(kalman_results_movie5[[#This Row],[sensor]]-kalman_results_movie5[[#This Row],[kalman]])</f>
        <v>0.38610000000000078</v>
      </c>
    </row>
    <row r="503" spans="1:7" x14ac:dyDescent="0.25">
      <c r="A503">
        <v>10020</v>
      </c>
      <c r="B503">
        <v>10.6813</v>
      </c>
      <c r="C503">
        <v>11.6105</v>
      </c>
      <c r="D503">
        <v>11.5396</v>
      </c>
      <c r="F503">
        <f>ABS(kalman_results_movie5[[#This Row],[truth]]-kalman_results_movie5[[#This Row],[sensor]])</f>
        <v>0.9291999999999998</v>
      </c>
      <c r="G503">
        <f>ABS(kalman_results_movie5[[#This Row],[sensor]]-kalman_results_movie5[[#This Row],[kalman]])</f>
        <v>7.0899999999999963E-2</v>
      </c>
    </row>
    <row r="504" spans="1:7" x14ac:dyDescent="0.25">
      <c r="A504">
        <v>10040</v>
      </c>
      <c r="B504">
        <v>10.412000000000001</v>
      </c>
      <c r="C504">
        <v>11.3018</v>
      </c>
      <c r="D504">
        <v>11.167400000000001</v>
      </c>
      <c r="F504">
        <f>ABS(kalman_results_movie5[[#This Row],[truth]]-kalman_results_movie5[[#This Row],[sensor]])</f>
        <v>0.88979999999999926</v>
      </c>
      <c r="G504">
        <f>ABS(kalman_results_movie5[[#This Row],[sensor]]-kalman_results_movie5[[#This Row],[kalman]])</f>
        <v>0.13439999999999941</v>
      </c>
    </row>
    <row r="505" spans="1:7" x14ac:dyDescent="0.25">
      <c r="A505">
        <v>10060</v>
      </c>
      <c r="B505">
        <v>10.143000000000001</v>
      </c>
      <c r="C505">
        <v>11.456200000000001</v>
      </c>
      <c r="D505">
        <v>10.926500000000001</v>
      </c>
      <c r="F505">
        <f>ABS(kalman_results_movie5[[#This Row],[truth]]-kalman_results_movie5[[#This Row],[sensor]])</f>
        <v>1.3132000000000001</v>
      </c>
      <c r="G505">
        <f>ABS(kalman_results_movie5[[#This Row],[sensor]]-kalman_results_movie5[[#This Row],[kalman]])</f>
        <v>0.52970000000000006</v>
      </c>
    </row>
    <row r="506" spans="1:7" x14ac:dyDescent="0.25">
      <c r="A506">
        <v>10080</v>
      </c>
      <c r="B506">
        <v>9.8742999999999999</v>
      </c>
      <c r="C506">
        <v>10.735900000000001</v>
      </c>
      <c r="D506">
        <v>10.5784</v>
      </c>
      <c r="F506">
        <f>ABS(kalman_results_movie5[[#This Row],[truth]]-kalman_results_movie5[[#This Row],[sensor]])</f>
        <v>0.86160000000000103</v>
      </c>
      <c r="G506">
        <f>ABS(kalman_results_movie5[[#This Row],[sensor]]-kalman_results_movie5[[#This Row],[kalman]])</f>
        <v>0.15750000000000064</v>
      </c>
    </row>
    <row r="507" spans="1:7" x14ac:dyDescent="0.25">
      <c r="A507">
        <v>10100</v>
      </c>
      <c r="B507">
        <v>9.6059000000000001</v>
      </c>
      <c r="C507">
        <v>10.4786</v>
      </c>
      <c r="D507">
        <v>10.254300000000001</v>
      </c>
      <c r="F507">
        <f>ABS(kalman_results_movie5[[#This Row],[truth]]-kalman_results_movie5[[#This Row],[sensor]])</f>
        <v>0.87270000000000003</v>
      </c>
      <c r="G507">
        <f>ABS(kalman_results_movie5[[#This Row],[sensor]]-kalman_results_movie5[[#This Row],[kalman]])</f>
        <v>0.2242999999999995</v>
      </c>
    </row>
    <row r="508" spans="1:7" x14ac:dyDescent="0.25">
      <c r="A508">
        <v>10120</v>
      </c>
      <c r="B508">
        <v>9.2708999999999993</v>
      </c>
      <c r="C508">
        <v>10.2385</v>
      </c>
      <c r="D508">
        <v>9.9555000000000007</v>
      </c>
      <c r="F508">
        <f>ABS(kalman_results_movie5[[#This Row],[truth]]-kalman_results_movie5[[#This Row],[sensor]])</f>
        <v>0.9676000000000009</v>
      </c>
      <c r="G508">
        <f>ABS(kalman_results_movie5[[#This Row],[sensor]]-kalman_results_movie5[[#This Row],[kalman]])</f>
        <v>0.28299999999999947</v>
      </c>
    </row>
    <row r="509" spans="1:7" x14ac:dyDescent="0.25">
      <c r="A509">
        <v>10140</v>
      </c>
      <c r="B509">
        <v>9.0031999999999996</v>
      </c>
      <c r="C509">
        <v>9.9812999999999992</v>
      </c>
      <c r="D509">
        <v>9.6739999999999995</v>
      </c>
      <c r="F509">
        <f>ABS(kalman_results_movie5[[#This Row],[truth]]-kalman_results_movie5[[#This Row],[sensor]])</f>
        <v>0.97809999999999953</v>
      </c>
      <c r="G509">
        <f>ABS(kalman_results_movie5[[#This Row],[sensor]]-kalman_results_movie5[[#This Row],[kalman]])</f>
        <v>0.30729999999999968</v>
      </c>
    </row>
    <row r="510" spans="1:7" x14ac:dyDescent="0.25">
      <c r="A510">
        <v>10160</v>
      </c>
      <c r="B510">
        <v>8.6691000000000003</v>
      </c>
      <c r="C510">
        <v>10.1356</v>
      </c>
      <c r="D510">
        <v>9.5108999999999995</v>
      </c>
      <c r="F510">
        <f>ABS(kalman_results_movie5[[#This Row],[truth]]-kalman_results_movie5[[#This Row],[sensor]])</f>
        <v>1.4664999999999999</v>
      </c>
      <c r="G510">
        <f>ABS(kalman_results_movie5[[#This Row],[sensor]]-kalman_results_movie5[[#This Row],[kalman]])</f>
        <v>0.6247000000000007</v>
      </c>
    </row>
    <row r="511" spans="1:7" x14ac:dyDescent="0.25">
      <c r="A511">
        <v>10180</v>
      </c>
      <c r="B511">
        <v>8.3354999999999997</v>
      </c>
      <c r="C511">
        <v>9.8783999999999992</v>
      </c>
      <c r="D511">
        <v>9.3453999999999997</v>
      </c>
      <c r="F511">
        <f>ABS(kalman_results_movie5[[#This Row],[truth]]-kalman_results_movie5[[#This Row],[sensor]])</f>
        <v>1.5428999999999995</v>
      </c>
      <c r="G511">
        <f>ABS(kalman_results_movie5[[#This Row],[sensor]]-kalman_results_movie5[[#This Row],[kalman]])</f>
        <v>0.53299999999999947</v>
      </c>
    </row>
    <row r="512" spans="1:7" x14ac:dyDescent="0.25">
      <c r="A512">
        <v>10200</v>
      </c>
      <c r="B512">
        <v>8.0688999999999993</v>
      </c>
      <c r="C512">
        <v>9.2609999999999992</v>
      </c>
      <c r="D512">
        <v>9.0854999999999997</v>
      </c>
      <c r="F512">
        <f>ABS(kalman_results_movie5[[#This Row],[truth]]-kalman_results_movie5[[#This Row],[sensor]])</f>
        <v>1.1920999999999999</v>
      </c>
      <c r="G512">
        <f>ABS(kalman_results_movie5[[#This Row],[sensor]]-kalman_results_movie5[[#This Row],[kalman]])</f>
        <v>0.17549999999999955</v>
      </c>
    </row>
    <row r="513" spans="1:7" x14ac:dyDescent="0.25">
      <c r="A513">
        <v>10220</v>
      </c>
      <c r="B513">
        <v>7.7361000000000004</v>
      </c>
      <c r="C513">
        <v>8.9694000000000003</v>
      </c>
      <c r="D513">
        <v>8.8251000000000008</v>
      </c>
      <c r="F513">
        <f>ABS(kalman_results_movie5[[#This Row],[truth]]-kalman_results_movie5[[#This Row],[sensor]])</f>
        <v>1.2332999999999998</v>
      </c>
      <c r="G513">
        <f>ABS(kalman_results_movie5[[#This Row],[sensor]]-kalman_results_movie5[[#This Row],[kalman]])</f>
        <v>0.14429999999999943</v>
      </c>
    </row>
    <row r="514" spans="1:7" x14ac:dyDescent="0.25">
      <c r="A514">
        <v>10240</v>
      </c>
      <c r="B514">
        <v>7.4702000000000002</v>
      </c>
      <c r="C514">
        <v>8.7121999999999993</v>
      </c>
      <c r="D514">
        <v>8.5721000000000007</v>
      </c>
      <c r="F514">
        <f>ABS(kalman_results_movie5[[#This Row],[truth]]-kalman_results_movie5[[#This Row],[sensor]])</f>
        <v>1.2419999999999991</v>
      </c>
      <c r="G514">
        <f>ABS(kalman_results_movie5[[#This Row],[sensor]]-kalman_results_movie5[[#This Row],[kalman]])</f>
        <v>0.14009999999999856</v>
      </c>
    </row>
    <row r="515" spans="1:7" x14ac:dyDescent="0.25">
      <c r="A515">
        <v>10260</v>
      </c>
      <c r="B515">
        <v>7.2046999999999999</v>
      </c>
      <c r="C515">
        <v>8.4549000000000003</v>
      </c>
      <c r="D515">
        <v>8.3249999999999993</v>
      </c>
      <c r="F515">
        <f>ABS(kalman_results_movie5[[#This Row],[truth]]-kalman_results_movie5[[#This Row],[sensor]])</f>
        <v>1.2502000000000004</v>
      </c>
      <c r="G515">
        <f>ABS(kalman_results_movie5[[#This Row],[sensor]]-kalman_results_movie5[[#This Row],[kalman]])</f>
        <v>0.12990000000000101</v>
      </c>
    </row>
    <row r="516" spans="1:7" x14ac:dyDescent="0.25">
      <c r="A516">
        <v>10280</v>
      </c>
      <c r="B516">
        <v>6.9394</v>
      </c>
      <c r="C516">
        <v>8.1976999999999993</v>
      </c>
      <c r="D516">
        <v>8.0822000000000003</v>
      </c>
      <c r="F516">
        <f>ABS(kalman_results_movie5[[#This Row],[truth]]-kalman_results_movie5[[#This Row],[sensor]])</f>
        <v>1.2582999999999993</v>
      </c>
      <c r="G516">
        <f>ABS(kalman_results_movie5[[#This Row],[sensor]]-kalman_results_movie5[[#This Row],[kalman]])</f>
        <v>0.11549999999999905</v>
      </c>
    </row>
    <row r="517" spans="1:7" x14ac:dyDescent="0.25">
      <c r="A517">
        <v>10300</v>
      </c>
      <c r="B517">
        <v>6.7407000000000004</v>
      </c>
      <c r="C517">
        <v>8.0433000000000003</v>
      </c>
      <c r="D517">
        <v>7.8685</v>
      </c>
      <c r="F517">
        <f>ABS(kalman_results_movie5[[#This Row],[truth]]-kalman_results_movie5[[#This Row],[sensor]])</f>
        <v>1.3026</v>
      </c>
      <c r="G517">
        <f>ABS(kalman_results_movie5[[#This Row],[sensor]]-kalman_results_movie5[[#This Row],[kalman]])</f>
        <v>0.17480000000000029</v>
      </c>
    </row>
    <row r="518" spans="1:7" x14ac:dyDescent="0.25">
      <c r="A518">
        <v>10320</v>
      </c>
      <c r="B518">
        <v>6.6082999999999998</v>
      </c>
      <c r="C518">
        <v>7.8375000000000004</v>
      </c>
      <c r="D518">
        <v>7.6660000000000004</v>
      </c>
      <c r="F518">
        <f>ABS(kalman_results_movie5[[#This Row],[truth]]-kalman_results_movie5[[#This Row],[sensor]])</f>
        <v>1.2292000000000005</v>
      </c>
      <c r="G518">
        <f>ABS(kalman_results_movie5[[#This Row],[sensor]]-kalman_results_movie5[[#This Row],[kalman]])</f>
        <v>0.17149999999999999</v>
      </c>
    </row>
    <row r="519" spans="1:7" x14ac:dyDescent="0.25">
      <c r="A519">
        <v>10340</v>
      </c>
      <c r="B519">
        <v>6.476</v>
      </c>
      <c r="C519">
        <v>7.7003000000000004</v>
      </c>
      <c r="D519">
        <v>7.4894999999999996</v>
      </c>
      <c r="F519">
        <f>ABS(kalman_results_movie5[[#This Row],[truth]]-kalman_results_movie5[[#This Row],[sensor]])</f>
        <v>1.2243000000000004</v>
      </c>
      <c r="G519">
        <f>ABS(kalman_results_movie5[[#This Row],[sensor]]-kalman_results_movie5[[#This Row],[kalman]])</f>
        <v>0.21080000000000076</v>
      </c>
    </row>
    <row r="520" spans="1:7" x14ac:dyDescent="0.25">
      <c r="A520">
        <v>10360</v>
      </c>
      <c r="B520">
        <v>6.2775999999999996</v>
      </c>
      <c r="C520">
        <v>7.5460000000000003</v>
      </c>
      <c r="D520">
        <v>7.3301999999999996</v>
      </c>
      <c r="F520">
        <f>ABS(kalman_results_movie5[[#This Row],[truth]]-kalman_results_movie5[[#This Row],[sensor]])</f>
        <v>1.2684000000000006</v>
      </c>
      <c r="G520">
        <f>ABS(kalman_results_movie5[[#This Row],[sensor]]-kalman_results_movie5[[#This Row],[kalman]])</f>
        <v>0.21580000000000066</v>
      </c>
    </row>
    <row r="521" spans="1:7" x14ac:dyDescent="0.25">
      <c r="A521">
        <v>10380</v>
      </c>
      <c r="B521">
        <v>6.1455000000000002</v>
      </c>
      <c r="C521">
        <v>7.3916000000000004</v>
      </c>
      <c r="D521">
        <v>7.1844000000000001</v>
      </c>
      <c r="F521">
        <f>ABS(kalman_results_movie5[[#This Row],[truth]]-kalman_results_movie5[[#This Row],[sensor]])</f>
        <v>1.2461000000000002</v>
      </c>
      <c r="G521">
        <f>ABS(kalman_results_movie5[[#This Row],[sensor]]-kalman_results_movie5[[#This Row],[kalman]])</f>
        <v>0.20720000000000027</v>
      </c>
    </row>
    <row r="522" spans="1:7" x14ac:dyDescent="0.25">
      <c r="A522">
        <v>10400</v>
      </c>
      <c r="B522">
        <v>6.0133999999999999</v>
      </c>
      <c r="C522">
        <v>7.2887000000000004</v>
      </c>
      <c r="D522">
        <v>7.0620000000000003</v>
      </c>
      <c r="F522">
        <f>ABS(kalman_results_movie5[[#This Row],[truth]]-kalman_results_movie5[[#This Row],[sensor]])</f>
        <v>1.2753000000000005</v>
      </c>
      <c r="G522">
        <f>ABS(kalman_results_movie5[[#This Row],[sensor]]-kalman_results_movie5[[#This Row],[kalman]])</f>
        <v>0.22670000000000012</v>
      </c>
    </row>
    <row r="523" spans="1:7" x14ac:dyDescent="0.25">
      <c r="A523">
        <v>10420</v>
      </c>
      <c r="B523">
        <v>5.8815</v>
      </c>
      <c r="C523">
        <v>7.1344000000000003</v>
      </c>
      <c r="D523">
        <v>6.9452999999999996</v>
      </c>
      <c r="F523">
        <f>ABS(kalman_results_movie5[[#This Row],[truth]]-kalman_results_movie5[[#This Row],[sensor]])</f>
        <v>1.2529000000000003</v>
      </c>
      <c r="G523">
        <f>ABS(kalman_results_movie5[[#This Row],[sensor]]-kalman_results_movie5[[#This Row],[kalman]])</f>
        <v>0.18910000000000071</v>
      </c>
    </row>
    <row r="524" spans="1:7" x14ac:dyDescent="0.25">
      <c r="A524">
        <v>10440</v>
      </c>
      <c r="B524">
        <v>5.8155000000000001</v>
      </c>
      <c r="C524">
        <v>7.0315000000000003</v>
      </c>
      <c r="D524">
        <v>6.8452000000000002</v>
      </c>
      <c r="F524">
        <f>ABS(kalman_results_movie5[[#This Row],[truth]]-kalman_results_movie5[[#This Row],[sensor]])</f>
        <v>1.2160000000000002</v>
      </c>
      <c r="G524">
        <f>ABS(kalman_results_movie5[[#This Row],[sensor]]-kalman_results_movie5[[#This Row],[kalman]])</f>
        <v>0.18630000000000013</v>
      </c>
    </row>
    <row r="525" spans="1:7" x14ac:dyDescent="0.25">
      <c r="A525">
        <v>10460</v>
      </c>
      <c r="B525">
        <v>5.7496</v>
      </c>
      <c r="C525">
        <v>6.9286000000000003</v>
      </c>
      <c r="D525">
        <v>6.7576999999999998</v>
      </c>
      <c r="F525">
        <f>ABS(kalman_results_movie5[[#This Row],[truth]]-kalman_results_movie5[[#This Row],[sensor]])</f>
        <v>1.1790000000000003</v>
      </c>
      <c r="G525">
        <f>ABS(kalman_results_movie5[[#This Row],[sensor]]-kalman_results_movie5[[#This Row],[kalman]])</f>
        <v>0.1709000000000005</v>
      </c>
    </row>
    <row r="526" spans="1:7" x14ac:dyDescent="0.25">
      <c r="A526">
        <v>10480</v>
      </c>
      <c r="B526">
        <v>5.6836000000000002</v>
      </c>
      <c r="C526">
        <v>6.8772000000000002</v>
      </c>
      <c r="D526">
        <v>6.6925999999999997</v>
      </c>
      <c r="F526">
        <f>ABS(kalman_results_movie5[[#This Row],[truth]]-kalman_results_movie5[[#This Row],[sensor]])</f>
        <v>1.1936</v>
      </c>
      <c r="G526">
        <f>ABS(kalman_results_movie5[[#This Row],[sensor]]-kalman_results_movie5[[#This Row],[kalman]])</f>
        <v>0.18460000000000054</v>
      </c>
    </row>
    <row r="527" spans="1:7" x14ac:dyDescent="0.25">
      <c r="A527">
        <v>10500</v>
      </c>
      <c r="B527">
        <v>5.6177000000000001</v>
      </c>
      <c r="C527">
        <v>6.7743000000000002</v>
      </c>
      <c r="D527">
        <v>6.6322999999999999</v>
      </c>
      <c r="F527">
        <f>ABS(kalman_results_movie5[[#This Row],[truth]]-kalman_results_movie5[[#This Row],[sensor]])</f>
        <v>1.1566000000000001</v>
      </c>
      <c r="G527">
        <f>ABS(kalman_results_movie5[[#This Row],[sensor]]-kalman_results_movie5[[#This Row],[kalman]])</f>
        <v>0.14200000000000035</v>
      </c>
    </row>
    <row r="528" spans="1:7" x14ac:dyDescent="0.25">
      <c r="A528">
        <v>10520</v>
      </c>
      <c r="B528">
        <v>5.5518999999999998</v>
      </c>
      <c r="C528">
        <v>6.7228000000000003</v>
      </c>
      <c r="D528">
        <v>6.5873999999999997</v>
      </c>
      <c r="F528">
        <f>ABS(kalman_results_movie5[[#This Row],[truth]]-kalman_results_movie5[[#This Row],[sensor]])</f>
        <v>1.1709000000000005</v>
      </c>
      <c r="G528">
        <f>ABS(kalman_results_movie5[[#This Row],[sensor]]-kalman_results_movie5[[#This Row],[kalman]])</f>
        <v>0.13540000000000063</v>
      </c>
    </row>
    <row r="529" spans="1:7" x14ac:dyDescent="0.25">
      <c r="A529">
        <v>10540</v>
      </c>
      <c r="B529">
        <v>5.6177000000000001</v>
      </c>
      <c r="C529">
        <v>6.7228000000000003</v>
      </c>
      <c r="D529">
        <v>6.5670000000000002</v>
      </c>
      <c r="F529">
        <f>ABS(kalman_results_movie5[[#This Row],[truth]]-kalman_results_movie5[[#This Row],[sensor]])</f>
        <v>1.1051000000000002</v>
      </c>
      <c r="G529">
        <f>ABS(kalman_results_movie5[[#This Row],[sensor]]-kalman_results_movie5[[#This Row],[kalman]])</f>
        <v>0.15580000000000016</v>
      </c>
    </row>
    <row r="530" spans="1:7" x14ac:dyDescent="0.25">
      <c r="A530">
        <v>10560</v>
      </c>
      <c r="B530">
        <v>5.6177000000000001</v>
      </c>
      <c r="C530">
        <v>6.7398999999999996</v>
      </c>
      <c r="D530">
        <v>6.5705999999999998</v>
      </c>
      <c r="F530">
        <f>ABS(kalman_results_movie5[[#This Row],[truth]]-kalman_results_movie5[[#This Row],[sensor]])</f>
        <v>1.1221999999999994</v>
      </c>
      <c r="G530">
        <f>ABS(kalman_results_movie5[[#This Row],[sensor]]-kalman_results_movie5[[#This Row],[kalman]])</f>
        <v>0.16929999999999978</v>
      </c>
    </row>
    <row r="531" spans="1:7" x14ac:dyDescent="0.25">
      <c r="A531">
        <v>10580</v>
      </c>
      <c r="B531">
        <v>5.6836000000000002</v>
      </c>
      <c r="C531">
        <v>6.7228000000000003</v>
      </c>
      <c r="D531">
        <v>6.5842000000000001</v>
      </c>
      <c r="F531">
        <f>ABS(kalman_results_movie5[[#This Row],[truth]]-kalman_results_movie5[[#This Row],[sensor]])</f>
        <v>1.0392000000000001</v>
      </c>
      <c r="G531">
        <f>ABS(kalman_results_movie5[[#This Row],[sensor]]-kalman_results_movie5[[#This Row],[kalman]])</f>
        <v>0.13860000000000028</v>
      </c>
    </row>
    <row r="532" spans="1:7" x14ac:dyDescent="0.25">
      <c r="A532">
        <v>10600</v>
      </c>
      <c r="B532">
        <v>5.6836000000000002</v>
      </c>
      <c r="C532">
        <v>6.7228000000000003</v>
      </c>
      <c r="D532">
        <v>6.6090999999999998</v>
      </c>
      <c r="F532">
        <f>ABS(kalman_results_movie5[[#This Row],[truth]]-kalman_results_movie5[[#This Row],[sensor]])</f>
        <v>1.0392000000000001</v>
      </c>
      <c r="G532">
        <f>ABS(kalman_results_movie5[[#This Row],[sensor]]-kalman_results_movie5[[#This Row],[kalman]])</f>
        <v>0.11370000000000058</v>
      </c>
    </row>
    <row r="533" spans="1:7" x14ac:dyDescent="0.25">
      <c r="A533">
        <v>10620</v>
      </c>
      <c r="B533">
        <v>5.7496</v>
      </c>
      <c r="C533">
        <v>6.7914000000000003</v>
      </c>
      <c r="D533">
        <v>6.6589999999999998</v>
      </c>
      <c r="F533">
        <f>ABS(kalman_results_movie5[[#This Row],[truth]]-kalman_results_movie5[[#This Row],[sensor]])</f>
        <v>1.0418000000000003</v>
      </c>
      <c r="G533">
        <f>ABS(kalman_results_movie5[[#This Row],[sensor]]-kalman_results_movie5[[#This Row],[kalman]])</f>
        <v>0.13240000000000052</v>
      </c>
    </row>
    <row r="534" spans="1:7" x14ac:dyDescent="0.25">
      <c r="A534">
        <v>10640</v>
      </c>
      <c r="B534">
        <v>5.7496</v>
      </c>
      <c r="C534">
        <v>6.7743000000000002</v>
      </c>
      <c r="D534">
        <v>6.7070999999999996</v>
      </c>
      <c r="F534">
        <f>ABS(kalman_results_movie5[[#This Row],[truth]]-kalman_results_movie5[[#This Row],[sensor]])</f>
        <v>1.0247000000000002</v>
      </c>
      <c r="G534">
        <f>ABS(kalman_results_movie5[[#This Row],[sensor]]-kalman_results_movie5[[#This Row],[kalman]])</f>
        <v>6.7200000000000593E-2</v>
      </c>
    </row>
    <row r="535" spans="1:7" x14ac:dyDescent="0.25">
      <c r="A535">
        <v>10660</v>
      </c>
      <c r="B535">
        <v>5.6836000000000002</v>
      </c>
      <c r="C535">
        <v>6.7743000000000002</v>
      </c>
      <c r="D535">
        <v>6.7560000000000002</v>
      </c>
      <c r="F535">
        <f>ABS(kalman_results_movie5[[#This Row],[truth]]-kalman_results_movie5[[#This Row],[sensor]])</f>
        <v>1.0907</v>
      </c>
      <c r="G535">
        <f>ABS(kalman_results_movie5[[#This Row],[sensor]]-kalman_results_movie5[[#This Row],[kalman]])</f>
        <v>1.8299999999999983E-2</v>
      </c>
    </row>
    <row r="536" spans="1:7" x14ac:dyDescent="0.25">
      <c r="A536">
        <v>10680</v>
      </c>
      <c r="B536">
        <v>5.6836000000000002</v>
      </c>
      <c r="C536">
        <v>6.7743000000000002</v>
      </c>
      <c r="D536">
        <v>6.8037999999999998</v>
      </c>
      <c r="F536">
        <f>ABS(kalman_results_movie5[[#This Row],[truth]]-kalman_results_movie5[[#This Row],[sensor]])</f>
        <v>1.0907</v>
      </c>
      <c r="G536">
        <f>ABS(kalman_results_movie5[[#This Row],[sensor]]-kalman_results_movie5[[#This Row],[kalman]])</f>
        <v>2.9499999999999638E-2</v>
      </c>
    </row>
    <row r="537" spans="1:7" x14ac:dyDescent="0.25">
      <c r="A537">
        <v>10700</v>
      </c>
      <c r="B537">
        <v>5.6836000000000002</v>
      </c>
      <c r="C537">
        <v>6.7743000000000002</v>
      </c>
      <c r="D537">
        <v>6.8491</v>
      </c>
      <c r="F537">
        <f>ABS(kalman_results_movie5[[#This Row],[truth]]-kalman_results_movie5[[#This Row],[sensor]])</f>
        <v>1.0907</v>
      </c>
      <c r="G537">
        <f>ABS(kalman_results_movie5[[#This Row],[sensor]]-kalman_results_movie5[[#This Row],[kalman]])</f>
        <v>7.4799999999999756E-2</v>
      </c>
    </row>
    <row r="538" spans="1:7" x14ac:dyDescent="0.25">
      <c r="A538">
        <v>10720</v>
      </c>
      <c r="B538">
        <v>5.6836000000000002</v>
      </c>
      <c r="C538">
        <v>6.7743000000000002</v>
      </c>
      <c r="D538">
        <v>6.8906999999999998</v>
      </c>
      <c r="F538">
        <f>ABS(kalman_results_movie5[[#This Row],[truth]]-kalman_results_movie5[[#This Row],[sensor]])</f>
        <v>1.0907</v>
      </c>
      <c r="G538">
        <f>ABS(kalman_results_movie5[[#This Row],[sensor]]-kalman_results_movie5[[#This Row],[kalman]])</f>
        <v>0.11639999999999961</v>
      </c>
    </row>
    <row r="539" spans="1:7" x14ac:dyDescent="0.25">
      <c r="A539">
        <v>10740</v>
      </c>
      <c r="B539">
        <v>5.6836000000000002</v>
      </c>
      <c r="C539">
        <v>6.7743000000000002</v>
      </c>
      <c r="D539">
        <v>6.9276999999999997</v>
      </c>
      <c r="F539">
        <f>ABS(kalman_results_movie5[[#This Row],[truth]]-kalman_results_movie5[[#This Row],[sensor]])</f>
        <v>1.0907</v>
      </c>
      <c r="G539">
        <f>ABS(kalman_results_movie5[[#This Row],[sensor]]-kalman_results_movie5[[#This Row],[kalman]])</f>
        <v>0.15339999999999954</v>
      </c>
    </row>
    <row r="540" spans="1:7" x14ac:dyDescent="0.25">
      <c r="A540">
        <v>10760</v>
      </c>
      <c r="B540">
        <v>5.6836000000000002</v>
      </c>
      <c r="C540">
        <v>6.7743000000000002</v>
      </c>
      <c r="D540">
        <v>6.9596</v>
      </c>
      <c r="F540">
        <f>ABS(kalman_results_movie5[[#This Row],[truth]]-kalman_results_movie5[[#This Row],[sensor]])</f>
        <v>1.0907</v>
      </c>
      <c r="G540">
        <f>ABS(kalman_results_movie5[[#This Row],[sensor]]-kalman_results_movie5[[#This Row],[kalman]])</f>
        <v>0.1852999999999998</v>
      </c>
    </row>
    <row r="541" spans="1:7" x14ac:dyDescent="0.25">
      <c r="A541">
        <v>10780</v>
      </c>
      <c r="B541">
        <v>5.6836000000000002</v>
      </c>
      <c r="C541">
        <v>6.7743000000000002</v>
      </c>
      <c r="D541">
        <v>6.9861000000000004</v>
      </c>
      <c r="F541">
        <f>ABS(kalman_results_movie5[[#This Row],[truth]]-kalman_results_movie5[[#This Row],[sensor]])</f>
        <v>1.0907</v>
      </c>
      <c r="G541">
        <f>ABS(kalman_results_movie5[[#This Row],[sensor]]-kalman_results_movie5[[#This Row],[kalman]])</f>
        <v>0.21180000000000021</v>
      </c>
    </row>
    <row r="542" spans="1:7" x14ac:dyDescent="0.25">
      <c r="A542">
        <v>10800</v>
      </c>
      <c r="B542">
        <v>5.6177000000000001</v>
      </c>
      <c r="C542">
        <v>6.7743000000000002</v>
      </c>
      <c r="D542">
        <v>7.0069999999999997</v>
      </c>
      <c r="F542">
        <f>ABS(kalman_results_movie5[[#This Row],[truth]]-kalman_results_movie5[[#This Row],[sensor]])</f>
        <v>1.1566000000000001</v>
      </c>
      <c r="G542">
        <f>ABS(kalman_results_movie5[[#This Row],[sensor]]-kalman_results_movie5[[#This Row],[kalman]])</f>
        <v>0.23269999999999946</v>
      </c>
    </row>
    <row r="543" spans="1:7" x14ac:dyDescent="0.25">
      <c r="A543">
        <v>10820</v>
      </c>
      <c r="B543">
        <v>5.6177000000000001</v>
      </c>
      <c r="C543">
        <v>6.7228000000000003</v>
      </c>
      <c r="D543">
        <v>7.0094000000000003</v>
      </c>
      <c r="F543">
        <f>ABS(kalman_results_movie5[[#This Row],[truth]]-kalman_results_movie5[[#This Row],[sensor]])</f>
        <v>1.1051000000000002</v>
      </c>
      <c r="G543">
        <f>ABS(kalman_results_movie5[[#This Row],[sensor]]-kalman_results_movie5[[#This Row],[kalman]])</f>
        <v>0.28659999999999997</v>
      </c>
    </row>
    <row r="544" spans="1:7" x14ac:dyDescent="0.25">
      <c r="A544">
        <v>10840</v>
      </c>
      <c r="B544">
        <v>5.6177000000000001</v>
      </c>
      <c r="C544">
        <v>6.7228000000000003</v>
      </c>
      <c r="D544">
        <v>7.0083000000000002</v>
      </c>
      <c r="F544">
        <f>ABS(kalman_results_movie5[[#This Row],[truth]]-kalman_results_movie5[[#This Row],[sensor]])</f>
        <v>1.1051000000000002</v>
      </c>
      <c r="G544">
        <f>ABS(kalman_results_movie5[[#This Row],[sensor]]-kalman_results_movie5[[#This Row],[kalman]])</f>
        <v>0.28549999999999986</v>
      </c>
    </row>
    <row r="545" spans="1:7" x14ac:dyDescent="0.25">
      <c r="A545">
        <v>10860</v>
      </c>
      <c r="B545">
        <v>5.6177000000000001</v>
      </c>
      <c r="C545">
        <v>6.7228000000000003</v>
      </c>
      <c r="D545">
        <v>7.0038</v>
      </c>
      <c r="F545">
        <f>ABS(kalman_results_movie5[[#This Row],[truth]]-kalman_results_movie5[[#This Row],[sensor]])</f>
        <v>1.1051000000000002</v>
      </c>
      <c r="G545">
        <f>ABS(kalman_results_movie5[[#This Row],[sensor]]-kalman_results_movie5[[#This Row],[kalman]])</f>
        <v>0.28099999999999969</v>
      </c>
    </row>
    <row r="546" spans="1:7" x14ac:dyDescent="0.25">
      <c r="A546">
        <v>10880</v>
      </c>
      <c r="B546">
        <v>5.5518999999999998</v>
      </c>
      <c r="C546">
        <v>6.7228000000000003</v>
      </c>
      <c r="D546">
        <v>6.9962999999999997</v>
      </c>
      <c r="F546">
        <f>ABS(kalman_results_movie5[[#This Row],[truth]]-kalman_results_movie5[[#This Row],[sensor]])</f>
        <v>1.1709000000000005</v>
      </c>
      <c r="G546">
        <f>ABS(kalman_results_movie5[[#This Row],[sensor]]-kalman_results_movie5[[#This Row],[kalman]])</f>
        <v>0.27349999999999941</v>
      </c>
    </row>
    <row r="547" spans="1:7" x14ac:dyDescent="0.25">
      <c r="A547">
        <v>10900</v>
      </c>
      <c r="B547">
        <v>5.5518999999999998</v>
      </c>
      <c r="C547">
        <v>6.7228000000000003</v>
      </c>
      <c r="D547">
        <v>6.9859999999999998</v>
      </c>
      <c r="F547">
        <f>ABS(kalman_results_movie5[[#This Row],[truth]]-kalman_results_movie5[[#This Row],[sensor]])</f>
        <v>1.1709000000000005</v>
      </c>
      <c r="G547">
        <f>ABS(kalman_results_movie5[[#This Row],[sensor]]-kalman_results_movie5[[#This Row],[kalman]])</f>
        <v>0.26319999999999943</v>
      </c>
    </row>
    <row r="548" spans="1:7" x14ac:dyDescent="0.25">
      <c r="A548">
        <v>10920</v>
      </c>
      <c r="B548">
        <v>5.4859999999999998</v>
      </c>
      <c r="C548">
        <v>6.6714000000000002</v>
      </c>
      <c r="D548">
        <v>6.9603000000000002</v>
      </c>
      <c r="F548">
        <f>ABS(kalman_results_movie5[[#This Row],[truth]]-kalman_results_movie5[[#This Row],[sensor]])</f>
        <v>1.1854000000000005</v>
      </c>
      <c r="G548">
        <f>ABS(kalman_results_movie5[[#This Row],[sensor]]-kalman_results_movie5[[#This Row],[kalman]])</f>
        <v>0.28889999999999993</v>
      </c>
    </row>
    <row r="549" spans="1:7" x14ac:dyDescent="0.25">
      <c r="A549">
        <v>10940</v>
      </c>
      <c r="B549">
        <v>5.4859999999999998</v>
      </c>
      <c r="C549">
        <v>6.6714000000000002</v>
      </c>
      <c r="D549">
        <v>6.9344000000000001</v>
      </c>
      <c r="F549">
        <f>ABS(kalman_results_movie5[[#This Row],[truth]]-kalman_results_movie5[[#This Row],[sensor]])</f>
        <v>1.1854000000000005</v>
      </c>
      <c r="G549">
        <f>ABS(kalman_results_movie5[[#This Row],[sensor]]-kalman_results_movie5[[#This Row],[kalman]])</f>
        <v>0.2629999999999999</v>
      </c>
    </row>
    <row r="550" spans="1:7" x14ac:dyDescent="0.25">
      <c r="A550">
        <v>10960</v>
      </c>
      <c r="B550">
        <v>5.4859999999999998</v>
      </c>
      <c r="C550">
        <v>6.6714000000000002</v>
      </c>
      <c r="D550">
        <v>6.9085999999999999</v>
      </c>
      <c r="F550">
        <f>ABS(kalman_results_movie5[[#This Row],[truth]]-kalman_results_movie5[[#This Row],[sensor]])</f>
        <v>1.1854000000000005</v>
      </c>
      <c r="G550">
        <f>ABS(kalman_results_movie5[[#This Row],[sensor]]-kalman_results_movie5[[#This Row],[kalman]])</f>
        <v>0.23719999999999963</v>
      </c>
    </row>
    <row r="551" spans="1:7" x14ac:dyDescent="0.25">
      <c r="A551">
        <v>10980</v>
      </c>
      <c r="B551">
        <v>5.5518999999999998</v>
      </c>
      <c r="C551">
        <v>6.6885000000000003</v>
      </c>
      <c r="D551">
        <v>6.8874000000000004</v>
      </c>
      <c r="F551">
        <f>ABS(kalman_results_movie5[[#This Row],[truth]]-kalman_results_movie5[[#This Row],[sensor]])</f>
        <v>1.1366000000000005</v>
      </c>
      <c r="G551">
        <f>ABS(kalman_results_movie5[[#This Row],[sensor]]-kalman_results_movie5[[#This Row],[kalman]])</f>
        <v>0.19890000000000008</v>
      </c>
    </row>
    <row r="552" spans="1:7" x14ac:dyDescent="0.25">
      <c r="A552">
        <v>11000</v>
      </c>
      <c r="B552">
        <v>5.6177000000000001</v>
      </c>
      <c r="C552">
        <v>6.6714000000000002</v>
      </c>
      <c r="D552">
        <v>6.8619000000000003</v>
      </c>
      <c r="F552">
        <f>ABS(kalman_results_movie5[[#This Row],[truth]]-kalman_results_movie5[[#This Row],[sensor]])</f>
        <v>1.0537000000000001</v>
      </c>
      <c r="G552">
        <f>ABS(kalman_results_movie5[[#This Row],[sensor]]-kalman_results_movie5[[#This Row],[kalman]])</f>
        <v>0.19050000000000011</v>
      </c>
    </row>
    <row r="553" spans="1:7" x14ac:dyDescent="0.25">
      <c r="A553">
        <v>11020</v>
      </c>
      <c r="B553">
        <v>5.7496</v>
      </c>
      <c r="C553">
        <v>6.6714000000000002</v>
      </c>
      <c r="D553">
        <v>6.8372999999999999</v>
      </c>
      <c r="F553">
        <f>ABS(kalman_results_movie5[[#This Row],[truth]]-kalman_results_movie5[[#This Row],[sensor]])</f>
        <v>0.92180000000000017</v>
      </c>
      <c r="G553">
        <f>ABS(kalman_results_movie5[[#This Row],[sensor]]-kalman_results_movie5[[#This Row],[kalman]])</f>
        <v>0.16589999999999971</v>
      </c>
    </row>
    <row r="554" spans="1:7" x14ac:dyDescent="0.25">
      <c r="A554">
        <v>11040</v>
      </c>
      <c r="B554">
        <v>5.8815</v>
      </c>
      <c r="C554">
        <v>6.7228000000000003</v>
      </c>
      <c r="D554">
        <v>6.8266999999999998</v>
      </c>
      <c r="F554">
        <f>ABS(kalman_results_movie5[[#This Row],[truth]]-kalman_results_movie5[[#This Row],[sensor]])</f>
        <v>0.84130000000000038</v>
      </c>
      <c r="G554">
        <f>ABS(kalman_results_movie5[[#This Row],[sensor]]-kalman_results_movie5[[#This Row],[kalman]])</f>
        <v>0.10389999999999944</v>
      </c>
    </row>
    <row r="555" spans="1:7" x14ac:dyDescent="0.25">
      <c r="A555">
        <v>11060</v>
      </c>
      <c r="B555">
        <v>6.0795000000000003</v>
      </c>
      <c r="C555">
        <v>6.8257000000000003</v>
      </c>
      <c r="D555">
        <v>6.8414000000000001</v>
      </c>
      <c r="F555">
        <f>ABS(kalman_results_movie5[[#This Row],[truth]]-kalman_results_movie5[[#This Row],[sensor]])</f>
        <v>0.74619999999999997</v>
      </c>
      <c r="G555">
        <f>ABS(kalman_results_movie5[[#This Row],[sensor]]-kalman_results_movie5[[#This Row],[kalman]])</f>
        <v>1.5699999999999825E-2</v>
      </c>
    </row>
    <row r="556" spans="1:7" x14ac:dyDescent="0.25">
      <c r="A556">
        <v>11080</v>
      </c>
      <c r="B556">
        <v>6.4097999999999997</v>
      </c>
      <c r="C556">
        <v>6.9801000000000002</v>
      </c>
      <c r="D556">
        <v>6.8913000000000002</v>
      </c>
      <c r="F556">
        <f>ABS(kalman_results_movie5[[#This Row],[truth]]-kalman_results_movie5[[#This Row],[sensor]])</f>
        <v>0.57030000000000047</v>
      </c>
      <c r="G556">
        <f>ABS(kalman_results_movie5[[#This Row],[sensor]]-kalman_results_movie5[[#This Row],[kalman]])</f>
        <v>8.879999999999999E-2</v>
      </c>
    </row>
    <row r="557" spans="1:7" x14ac:dyDescent="0.25">
      <c r="A557">
        <v>11100</v>
      </c>
      <c r="B557">
        <v>6.8068999999999997</v>
      </c>
      <c r="C557">
        <v>7.2373000000000003</v>
      </c>
      <c r="D557">
        <v>6.9970999999999997</v>
      </c>
      <c r="F557">
        <f>ABS(kalman_results_movie5[[#This Row],[truth]]-kalman_results_movie5[[#This Row],[sensor]])</f>
        <v>0.43040000000000056</v>
      </c>
      <c r="G557">
        <f>ABS(kalman_results_movie5[[#This Row],[sensor]]-kalman_results_movie5[[#This Row],[kalman]])</f>
        <v>0.24020000000000064</v>
      </c>
    </row>
    <row r="558" spans="1:7" x14ac:dyDescent="0.25">
      <c r="A558">
        <v>11120</v>
      </c>
      <c r="B558">
        <v>7.2709999999999999</v>
      </c>
      <c r="C558">
        <v>7.5460000000000003</v>
      </c>
      <c r="D558">
        <v>7.1638999999999999</v>
      </c>
      <c r="F558">
        <f>ABS(kalman_results_movie5[[#This Row],[truth]]-kalman_results_movie5[[#This Row],[sensor]])</f>
        <v>0.27500000000000036</v>
      </c>
      <c r="G558">
        <f>ABS(kalman_results_movie5[[#This Row],[sensor]]-kalman_results_movie5[[#This Row],[kalman]])</f>
        <v>0.38210000000000033</v>
      </c>
    </row>
    <row r="559" spans="1:7" x14ac:dyDescent="0.25">
      <c r="A559">
        <v>11140</v>
      </c>
      <c r="B559">
        <v>7.8692000000000002</v>
      </c>
      <c r="C559">
        <v>7.9404000000000003</v>
      </c>
      <c r="D559">
        <v>7.4036999999999997</v>
      </c>
      <c r="F559">
        <f>ABS(kalman_results_movie5[[#This Row],[truth]]-kalman_results_movie5[[#This Row],[sensor]])</f>
        <v>7.1200000000000152E-2</v>
      </c>
      <c r="G559">
        <f>ABS(kalman_results_movie5[[#This Row],[sensor]]-kalman_results_movie5[[#This Row],[kalman]])</f>
        <v>0.53670000000000062</v>
      </c>
    </row>
    <row r="560" spans="1:7" x14ac:dyDescent="0.25">
      <c r="A560">
        <v>11160</v>
      </c>
      <c r="B560">
        <v>8.4688999999999997</v>
      </c>
      <c r="C560">
        <v>8.4034999999999993</v>
      </c>
      <c r="D560">
        <v>7.7225000000000001</v>
      </c>
      <c r="F560">
        <f>ABS(kalman_results_movie5[[#This Row],[truth]]-kalman_results_movie5[[#This Row],[sensor]])</f>
        <v>6.5400000000000347E-2</v>
      </c>
      <c r="G560">
        <f>ABS(kalman_results_movie5[[#This Row],[sensor]]-kalman_results_movie5[[#This Row],[kalman]])</f>
        <v>0.68099999999999916</v>
      </c>
    </row>
    <row r="561" spans="1:7" x14ac:dyDescent="0.25">
      <c r="A561">
        <v>11180</v>
      </c>
      <c r="B561">
        <v>9.2040000000000006</v>
      </c>
      <c r="C561">
        <v>8.9179999999999993</v>
      </c>
      <c r="D561">
        <v>8.1202000000000005</v>
      </c>
      <c r="F561">
        <f>ABS(kalman_results_movie5[[#This Row],[truth]]-kalman_results_movie5[[#This Row],[sensor]])</f>
        <v>0.28600000000000136</v>
      </c>
      <c r="G561">
        <f>ABS(kalman_results_movie5[[#This Row],[sensor]]-kalman_results_movie5[[#This Row],[kalman]])</f>
        <v>0.79779999999999873</v>
      </c>
    </row>
    <row r="562" spans="1:7" x14ac:dyDescent="0.25">
      <c r="A562">
        <v>11200</v>
      </c>
      <c r="B562">
        <v>9.8742999999999999</v>
      </c>
      <c r="C562">
        <v>9.3638999999999992</v>
      </c>
      <c r="D562">
        <v>8.5656999999999996</v>
      </c>
      <c r="F562">
        <f>ABS(kalman_results_movie5[[#This Row],[truth]]-kalman_results_movie5[[#This Row],[sensor]])</f>
        <v>0.51040000000000063</v>
      </c>
      <c r="G562">
        <f>ABS(kalman_results_movie5[[#This Row],[sensor]]-kalman_results_movie5[[#This Row],[kalman]])</f>
        <v>0.79819999999999958</v>
      </c>
    </row>
    <row r="563" spans="1:7" x14ac:dyDescent="0.25">
      <c r="A563">
        <v>11220</v>
      </c>
      <c r="B563">
        <v>10.5466</v>
      </c>
      <c r="C563">
        <v>9.9298000000000002</v>
      </c>
      <c r="D563">
        <v>9.0794999999999995</v>
      </c>
      <c r="F563">
        <f>ABS(kalman_results_movie5[[#This Row],[truth]]-kalman_results_movie5[[#This Row],[sensor]])</f>
        <v>0.61679999999999957</v>
      </c>
      <c r="G563">
        <f>ABS(kalman_results_movie5[[#This Row],[sensor]]-kalman_results_movie5[[#This Row],[kalman]])</f>
        <v>0.85030000000000072</v>
      </c>
    </row>
    <row r="564" spans="1:7" x14ac:dyDescent="0.25">
      <c r="A564">
        <v>11240</v>
      </c>
      <c r="B564">
        <v>11.220800000000001</v>
      </c>
      <c r="C564">
        <v>10.9588</v>
      </c>
      <c r="D564">
        <v>9.7651000000000003</v>
      </c>
      <c r="F564">
        <f>ABS(kalman_results_movie5[[#This Row],[truth]]-kalman_results_movie5[[#This Row],[sensor]])</f>
        <v>0.26200000000000045</v>
      </c>
      <c r="G564">
        <f>ABS(kalman_results_movie5[[#This Row],[sensor]]-kalman_results_movie5[[#This Row],[kalman]])</f>
        <v>1.1936999999999998</v>
      </c>
    </row>
    <row r="565" spans="1:7" x14ac:dyDescent="0.25">
      <c r="A565">
        <v>11260</v>
      </c>
      <c r="B565">
        <v>11.9648</v>
      </c>
      <c r="C565">
        <v>11.096</v>
      </c>
      <c r="D565">
        <v>10.3697</v>
      </c>
      <c r="F565">
        <f>ABS(kalman_results_movie5[[#This Row],[truth]]-kalman_results_movie5[[#This Row],[sensor]])</f>
        <v>0.86880000000000024</v>
      </c>
      <c r="G565">
        <f>ABS(kalman_results_movie5[[#This Row],[sensor]]-kalman_results_movie5[[#This Row],[kalman]])</f>
        <v>0.72630000000000017</v>
      </c>
    </row>
    <row r="566" spans="1:7" x14ac:dyDescent="0.25">
      <c r="A566">
        <v>11280</v>
      </c>
      <c r="B566">
        <v>12.6432</v>
      </c>
      <c r="C566">
        <v>12.125</v>
      </c>
      <c r="D566">
        <v>11.124000000000001</v>
      </c>
      <c r="F566">
        <f>ABS(kalman_results_movie5[[#This Row],[truth]]-kalman_results_movie5[[#This Row],[sensor]])</f>
        <v>0.51820000000000022</v>
      </c>
      <c r="G566">
        <f>ABS(kalman_results_movie5[[#This Row],[sensor]]-kalman_results_movie5[[#This Row],[kalman]])</f>
        <v>1.0009999999999994</v>
      </c>
    </row>
    <row r="567" spans="1:7" x14ac:dyDescent="0.25">
      <c r="A567">
        <v>11300</v>
      </c>
      <c r="B567">
        <v>13.323700000000001</v>
      </c>
      <c r="C567">
        <v>12.2622</v>
      </c>
      <c r="D567">
        <v>11.777699999999999</v>
      </c>
      <c r="F567">
        <f>ABS(kalman_results_movie5[[#This Row],[truth]]-kalman_results_movie5[[#This Row],[sensor]])</f>
        <v>1.0615000000000006</v>
      </c>
      <c r="G567">
        <f>ABS(kalman_results_movie5[[#This Row],[sensor]]-kalman_results_movie5[[#This Row],[kalman]])</f>
        <v>0.4845000000000006</v>
      </c>
    </row>
    <row r="568" spans="1:7" x14ac:dyDescent="0.25">
      <c r="A568">
        <v>11320</v>
      </c>
      <c r="B568">
        <v>13.937799999999999</v>
      </c>
      <c r="C568">
        <v>12.828200000000001</v>
      </c>
      <c r="D568">
        <v>12.4474</v>
      </c>
      <c r="F568">
        <f>ABS(kalman_results_movie5[[#This Row],[truth]]-kalman_results_movie5[[#This Row],[sensor]])</f>
        <v>1.1095999999999986</v>
      </c>
      <c r="G568">
        <f>ABS(kalman_results_movie5[[#This Row],[sensor]]-kalman_results_movie5[[#This Row],[kalman]])</f>
        <v>0.38080000000000069</v>
      </c>
    </row>
    <row r="569" spans="1:7" x14ac:dyDescent="0.25">
      <c r="A569">
        <v>11340</v>
      </c>
      <c r="B569">
        <v>14.484999999999999</v>
      </c>
      <c r="C569">
        <v>13.788600000000001</v>
      </c>
      <c r="D569">
        <v>13.2258</v>
      </c>
      <c r="F569">
        <f>ABS(kalman_results_movie5[[#This Row],[truth]]-kalman_results_movie5[[#This Row],[sensor]])</f>
        <v>0.6963999999999988</v>
      </c>
      <c r="G569">
        <f>ABS(kalman_results_movie5[[#This Row],[sensor]]-kalman_results_movie5[[#This Row],[kalman]])</f>
        <v>0.56280000000000108</v>
      </c>
    </row>
    <row r="570" spans="1:7" x14ac:dyDescent="0.25">
      <c r="A570">
        <v>11360</v>
      </c>
      <c r="B570">
        <v>15.0335</v>
      </c>
      <c r="C570">
        <v>13.891500000000001</v>
      </c>
      <c r="D570">
        <v>13.8773</v>
      </c>
      <c r="F570">
        <f>ABS(kalman_results_movie5[[#This Row],[truth]]-kalman_results_movie5[[#This Row],[sensor]])</f>
        <v>1.1419999999999995</v>
      </c>
      <c r="G570">
        <f>ABS(kalman_results_movie5[[#This Row],[sensor]]-kalman_results_movie5[[#This Row],[kalman]])</f>
        <v>1.4200000000000657E-2</v>
      </c>
    </row>
    <row r="571" spans="1:7" x14ac:dyDescent="0.25">
      <c r="A571">
        <v>11380</v>
      </c>
      <c r="B571">
        <v>15.583399999999999</v>
      </c>
      <c r="C571">
        <v>14.817600000000001</v>
      </c>
      <c r="D571">
        <v>14.6221</v>
      </c>
      <c r="F571">
        <f>ABS(kalman_results_movie5[[#This Row],[truth]]-kalman_results_movie5[[#This Row],[sensor]])</f>
        <v>0.7657999999999987</v>
      </c>
      <c r="G571">
        <f>ABS(kalman_results_movie5[[#This Row],[sensor]]-kalman_results_movie5[[#This Row],[kalman]])</f>
        <v>0.1955000000000009</v>
      </c>
    </row>
    <row r="572" spans="1:7" x14ac:dyDescent="0.25">
      <c r="A572">
        <v>11400</v>
      </c>
      <c r="B572">
        <v>16.132200000000001</v>
      </c>
      <c r="C572">
        <v>15.3149</v>
      </c>
      <c r="D572">
        <v>15.3355</v>
      </c>
      <c r="F572">
        <f>ABS(kalman_results_movie5[[#This Row],[truth]]-kalman_results_movie5[[#This Row],[sensor]])</f>
        <v>0.81730000000000125</v>
      </c>
      <c r="G572">
        <f>ABS(kalman_results_movie5[[#This Row],[sensor]]-kalman_results_movie5[[#This Row],[kalman]])</f>
        <v>2.0599999999999952E-2</v>
      </c>
    </row>
    <row r="573" spans="1:7" x14ac:dyDescent="0.25">
      <c r="A573">
        <v>11420</v>
      </c>
      <c r="B573">
        <v>16.6465</v>
      </c>
      <c r="C573">
        <v>15.778</v>
      </c>
      <c r="D573">
        <v>16.009</v>
      </c>
      <c r="F573">
        <f>ABS(kalman_results_movie5[[#This Row],[truth]]-kalman_results_movie5[[#This Row],[sensor]])</f>
        <v>0.86849999999999916</v>
      </c>
      <c r="G573">
        <f>ABS(kalman_results_movie5[[#This Row],[sensor]]-kalman_results_movie5[[#This Row],[kalman]])</f>
        <v>0.23099999999999987</v>
      </c>
    </row>
    <row r="574" spans="1:7" x14ac:dyDescent="0.25">
      <c r="A574">
        <v>11440</v>
      </c>
      <c r="B574">
        <v>17.095500000000001</v>
      </c>
      <c r="C574">
        <v>16.241</v>
      </c>
      <c r="D574">
        <v>16.6448</v>
      </c>
      <c r="F574">
        <f>ABS(kalman_results_movie5[[#This Row],[truth]]-kalman_results_movie5[[#This Row],[sensor]])</f>
        <v>0.85450000000000159</v>
      </c>
      <c r="G574">
        <f>ABS(kalman_results_movie5[[#This Row],[sensor]]-kalman_results_movie5[[#This Row],[kalman]])</f>
        <v>0.40380000000000038</v>
      </c>
    </row>
    <row r="575" spans="1:7" x14ac:dyDescent="0.25">
      <c r="A575">
        <v>11460</v>
      </c>
      <c r="B575">
        <v>17.543500000000002</v>
      </c>
      <c r="C575">
        <v>16.189599999999999</v>
      </c>
      <c r="D575">
        <v>17.115400000000001</v>
      </c>
      <c r="F575">
        <f>ABS(kalman_results_movie5[[#This Row],[truth]]-kalman_results_movie5[[#This Row],[sensor]])</f>
        <v>1.353900000000003</v>
      </c>
      <c r="G575">
        <f>ABS(kalman_results_movie5[[#This Row],[sensor]]-kalman_results_movie5[[#This Row],[kalman]])</f>
        <v>0.9258000000000024</v>
      </c>
    </row>
    <row r="576" spans="1:7" x14ac:dyDescent="0.25">
      <c r="A576">
        <v>11480</v>
      </c>
      <c r="B576">
        <v>17.9268</v>
      </c>
      <c r="C576">
        <v>16.584</v>
      </c>
      <c r="D576">
        <v>17.553999999999998</v>
      </c>
      <c r="F576">
        <f>ABS(kalman_results_movie5[[#This Row],[truth]]-kalman_results_movie5[[#This Row],[sensor]])</f>
        <v>1.3428000000000004</v>
      </c>
      <c r="G576">
        <f>ABS(kalman_results_movie5[[#This Row],[sensor]]-kalman_results_movie5[[#This Row],[kalman]])</f>
        <v>0.96999999999999886</v>
      </c>
    </row>
    <row r="577" spans="1:7" x14ac:dyDescent="0.25">
      <c r="A577">
        <v>11500</v>
      </c>
      <c r="B577">
        <v>18.245799999999999</v>
      </c>
      <c r="C577">
        <v>17.355799999999999</v>
      </c>
      <c r="D577">
        <v>18.059799999999999</v>
      </c>
      <c r="F577">
        <f>ABS(kalman_results_movie5[[#This Row],[truth]]-kalman_results_movie5[[#This Row],[sensor]])</f>
        <v>0.89000000000000057</v>
      </c>
      <c r="G577">
        <f>ABS(kalman_results_movie5[[#This Row],[sensor]]-kalman_results_movie5[[#This Row],[kalman]])</f>
        <v>0.70400000000000063</v>
      </c>
    </row>
    <row r="578" spans="1:7" x14ac:dyDescent="0.25">
      <c r="A578">
        <v>11520</v>
      </c>
      <c r="B578">
        <v>18.500599999999999</v>
      </c>
      <c r="C578">
        <v>17.6645</v>
      </c>
      <c r="D578">
        <v>18.506599999999999</v>
      </c>
      <c r="F578">
        <f>ABS(kalman_results_movie5[[#This Row],[truth]]-kalman_results_movie5[[#This Row],[sensor]])</f>
        <v>0.83609999999999829</v>
      </c>
      <c r="G578">
        <f>ABS(kalman_results_movie5[[#This Row],[sensor]]-kalman_results_movie5[[#This Row],[kalman]])</f>
        <v>0.84209999999999852</v>
      </c>
    </row>
    <row r="579" spans="1:7" x14ac:dyDescent="0.25">
      <c r="A579">
        <v>11540</v>
      </c>
      <c r="B579">
        <v>18.691500000000001</v>
      </c>
      <c r="C579">
        <v>17.921700000000001</v>
      </c>
      <c r="D579">
        <v>18.888999999999999</v>
      </c>
      <c r="F579">
        <f>ABS(kalman_results_movie5[[#This Row],[truth]]-kalman_results_movie5[[#This Row],[sensor]])</f>
        <v>0.76980000000000004</v>
      </c>
      <c r="G579">
        <f>ABS(kalman_results_movie5[[#This Row],[sensor]]-kalman_results_movie5[[#This Row],[kalman]])</f>
        <v>0.96729999999999805</v>
      </c>
    </row>
    <row r="580" spans="1:7" x14ac:dyDescent="0.25">
      <c r="A580">
        <v>11560</v>
      </c>
      <c r="B580">
        <v>18.882200000000001</v>
      </c>
      <c r="C580">
        <v>17.715900000000001</v>
      </c>
      <c r="D580">
        <v>19.099699999999999</v>
      </c>
      <c r="F580">
        <f>ABS(kalman_results_movie5[[#This Row],[truth]]-kalman_results_movie5[[#This Row],[sensor]])</f>
        <v>1.1662999999999997</v>
      </c>
      <c r="G580">
        <f>ABS(kalman_results_movie5[[#This Row],[sensor]]-kalman_results_movie5[[#This Row],[kalman]])</f>
        <v>1.3837999999999973</v>
      </c>
    </row>
    <row r="581" spans="1:7" x14ac:dyDescent="0.25">
      <c r="A581">
        <v>11580</v>
      </c>
      <c r="B581">
        <v>19.0092</v>
      </c>
      <c r="C581">
        <v>18.333300000000001</v>
      </c>
      <c r="D581">
        <v>19.371200000000002</v>
      </c>
      <c r="F581">
        <f>ABS(kalman_results_movie5[[#This Row],[truth]]-kalman_results_movie5[[#This Row],[sensor]])</f>
        <v>0.67589999999999861</v>
      </c>
      <c r="G581">
        <f>ABS(kalman_results_movie5[[#This Row],[sensor]]-kalman_results_movie5[[#This Row],[kalman]])</f>
        <v>1.0379000000000005</v>
      </c>
    </row>
    <row r="582" spans="1:7" x14ac:dyDescent="0.25">
      <c r="A582">
        <v>11600</v>
      </c>
      <c r="B582">
        <v>19.072700000000001</v>
      </c>
      <c r="C582">
        <v>18.0075</v>
      </c>
      <c r="D582">
        <v>19.459700000000002</v>
      </c>
      <c r="F582">
        <f>ABS(kalman_results_movie5[[#This Row],[truth]]-kalman_results_movie5[[#This Row],[sensor]])</f>
        <v>1.0652000000000008</v>
      </c>
      <c r="G582">
        <f>ABS(kalman_results_movie5[[#This Row],[sensor]]-kalman_results_movie5[[#This Row],[kalman]])</f>
        <v>1.4522000000000013</v>
      </c>
    </row>
    <row r="583" spans="1:7" x14ac:dyDescent="0.25">
      <c r="A583">
        <v>11620</v>
      </c>
      <c r="B583">
        <v>19.136199999999999</v>
      </c>
      <c r="C583">
        <v>18.127500000000001</v>
      </c>
      <c r="D583">
        <v>19.505299999999998</v>
      </c>
      <c r="F583">
        <f>ABS(kalman_results_movie5[[#This Row],[truth]]-kalman_results_movie5[[#This Row],[sensor]])</f>
        <v>1.0086999999999975</v>
      </c>
      <c r="G583">
        <f>ABS(kalman_results_movie5[[#This Row],[sensor]]-kalman_results_movie5[[#This Row],[kalman]])</f>
        <v>1.377799999999997</v>
      </c>
    </row>
    <row r="584" spans="1:7" x14ac:dyDescent="0.25">
      <c r="A584">
        <v>11640</v>
      </c>
      <c r="B584">
        <v>19.263100000000001</v>
      </c>
      <c r="C584">
        <v>18.230399999999999</v>
      </c>
      <c r="D584">
        <v>19.5136</v>
      </c>
      <c r="F584">
        <f>ABS(kalman_results_movie5[[#This Row],[truth]]-kalman_results_movie5[[#This Row],[sensor]])</f>
        <v>1.0327000000000019</v>
      </c>
      <c r="G584">
        <f>ABS(kalman_results_movie5[[#This Row],[sensor]]-kalman_results_movie5[[#This Row],[kalman]])</f>
        <v>1.2832000000000008</v>
      </c>
    </row>
    <row r="585" spans="1:7" x14ac:dyDescent="0.25">
      <c r="A585">
        <v>11660</v>
      </c>
      <c r="B585">
        <v>19.39</v>
      </c>
      <c r="C585">
        <v>18.316199999999998</v>
      </c>
      <c r="D585">
        <v>19.4895</v>
      </c>
      <c r="F585">
        <f>ABS(kalman_results_movie5[[#This Row],[truth]]-kalman_results_movie5[[#This Row],[sensor]])</f>
        <v>1.0738000000000021</v>
      </c>
      <c r="G585">
        <f>ABS(kalman_results_movie5[[#This Row],[sensor]]-kalman_results_movie5[[#This Row],[kalman]])</f>
        <v>1.1733000000000011</v>
      </c>
    </row>
    <row r="586" spans="1:7" x14ac:dyDescent="0.25">
      <c r="A586">
        <v>11680</v>
      </c>
      <c r="B586">
        <v>19.5167</v>
      </c>
      <c r="C586">
        <v>18.882200000000001</v>
      </c>
      <c r="D586">
        <v>19.562999999999999</v>
      </c>
      <c r="F586">
        <f>ABS(kalman_results_movie5[[#This Row],[truth]]-kalman_results_movie5[[#This Row],[sensor]])</f>
        <v>0.63449999999999918</v>
      </c>
      <c r="G586">
        <f>ABS(kalman_results_movie5[[#This Row],[sensor]]-kalman_results_movie5[[#This Row],[kalman]])</f>
        <v>0.68079999999999785</v>
      </c>
    </row>
    <row r="587" spans="1:7" x14ac:dyDescent="0.25">
      <c r="A587">
        <v>11700</v>
      </c>
      <c r="B587">
        <v>19.6434</v>
      </c>
      <c r="C587">
        <v>18.984999999999999</v>
      </c>
      <c r="D587">
        <v>19.6083</v>
      </c>
      <c r="F587">
        <f>ABS(kalman_results_movie5[[#This Row],[truth]]-kalman_results_movie5[[#This Row],[sensor]])</f>
        <v>0.65840000000000032</v>
      </c>
      <c r="G587">
        <f>ABS(kalman_results_movie5[[#This Row],[sensor]]-kalman_results_movie5[[#This Row],[kalman]])</f>
        <v>0.62330000000000041</v>
      </c>
    </row>
    <row r="588" spans="1:7" x14ac:dyDescent="0.25">
      <c r="A588">
        <v>11720</v>
      </c>
      <c r="B588">
        <v>19.706700000000001</v>
      </c>
      <c r="C588">
        <v>19.087900000000001</v>
      </c>
      <c r="D588">
        <v>19.632899999999999</v>
      </c>
      <c r="F588">
        <f>ABS(kalman_results_movie5[[#This Row],[truth]]-kalman_results_movie5[[#This Row],[sensor]])</f>
        <v>0.61880000000000024</v>
      </c>
      <c r="G588">
        <f>ABS(kalman_results_movie5[[#This Row],[sensor]]-kalman_results_movie5[[#This Row],[kalman]])</f>
        <v>0.54499999999999815</v>
      </c>
    </row>
    <row r="589" spans="1:7" x14ac:dyDescent="0.25">
      <c r="A589">
        <v>11740</v>
      </c>
      <c r="B589">
        <v>19.77</v>
      </c>
      <c r="C589">
        <v>18.727799999999998</v>
      </c>
      <c r="D589">
        <v>19.526599999999998</v>
      </c>
      <c r="F589">
        <f>ABS(kalman_results_movie5[[#This Row],[truth]]-kalman_results_movie5[[#This Row],[sensor]])</f>
        <v>1.0422000000000011</v>
      </c>
      <c r="G589">
        <f>ABS(kalman_results_movie5[[#This Row],[sensor]]-kalman_results_movie5[[#This Row],[kalman]])</f>
        <v>0.79879999999999995</v>
      </c>
    </row>
    <row r="590" spans="1:7" x14ac:dyDescent="0.25">
      <c r="A590">
        <v>11760</v>
      </c>
      <c r="B590">
        <v>19.833300000000001</v>
      </c>
      <c r="C590">
        <v>19.2423</v>
      </c>
      <c r="D590">
        <v>19.5319</v>
      </c>
      <c r="F590">
        <f>ABS(kalman_results_movie5[[#This Row],[truth]]-kalman_results_movie5[[#This Row],[sensor]])</f>
        <v>0.59100000000000108</v>
      </c>
      <c r="G590">
        <f>ABS(kalman_results_movie5[[#This Row],[sensor]]-kalman_results_movie5[[#This Row],[kalman]])</f>
        <v>0.28960000000000008</v>
      </c>
    </row>
    <row r="591" spans="1:7" x14ac:dyDescent="0.25">
      <c r="A591">
        <v>11780</v>
      </c>
      <c r="B591">
        <v>19.77</v>
      </c>
      <c r="C591">
        <v>18.8307</v>
      </c>
      <c r="D591">
        <v>19.404199999999999</v>
      </c>
      <c r="F591">
        <f>ABS(kalman_results_movie5[[#This Row],[truth]]-kalman_results_movie5[[#This Row],[sensor]])</f>
        <v>0.93929999999999936</v>
      </c>
      <c r="G591">
        <f>ABS(kalman_results_movie5[[#This Row],[sensor]]-kalman_results_movie5[[#This Row],[kalman]])</f>
        <v>0.57349999999999923</v>
      </c>
    </row>
    <row r="592" spans="1:7" x14ac:dyDescent="0.25">
      <c r="A592">
        <v>11800</v>
      </c>
      <c r="B592">
        <v>19.706700000000001</v>
      </c>
      <c r="C592">
        <v>18.8307</v>
      </c>
      <c r="D592">
        <v>19.269400000000001</v>
      </c>
      <c r="F592">
        <f>ABS(kalman_results_movie5[[#This Row],[truth]]-kalman_results_movie5[[#This Row],[sensor]])</f>
        <v>0.87600000000000122</v>
      </c>
      <c r="G592">
        <f>ABS(kalman_results_movie5[[#This Row],[sensor]]-kalman_results_movie5[[#This Row],[kalman]])</f>
        <v>0.43870000000000076</v>
      </c>
    </row>
    <row r="593" spans="1:7" x14ac:dyDescent="0.25">
      <c r="A593">
        <v>11820</v>
      </c>
      <c r="B593">
        <v>19.6434</v>
      </c>
      <c r="C593">
        <v>19.2423</v>
      </c>
      <c r="D593">
        <v>19.236699999999999</v>
      </c>
      <c r="F593">
        <f>ABS(kalman_results_movie5[[#This Row],[truth]]-kalman_results_movie5[[#This Row],[sensor]])</f>
        <v>0.40109999999999957</v>
      </c>
      <c r="G593">
        <f>ABS(kalman_results_movie5[[#This Row],[sensor]]-kalman_results_movie5[[#This Row],[kalman]])</f>
        <v>5.6000000000011596E-3</v>
      </c>
    </row>
    <row r="594" spans="1:7" x14ac:dyDescent="0.25">
      <c r="A594">
        <v>11840</v>
      </c>
      <c r="B594">
        <v>19.580100000000002</v>
      </c>
      <c r="C594">
        <v>18.779199999999999</v>
      </c>
      <c r="D594">
        <v>19.075299999999999</v>
      </c>
      <c r="F594">
        <f>ABS(kalman_results_movie5[[#This Row],[truth]]-kalman_results_movie5[[#This Row],[sensor]])</f>
        <v>0.80090000000000217</v>
      </c>
      <c r="G594">
        <f>ABS(kalman_results_movie5[[#This Row],[sensor]]-kalman_results_movie5[[#This Row],[kalman]])</f>
        <v>0.29609999999999914</v>
      </c>
    </row>
    <row r="595" spans="1:7" x14ac:dyDescent="0.25">
      <c r="A595">
        <v>11860</v>
      </c>
      <c r="B595">
        <v>19.453399999999998</v>
      </c>
      <c r="C595">
        <v>18.727799999999998</v>
      </c>
      <c r="D595">
        <v>18.9102</v>
      </c>
      <c r="F595">
        <f>ABS(kalman_results_movie5[[#This Row],[truth]]-kalman_results_movie5[[#This Row],[sensor]])</f>
        <v>0.72560000000000002</v>
      </c>
      <c r="G595">
        <f>ABS(kalman_results_movie5[[#This Row],[sensor]]-kalman_results_movie5[[#This Row],[kalman]])</f>
        <v>0.18240000000000123</v>
      </c>
    </row>
    <row r="596" spans="1:7" x14ac:dyDescent="0.25">
      <c r="A596">
        <v>11880</v>
      </c>
      <c r="B596">
        <v>19.326599999999999</v>
      </c>
      <c r="C596">
        <v>18.6935</v>
      </c>
      <c r="D596">
        <v>18.7502</v>
      </c>
      <c r="F596">
        <f>ABS(kalman_results_movie5[[#This Row],[truth]]-kalman_results_movie5[[#This Row],[sensor]])</f>
        <v>0.63309999999999889</v>
      </c>
      <c r="G596">
        <f>ABS(kalman_results_movie5[[#This Row],[sensor]]-kalman_results_movie5[[#This Row],[kalman]])</f>
        <v>5.6699999999999307E-2</v>
      </c>
    </row>
    <row r="597" spans="1:7" x14ac:dyDescent="0.25">
      <c r="A597">
        <v>11900</v>
      </c>
      <c r="B597">
        <v>19.1997</v>
      </c>
      <c r="C597">
        <v>18.573399999999999</v>
      </c>
      <c r="D597">
        <v>18.576499999999999</v>
      </c>
      <c r="F597">
        <f>ABS(kalman_results_movie5[[#This Row],[truth]]-kalman_results_movie5[[#This Row],[sensor]])</f>
        <v>0.62630000000000052</v>
      </c>
      <c r="G597">
        <f>ABS(kalman_results_movie5[[#This Row],[sensor]]-kalman_results_movie5[[#This Row],[kalman]])</f>
        <v>3.0999999999998806E-3</v>
      </c>
    </row>
    <row r="598" spans="1:7" x14ac:dyDescent="0.25">
      <c r="A598">
        <v>11920</v>
      </c>
      <c r="B598">
        <v>19.072700000000001</v>
      </c>
      <c r="C598">
        <v>18.4877</v>
      </c>
      <c r="D598">
        <v>18.403199999999998</v>
      </c>
      <c r="F598">
        <f>ABS(kalman_results_movie5[[#This Row],[truth]]-kalman_results_movie5[[#This Row],[sensor]])</f>
        <v>0.58500000000000085</v>
      </c>
      <c r="G598">
        <f>ABS(kalman_results_movie5[[#This Row],[sensor]]-kalman_results_movie5[[#This Row],[kalman]])</f>
        <v>8.4500000000002018E-2</v>
      </c>
    </row>
    <row r="599" spans="1:7" x14ac:dyDescent="0.25">
      <c r="A599">
        <v>11940</v>
      </c>
      <c r="B599">
        <v>18.945699999999999</v>
      </c>
      <c r="C599">
        <v>18.8307</v>
      </c>
      <c r="D599">
        <v>18.3416</v>
      </c>
      <c r="F599">
        <f>ABS(kalman_results_movie5[[#This Row],[truth]]-kalman_results_movie5[[#This Row],[sensor]])</f>
        <v>0.11499999999999844</v>
      </c>
      <c r="G599">
        <f>ABS(kalman_results_movie5[[#This Row],[sensor]]-kalman_results_movie5[[#This Row],[kalman]])</f>
        <v>0.48910000000000053</v>
      </c>
    </row>
    <row r="600" spans="1:7" x14ac:dyDescent="0.25">
      <c r="A600">
        <v>11960</v>
      </c>
      <c r="B600">
        <v>18.8186</v>
      </c>
      <c r="C600">
        <v>18.727799999999998</v>
      </c>
      <c r="D600">
        <v>18.2667</v>
      </c>
      <c r="F600">
        <f>ABS(kalman_results_movie5[[#This Row],[truth]]-kalman_results_movie5[[#This Row],[sensor]])</f>
        <v>9.0800000000001546E-2</v>
      </c>
      <c r="G600">
        <f>ABS(kalman_results_movie5[[#This Row],[sensor]]-kalman_results_movie5[[#This Row],[kalman]])</f>
        <v>0.46109999999999829</v>
      </c>
    </row>
    <row r="601" spans="1:7" x14ac:dyDescent="0.25">
      <c r="A601">
        <v>11980</v>
      </c>
      <c r="B601">
        <v>18.691500000000001</v>
      </c>
      <c r="C601">
        <v>18.641999999999999</v>
      </c>
      <c r="D601">
        <v>18.186299999999999</v>
      </c>
      <c r="F601">
        <f>ABS(kalman_results_movie5[[#This Row],[truth]]-kalman_results_movie5[[#This Row],[sensor]])</f>
        <v>4.9500000000001876E-2</v>
      </c>
      <c r="G601">
        <f>ABS(kalman_results_movie5[[#This Row],[sensor]]-kalman_results_movie5[[#This Row],[kalman]])</f>
        <v>0.45570000000000022</v>
      </c>
    </row>
    <row r="602" spans="1:7" x14ac:dyDescent="0.25">
      <c r="A602">
        <v>12000</v>
      </c>
      <c r="B602">
        <v>18.500599999999999</v>
      </c>
      <c r="C602">
        <v>18.0761</v>
      </c>
      <c r="D602">
        <v>17.9818</v>
      </c>
      <c r="F602">
        <f>ABS(kalman_results_movie5[[#This Row],[truth]]-kalman_results_movie5[[#This Row],[sensor]])</f>
        <v>0.42449999999999832</v>
      </c>
      <c r="G602">
        <f>ABS(kalman_results_movie5[[#This Row],[sensor]]-kalman_results_movie5[[#This Row],[kalman]])</f>
        <v>9.4300000000000495E-2</v>
      </c>
    </row>
    <row r="603" spans="1:7" x14ac:dyDescent="0.25">
      <c r="A603">
        <v>12020</v>
      </c>
      <c r="B603">
        <v>18.3095</v>
      </c>
      <c r="C603">
        <v>18.367599999999999</v>
      </c>
      <c r="D603">
        <v>17.888200000000001</v>
      </c>
      <c r="F603">
        <f>ABS(kalman_results_movie5[[#This Row],[truth]]-kalman_results_movie5[[#This Row],[sensor]])</f>
        <v>5.8099999999999596E-2</v>
      </c>
      <c r="G603">
        <f>ABS(kalman_results_movie5[[#This Row],[sensor]]-kalman_results_movie5[[#This Row],[kalman]])</f>
        <v>0.47939999999999827</v>
      </c>
    </row>
    <row r="604" spans="1:7" x14ac:dyDescent="0.25">
      <c r="A604">
        <v>12040</v>
      </c>
      <c r="B604">
        <v>18.054500000000001</v>
      </c>
      <c r="C604">
        <v>17.767399999999999</v>
      </c>
      <c r="D604">
        <v>17.6676</v>
      </c>
      <c r="F604">
        <f>ABS(kalman_results_movie5[[#This Row],[truth]]-kalman_results_movie5[[#This Row],[sensor]])</f>
        <v>0.28710000000000235</v>
      </c>
      <c r="G604">
        <f>ABS(kalman_results_movie5[[#This Row],[sensor]]-kalman_results_movie5[[#This Row],[kalman]])</f>
        <v>9.9799999999998334E-2</v>
      </c>
    </row>
    <row r="605" spans="1:7" x14ac:dyDescent="0.25">
      <c r="A605">
        <v>12060</v>
      </c>
      <c r="B605">
        <v>17.735299999999999</v>
      </c>
      <c r="C605">
        <v>17.561599999999999</v>
      </c>
      <c r="D605">
        <v>17.438300000000002</v>
      </c>
      <c r="F605">
        <f>ABS(kalman_results_movie5[[#This Row],[truth]]-kalman_results_movie5[[#This Row],[sensor]])</f>
        <v>0.17370000000000019</v>
      </c>
      <c r="G605">
        <f>ABS(kalman_results_movie5[[#This Row],[sensor]]-kalman_results_movie5[[#This Row],[kalman]])</f>
        <v>0.12329999999999686</v>
      </c>
    </row>
    <row r="606" spans="1:7" x14ac:dyDescent="0.25">
      <c r="A606">
        <v>12080</v>
      </c>
      <c r="B606">
        <v>17.351600000000001</v>
      </c>
      <c r="C606">
        <v>17.715900000000001</v>
      </c>
      <c r="D606">
        <v>17.2944</v>
      </c>
      <c r="F606">
        <f>ABS(kalman_results_movie5[[#This Row],[truth]]-kalman_results_movie5[[#This Row],[sensor]])</f>
        <v>0.36430000000000007</v>
      </c>
      <c r="G606">
        <f>ABS(kalman_results_movie5[[#This Row],[sensor]]-kalman_results_movie5[[#This Row],[kalman]])</f>
        <v>0.42150000000000176</v>
      </c>
    </row>
    <row r="607" spans="1:7" x14ac:dyDescent="0.25">
      <c r="A607">
        <v>12100</v>
      </c>
      <c r="B607">
        <v>16.967300000000002</v>
      </c>
      <c r="C607">
        <v>16.9956</v>
      </c>
      <c r="D607">
        <v>17.005500000000001</v>
      </c>
      <c r="F607">
        <f>ABS(kalman_results_movie5[[#This Row],[truth]]-kalman_results_movie5[[#This Row],[sensor]])</f>
        <v>2.8299999999997993E-2</v>
      </c>
      <c r="G607">
        <f>ABS(kalman_results_movie5[[#This Row],[sensor]]-kalman_results_movie5[[#This Row],[kalman]])</f>
        <v>9.9000000000017963E-3</v>
      </c>
    </row>
    <row r="608" spans="1:7" x14ac:dyDescent="0.25">
      <c r="A608">
        <v>12120</v>
      </c>
      <c r="B608">
        <v>16.518000000000001</v>
      </c>
      <c r="C608">
        <v>16.6355</v>
      </c>
      <c r="D608">
        <v>16.683800000000002</v>
      </c>
      <c r="F608">
        <f>ABS(kalman_results_movie5[[#This Row],[truth]]-kalman_results_movie5[[#This Row],[sensor]])</f>
        <v>0.11749999999999972</v>
      </c>
      <c r="G608">
        <f>ABS(kalman_results_movie5[[#This Row],[sensor]]-kalman_results_movie5[[#This Row],[kalman]])</f>
        <v>4.830000000000112E-2</v>
      </c>
    </row>
    <row r="609" spans="1:7" x14ac:dyDescent="0.25">
      <c r="A609">
        <v>12140</v>
      </c>
      <c r="B609">
        <v>16.0655</v>
      </c>
      <c r="C609">
        <v>16.2925</v>
      </c>
      <c r="D609">
        <v>16.340399999999999</v>
      </c>
      <c r="F609">
        <f>ABS(kalman_results_movie5[[#This Row],[truth]]-kalman_results_movie5[[#This Row],[sensor]])</f>
        <v>0.22700000000000031</v>
      </c>
      <c r="G609">
        <f>ABS(kalman_results_movie5[[#This Row],[sensor]]-kalman_results_movie5[[#This Row],[kalman]])</f>
        <v>4.7899999999998499E-2</v>
      </c>
    </row>
    <row r="610" spans="1:7" x14ac:dyDescent="0.25">
      <c r="A610">
        <v>12160</v>
      </c>
      <c r="B610">
        <v>15.5146</v>
      </c>
      <c r="C610">
        <v>15.8809</v>
      </c>
      <c r="D610">
        <v>15.9633</v>
      </c>
      <c r="F610">
        <f>ABS(kalman_results_movie5[[#This Row],[truth]]-kalman_results_movie5[[#This Row],[sensor]])</f>
        <v>0.36630000000000074</v>
      </c>
      <c r="G610">
        <f>ABS(kalman_results_movie5[[#This Row],[sensor]]-kalman_results_movie5[[#This Row],[kalman]])</f>
        <v>8.2399999999999807E-2</v>
      </c>
    </row>
    <row r="611" spans="1:7" x14ac:dyDescent="0.25">
      <c r="A611">
        <v>12180</v>
      </c>
      <c r="B611">
        <v>15.1022</v>
      </c>
      <c r="C611">
        <v>15.4693</v>
      </c>
      <c r="D611">
        <v>15.5596</v>
      </c>
      <c r="F611">
        <f>ABS(kalman_results_movie5[[#This Row],[truth]]-kalman_results_movie5[[#This Row],[sensor]])</f>
        <v>0.36710000000000065</v>
      </c>
      <c r="G611">
        <f>ABS(kalman_results_movie5[[#This Row],[sensor]]-kalman_results_movie5[[#This Row],[kalman]])</f>
        <v>9.0299999999999159E-2</v>
      </c>
    </row>
    <row r="612" spans="1:7" x14ac:dyDescent="0.25">
      <c r="A612">
        <v>12200</v>
      </c>
      <c r="B612">
        <v>14.5535</v>
      </c>
      <c r="C612">
        <v>15.0748</v>
      </c>
      <c r="D612">
        <v>15.139699999999999</v>
      </c>
      <c r="F612">
        <f>ABS(kalman_results_movie5[[#This Row],[truth]]-kalman_results_movie5[[#This Row],[sensor]])</f>
        <v>0.5213000000000001</v>
      </c>
      <c r="G612">
        <f>ABS(kalman_results_movie5[[#This Row],[sensor]]-kalman_results_movie5[[#This Row],[kalman]])</f>
        <v>6.4899999999999736E-2</v>
      </c>
    </row>
    <row r="613" spans="1:7" x14ac:dyDescent="0.25">
      <c r="A613">
        <v>12220</v>
      </c>
      <c r="B613">
        <v>14.074400000000001</v>
      </c>
      <c r="C613">
        <v>14.6632</v>
      </c>
      <c r="D613">
        <v>14.7043</v>
      </c>
      <c r="F613">
        <f>ABS(kalman_results_movie5[[#This Row],[truth]]-kalman_results_movie5[[#This Row],[sensor]])</f>
        <v>0.5887999999999991</v>
      </c>
      <c r="G613">
        <f>ABS(kalman_results_movie5[[#This Row],[sensor]]-kalman_results_movie5[[#This Row],[kalman]])</f>
        <v>4.1100000000000136E-2</v>
      </c>
    </row>
    <row r="614" spans="1:7" x14ac:dyDescent="0.25">
      <c r="A614">
        <v>12240</v>
      </c>
      <c r="B614">
        <v>13.596399999999999</v>
      </c>
      <c r="C614">
        <v>14.2516</v>
      </c>
      <c r="D614">
        <v>14.257899999999999</v>
      </c>
      <c r="F614">
        <f>ABS(kalman_results_movie5[[#This Row],[truth]]-kalman_results_movie5[[#This Row],[sensor]])</f>
        <v>0.65520000000000067</v>
      </c>
      <c r="G614">
        <f>ABS(kalman_results_movie5[[#This Row],[sensor]]-kalman_results_movie5[[#This Row],[kalman]])</f>
        <v>6.2999999999995282E-3</v>
      </c>
    </row>
    <row r="615" spans="1:7" x14ac:dyDescent="0.25">
      <c r="A615">
        <v>12260</v>
      </c>
      <c r="B615">
        <v>13.0512</v>
      </c>
      <c r="C615">
        <v>14.2516</v>
      </c>
      <c r="D615">
        <v>13.908300000000001</v>
      </c>
      <c r="F615">
        <f>ABS(kalman_results_movie5[[#This Row],[truth]]-kalman_results_movie5[[#This Row],[sensor]])</f>
        <v>1.2004000000000001</v>
      </c>
      <c r="G615">
        <f>ABS(kalman_results_movie5[[#This Row],[sensor]]-kalman_results_movie5[[#This Row],[kalman]])</f>
        <v>0.34329999999999927</v>
      </c>
    </row>
    <row r="616" spans="1:7" x14ac:dyDescent="0.25">
      <c r="A616">
        <v>12280</v>
      </c>
      <c r="B616">
        <v>12.507400000000001</v>
      </c>
      <c r="C616">
        <v>13.377000000000001</v>
      </c>
      <c r="D616">
        <v>13.4238</v>
      </c>
      <c r="F616">
        <f>ABS(kalman_results_movie5[[#This Row],[truth]]-kalman_results_movie5[[#This Row],[sensor]])</f>
        <v>0.86960000000000015</v>
      </c>
      <c r="G616">
        <f>ABS(kalman_results_movie5[[#This Row],[sensor]]-kalman_results_movie5[[#This Row],[kalman]])</f>
        <v>4.6799999999999287E-2</v>
      </c>
    </row>
    <row r="617" spans="1:7" x14ac:dyDescent="0.25">
      <c r="A617">
        <v>12300</v>
      </c>
      <c r="B617">
        <v>12.0326</v>
      </c>
      <c r="C617">
        <v>12.931100000000001</v>
      </c>
      <c r="D617">
        <v>12.932600000000001</v>
      </c>
      <c r="F617">
        <f>ABS(kalman_results_movie5[[#This Row],[truth]]-kalman_results_movie5[[#This Row],[sensor]])</f>
        <v>0.8985000000000003</v>
      </c>
      <c r="G617">
        <f>ABS(kalman_results_movie5[[#This Row],[sensor]]-kalman_results_movie5[[#This Row],[kalman]])</f>
        <v>1.5000000000000568E-3</v>
      </c>
    </row>
    <row r="618" spans="1:7" x14ac:dyDescent="0.25">
      <c r="A618">
        <v>12320</v>
      </c>
      <c r="B618">
        <v>11.423500000000001</v>
      </c>
      <c r="C618">
        <v>12.468</v>
      </c>
      <c r="D618">
        <v>12.4337</v>
      </c>
      <c r="F618">
        <f>ABS(kalman_results_movie5[[#This Row],[truth]]-kalman_results_movie5[[#This Row],[sensor]])</f>
        <v>1.0444999999999993</v>
      </c>
      <c r="G618">
        <f>ABS(kalman_results_movie5[[#This Row],[sensor]]-kalman_results_movie5[[#This Row],[kalman]])</f>
        <v>3.4299999999999997E-2</v>
      </c>
    </row>
    <row r="619" spans="1:7" x14ac:dyDescent="0.25">
      <c r="A619">
        <v>12340</v>
      </c>
      <c r="B619">
        <v>10.816000000000001</v>
      </c>
      <c r="C619">
        <v>11.970700000000001</v>
      </c>
      <c r="D619">
        <v>11.9217</v>
      </c>
      <c r="F619">
        <f>ABS(kalman_results_movie5[[#This Row],[truth]]-kalman_results_movie5[[#This Row],[sensor]])</f>
        <v>1.1547000000000001</v>
      </c>
      <c r="G619">
        <f>ABS(kalman_results_movie5[[#This Row],[sensor]]-kalman_results_movie5[[#This Row],[kalman]])</f>
        <v>4.9000000000001265E-2</v>
      </c>
    </row>
    <row r="620" spans="1:7" x14ac:dyDescent="0.25">
      <c r="A620">
        <v>12360</v>
      </c>
      <c r="B620">
        <v>10.143000000000001</v>
      </c>
      <c r="C620">
        <v>11.456200000000001</v>
      </c>
      <c r="D620">
        <v>11.3963</v>
      </c>
      <c r="F620">
        <f>ABS(kalman_results_movie5[[#This Row],[truth]]-kalman_results_movie5[[#This Row],[sensor]])</f>
        <v>1.3132000000000001</v>
      </c>
      <c r="G620">
        <f>ABS(kalman_results_movie5[[#This Row],[sensor]]-kalman_results_movie5[[#This Row],[kalman]])</f>
        <v>5.990000000000073E-2</v>
      </c>
    </row>
    <row r="621" spans="1:7" x14ac:dyDescent="0.25">
      <c r="A621">
        <v>12380</v>
      </c>
      <c r="B621">
        <v>9.6059000000000001</v>
      </c>
      <c r="C621">
        <v>11.353300000000001</v>
      </c>
      <c r="D621">
        <v>10.965199999999999</v>
      </c>
      <c r="F621">
        <f>ABS(kalman_results_movie5[[#This Row],[truth]]-kalman_results_movie5[[#This Row],[sensor]])</f>
        <v>1.7474000000000007</v>
      </c>
      <c r="G621">
        <f>ABS(kalman_results_movie5[[#This Row],[sensor]]-kalman_results_movie5[[#This Row],[kalman]])</f>
        <v>0.38810000000000144</v>
      </c>
    </row>
    <row r="622" spans="1:7" x14ac:dyDescent="0.25">
      <c r="A622">
        <v>12400</v>
      </c>
      <c r="B622">
        <v>9.0031999999999996</v>
      </c>
      <c r="C622">
        <v>10.4443</v>
      </c>
      <c r="D622">
        <v>10.4138</v>
      </c>
      <c r="F622">
        <f>ABS(kalman_results_movie5[[#This Row],[truth]]-kalman_results_movie5[[#This Row],[sensor]])</f>
        <v>1.4411000000000005</v>
      </c>
      <c r="G622">
        <f>ABS(kalman_results_movie5[[#This Row],[sensor]]-kalman_results_movie5[[#This Row],[kalman]])</f>
        <v>3.0499999999999972E-2</v>
      </c>
    </row>
    <row r="623" spans="1:7" x14ac:dyDescent="0.25">
      <c r="A623">
        <v>12420</v>
      </c>
      <c r="B623">
        <v>8.4688999999999997</v>
      </c>
      <c r="C623">
        <v>9.9298000000000002</v>
      </c>
      <c r="D623">
        <v>9.8596000000000004</v>
      </c>
      <c r="F623">
        <f>ABS(kalman_results_movie5[[#This Row],[truth]]-kalman_results_movie5[[#This Row],[sensor]])</f>
        <v>1.4609000000000005</v>
      </c>
      <c r="G623">
        <f>ABS(kalman_results_movie5[[#This Row],[sensor]]-kalman_results_movie5[[#This Row],[kalman]])</f>
        <v>7.0199999999999818E-2</v>
      </c>
    </row>
    <row r="624" spans="1:7" x14ac:dyDescent="0.25">
      <c r="A624">
        <v>12440</v>
      </c>
      <c r="B624">
        <v>7.9356999999999998</v>
      </c>
      <c r="C624">
        <v>9.4324999999999992</v>
      </c>
      <c r="D624">
        <v>9.3091000000000008</v>
      </c>
      <c r="F624">
        <f>ABS(kalman_results_movie5[[#This Row],[truth]]-kalman_results_movie5[[#This Row],[sensor]])</f>
        <v>1.4967999999999995</v>
      </c>
      <c r="G624">
        <f>ABS(kalman_results_movie5[[#This Row],[sensor]]-kalman_results_movie5[[#This Row],[kalman]])</f>
        <v>0.1233999999999984</v>
      </c>
    </row>
    <row r="625" spans="1:7" x14ac:dyDescent="0.25">
      <c r="A625">
        <v>12460</v>
      </c>
      <c r="B625">
        <v>7.4038000000000004</v>
      </c>
      <c r="C625">
        <v>9.3810000000000002</v>
      </c>
      <c r="D625">
        <v>8.8760999999999992</v>
      </c>
      <c r="F625">
        <f>ABS(kalman_results_movie5[[#This Row],[truth]]-kalman_results_movie5[[#This Row],[sensor]])</f>
        <v>1.9771999999999998</v>
      </c>
      <c r="G625">
        <f>ABS(kalman_results_movie5[[#This Row],[sensor]]-kalman_results_movie5[[#This Row],[kalman]])</f>
        <v>0.50490000000000101</v>
      </c>
    </row>
    <row r="626" spans="1:7" x14ac:dyDescent="0.25">
      <c r="A626">
        <v>12480</v>
      </c>
      <c r="B626">
        <v>6.9394</v>
      </c>
      <c r="C626">
        <v>9.0723000000000003</v>
      </c>
      <c r="D626">
        <v>8.4808000000000003</v>
      </c>
      <c r="F626">
        <f>ABS(kalman_results_movie5[[#This Row],[truth]]-kalman_results_movie5[[#This Row],[sensor]])</f>
        <v>2.1329000000000002</v>
      </c>
      <c r="G626">
        <f>ABS(kalman_results_movie5[[#This Row],[sensor]]-kalman_results_movie5[[#This Row],[kalman]])</f>
        <v>0.59149999999999991</v>
      </c>
    </row>
    <row r="627" spans="1:7" x14ac:dyDescent="0.25">
      <c r="A627">
        <v>12500</v>
      </c>
      <c r="B627">
        <v>6.5420999999999996</v>
      </c>
      <c r="C627">
        <v>8.6607000000000003</v>
      </c>
      <c r="D627">
        <v>8.0922999999999998</v>
      </c>
      <c r="F627">
        <f>ABS(kalman_results_movie5[[#This Row],[truth]]-kalman_results_movie5[[#This Row],[sensor]])</f>
        <v>2.1186000000000007</v>
      </c>
      <c r="G627">
        <f>ABS(kalman_results_movie5[[#This Row],[sensor]]-kalman_results_movie5[[#This Row],[kalman]])</f>
        <v>0.56840000000000046</v>
      </c>
    </row>
    <row r="628" spans="1:7" x14ac:dyDescent="0.25">
      <c r="A628">
        <v>12520</v>
      </c>
      <c r="B628">
        <v>6.1455000000000002</v>
      </c>
      <c r="C628">
        <v>7.7518000000000002</v>
      </c>
      <c r="D628">
        <v>7.5843999999999996</v>
      </c>
      <c r="F628">
        <f>ABS(kalman_results_movie5[[#This Row],[truth]]-kalman_results_movie5[[#This Row],[sensor]])</f>
        <v>1.6063000000000001</v>
      </c>
      <c r="G628">
        <f>ABS(kalman_results_movie5[[#This Row],[sensor]]-kalman_results_movie5[[#This Row],[kalman]])</f>
        <v>0.16740000000000066</v>
      </c>
    </row>
    <row r="629" spans="1:7" x14ac:dyDescent="0.25">
      <c r="A629">
        <v>12540</v>
      </c>
      <c r="B629">
        <v>5.8155000000000001</v>
      </c>
      <c r="C629">
        <v>7.3916000000000004</v>
      </c>
      <c r="D629">
        <v>7.1116999999999999</v>
      </c>
      <c r="F629">
        <f>ABS(kalman_results_movie5[[#This Row],[truth]]-kalman_results_movie5[[#This Row],[sensor]])</f>
        <v>1.5761000000000003</v>
      </c>
      <c r="G629">
        <f>ABS(kalman_results_movie5[[#This Row],[sensor]]-kalman_results_movie5[[#This Row],[kalman]])</f>
        <v>0.27990000000000048</v>
      </c>
    </row>
    <row r="630" spans="1:7" x14ac:dyDescent="0.25">
      <c r="A630">
        <v>12560</v>
      </c>
      <c r="B630">
        <v>5.4200999999999997</v>
      </c>
      <c r="C630">
        <v>7.0315000000000003</v>
      </c>
      <c r="D630">
        <v>6.6700999999999997</v>
      </c>
      <c r="F630">
        <f>ABS(kalman_results_movie5[[#This Row],[truth]]-kalman_results_movie5[[#This Row],[sensor]])</f>
        <v>1.6114000000000006</v>
      </c>
      <c r="G630">
        <f>ABS(kalman_results_movie5[[#This Row],[sensor]]-kalman_results_movie5[[#This Row],[kalman]])</f>
        <v>0.36140000000000061</v>
      </c>
    </row>
    <row r="631" spans="1:7" x14ac:dyDescent="0.25">
      <c r="A631">
        <v>12580</v>
      </c>
      <c r="B631">
        <v>5.157</v>
      </c>
      <c r="C631">
        <v>6.7228000000000003</v>
      </c>
      <c r="D631">
        <v>6.2685000000000004</v>
      </c>
      <c r="F631">
        <f>ABS(kalman_results_movie5[[#This Row],[truth]]-kalman_results_movie5[[#This Row],[sensor]])</f>
        <v>1.5658000000000003</v>
      </c>
      <c r="G631">
        <f>ABS(kalman_results_movie5[[#This Row],[sensor]]-kalman_results_movie5[[#This Row],[kalman]])</f>
        <v>0.45429999999999993</v>
      </c>
    </row>
    <row r="632" spans="1:7" x14ac:dyDescent="0.25">
      <c r="A632">
        <v>12600</v>
      </c>
      <c r="B632">
        <v>4.8284000000000002</v>
      </c>
      <c r="C632">
        <v>6.4313000000000002</v>
      </c>
      <c r="D632">
        <v>5.9058000000000002</v>
      </c>
      <c r="F632">
        <f>ABS(kalman_results_movie5[[#This Row],[truth]]-kalman_results_movie5[[#This Row],[sensor]])</f>
        <v>1.6029</v>
      </c>
      <c r="G632">
        <f>ABS(kalman_results_movie5[[#This Row],[sensor]]-kalman_results_movie5[[#This Row],[kalman]])</f>
        <v>0.52550000000000008</v>
      </c>
    </row>
    <row r="633" spans="1:7" x14ac:dyDescent="0.25">
      <c r="A633">
        <v>12620</v>
      </c>
      <c r="B633">
        <v>4.5003000000000002</v>
      </c>
      <c r="C633">
        <v>6.1567999999999996</v>
      </c>
      <c r="D633">
        <v>5.5801999999999996</v>
      </c>
      <c r="F633">
        <f>ABS(kalman_results_movie5[[#This Row],[truth]]-kalman_results_movie5[[#This Row],[sensor]])</f>
        <v>1.6564999999999994</v>
      </c>
      <c r="G633">
        <f>ABS(kalman_results_movie5[[#This Row],[sensor]]-kalman_results_movie5[[#This Row],[kalman]])</f>
        <v>0.5766</v>
      </c>
    </row>
    <row r="634" spans="1:7" x14ac:dyDescent="0.25">
      <c r="A634">
        <v>12640</v>
      </c>
      <c r="B634">
        <v>4.3037000000000001</v>
      </c>
      <c r="C634">
        <v>5.8653000000000004</v>
      </c>
      <c r="D634">
        <v>5.2813999999999997</v>
      </c>
      <c r="F634">
        <f>ABS(kalman_results_movie5[[#This Row],[truth]]-kalman_results_movie5[[#This Row],[sensor]])</f>
        <v>1.5616000000000003</v>
      </c>
      <c r="G634">
        <f>ABS(kalman_results_movie5[[#This Row],[sensor]]-kalman_results_movie5[[#This Row],[kalman]])</f>
        <v>0.58390000000000075</v>
      </c>
    </row>
    <row r="635" spans="1:7" x14ac:dyDescent="0.25">
      <c r="A635">
        <v>12660</v>
      </c>
      <c r="B635">
        <v>4.1073000000000004</v>
      </c>
      <c r="C635">
        <v>5.6595000000000004</v>
      </c>
      <c r="D635">
        <v>5.0262000000000002</v>
      </c>
      <c r="F635">
        <f>ABS(kalman_results_movie5[[#This Row],[truth]]-kalman_results_movie5[[#This Row],[sensor]])</f>
        <v>1.5522</v>
      </c>
      <c r="G635">
        <f>ABS(kalman_results_movie5[[#This Row],[sensor]]-kalman_results_movie5[[#This Row],[kalman]])</f>
        <v>0.6333000000000002</v>
      </c>
    </row>
    <row r="636" spans="1:7" x14ac:dyDescent="0.25">
      <c r="A636">
        <v>12680</v>
      </c>
      <c r="B636">
        <v>3.9763999999999999</v>
      </c>
      <c r="C636">
        <v>5.4537000000000004</v>
      </c>
      <c r="D636">
        <v>4.8068999999999997</v>
      </c>
      <c r="F636">
        <f>ABS(kalman_results_movie5[[#This Row],[truth]]-kalman_results_movie5[[#This Row],[sensor]])</f>
        <v>1.4773000000000005</v>
      </c>
      <c r="G636">
        <f>ABS(kalman_results_movie5[[#This Row],[sensor]]-kalman_results_movie5[[#This Row],[kalman]])</f>
        <v>0.64680000000000071</v>
      </c>
    </row>
    <row r="637" spans="1:7" x14ac:dyDescent="0.25">
      <c r="A637">
        <v>12700</v>
      </c>
      <c r="B637">
        <v>3.8456000000000001</v>
      </c>
      <c r="C637">
        <v>5.3507999999999996</v>
      </c>
      <c r="D637">
        <v>4.6426999999999996</v>
      </c>
      <c r="F637">
        <f>ABS(kalman_results_movie5[[#This Row],[truth]]-kalman_results_movie5[[#This Row],[sensor]])</f>
        <v>1.5051999999999994</v>
      </c>
      <c r="G637">
        <f>ABS(kalman_results_movie5[[#This Row],[sensor]]-kalman_results_movie5[[#This Row],[kalman]])</f>
        <v>0.70809999999999995</v>
      </c>
    </row>
    <row r="638" spans="1:7" x14ac:dyDescent="0.25">
      <c r="A638">
        <v>12720</v>
      </c>
      <c r="B638">
        <v>3.8456000000000001</v>
      </c>
      <c r="C638">
        <v>5.1963999999999997</v>
      </c>
      <c r="D638">
        <v>4.5106000000000002</v>
      </c>
      <c r="F638">
        <f>ABS(kalman_results_movie5[[#This Row],[truth]]-kalman_results_movie5[[#This Row],[sensor]])</f>
        <v>1.3507999999999996</v>
      </c>
      <c r="G638">
        <f>ABS(kalman_results_movie5[[#This Row],[sensor]]-kalman_results_movie5[[#This Row],[kalman]])</f>
        <v>0.68579999999999952</v>
      </c>
    </row>
    <row r="639" spans="1:7" x14ac:dyDescent="0.25">
      <c r="A639">
        <v>12740</v>
      </c>
      <c r="B639">
        <v>3.8456000000000001</v>
      </c>
      <c r="C639">
        <v>5.1449999999999996</v>
      </c>
      <c r="D639">
        <v>4.4297000000000004</v>
      </c>
      <c r="F639">
        <f>ABS(kalman_results_movie5[[#This Row],[truth]]-kalman_results_movie5[[#This Row],[sensor]])</f>
        <v>1.2993999999999994</v>
      </c>
      <c r="G639">
        <f>ABS(kalman_results_movie5[[#This Row],[sensor]]-kalman_results_movie5[[#This Row],[kalman]])</f>
        <v>0.71529999999999916</v>
      </c>
    </row>
    <row r="640" spans="1:7" x14ac:dyDescent="0.25">
      <c r="A640">
        <v>12760</v>
      </c>
      <c r="B640">
        <v>3.8456000000000001</v>
      </c>
      <c r="C640">
        <v>5.0934999999999997</v>
      </c>
      <c r="D640">
        <v>4.3898000000000001</v>
      </c>
      <c r="F640">
        <f>ABS(kalman_results_movie5[[#This Row],[truth]]-kalman_results_movie5[[#This Row],[sensor]])</f>
        <v>1.2478999999999996</v>
      </c>
      <c r="G640">
        <f>ABS(kalman_results_movie5[[#This Row],[sensor]]-kalman_results_movie5[[#This Row],[kalman]])</f>
        <v>0.70369999999999955</v>
      </c>
    </row>
    <row r="641" spans="1:7" x14ac:dyDescent="0.25">
      <c r="A641">
        <v>12780</v>
      </c>
      <c r="B641">
        <v>3.9763999999999999</v>
      </c>
      <c r="C641">
        <v>5.0934999999999997</v>
      </c>
      <c r="D641">
        <v>4.3951000000000002</v>
      </c>
      <c r="F641">
        <f>ABS(kalman_results_movie5[[#This Row],[truth]]-kalman_results_movie5[[#This Row],[sensor]])</f>
        <v>1.1170999999999998</v>
      </c>
      <c r="G641">
        <f>ABS(kalman_results_movie5[[#This Row],[sensor]]-kalman_results_movie5[[#This Row],[kalman]])</f>
        <v>0.69839999999999947</v>
      </c>
    </row>
    <row r="642" spans="1:7" x14ac:dyDescent="0.25">
      <c r="A642">
        <v>12800</v>
      </c>
      <c r="B642">
        <v>4.0418000000000003</v>
      </c>
      <c r="C642">
        <v>5.1449999999999996</v>
      </c>
      <c r="D642">
        <v>4.4489000000000001</v>
      </c>
      <c r="F642">
        <f>ABS(kalman_results_movie5[[#This Row],[truth]]-kalman_results_movie5[[#This Row],[sensor]])</f>
        <v>1.1031999999999993</v>
      </c>
      <c r="G642">
        <f>ABS(kalman_results_movie5[[#This Row],[sensor]]-kalman_results_movie5[[#This Row],[kalman]])</f>
        <v>0.6960999999999995</v>
      </c>
    </row>
    <row r="643" spans="1:7" x14ac:dyDescent="0.25">
      <c r="A643">
        <v>12820</v>
      </c>
      <c r="B643">
        <v>4.1073000000000004</v>
      </c>
      <c r="C643">
        <v>5.1963999999999997</v>
      </c>
      <c r="D643">
        <v>4.5407000000000002</v>
      </c>
      <c r="F643">
        <f>ABS(kalman_results_movie5[[#This Row],[truth]]-kalman_results_movie5[[#This Row],[sensor]])</f>
        <v>1.0890999999999993</v>
      </c>
      <c r="G643">
        <f>ABS(kalman_results_movie5[[#This Row],[sensor]]-kalman_results_movie5[[#This Row],[kalman]])</f>
        <v>0.65569999999999951</v>
      </c>
    </row>
    <row r="644" spans="1:7" x14ac:dyDescent="0.25">
      <c r="A644">
        <v>12840</v>
      </c>
      <c r="B644">
        <v>4.1726999999999999</v>
      </c>
      <c r="C644">
        <v>5.2478999999999996</v>
      </c>
      <c r="D644">
        <v>4.6612</v>
      </c>
      <c r="F644">
        <f>ABS(kalman_results_movie5[[#This Row],[truth]]-kalman_results_movie5[[#This Row],[sensor]])</f>
        <v>1.0751999999999997</v>
      </c>
      <c r="G644">
        <f>ABS(kalman_results_movie5[[#This Row],[sensor]]-kalman_results_movie5[[#This Row],[kalman]])</f>
        <v>0.58669999999999956</v>
      </c>
    </row>
    <row r="645" spans="1:7" x14ac:dyDescent="0.25">
      <c r="A645">
        <v>12860</v>
      </c>
      <c r="B645">
        <v>4.1726999999999999</v>
      </c>
      <c r="C645">
        <v>4.7849000000000004</v>
      </c>
      <c r="D645">
        <v>4.6726000000000001</v>
      </c>
      <c r="F645">
        <f>ABS(kalman_results_movie5[[#This Row],[truth]]-kalman_results_movie5[[#This Row],[sensor]])</f>
        <v>0.61220000000000052</v>
      </c>
      <c r="G645">
        <f>ABS(kalman_results_movie5[[#This Row],[sensor]]-kalman_results_movie5[[#This Row],[kalman]])</f>
        <v>0.11230000000000029</v>
      </c>
    </row>
    <row r="646" spans="1:7" x14ac:dyDescent="0.25">
      <c r="A646">
        <v>12880</v>
      </c>
      <c r="B646">
        <v>4.1726999999999999</v>
      </c>
      <c r="C646">
        <v>4.8533999999999997</v>
      </c>
      <c r="D646">
        <v>4.72</v>
      </c>
      <c r="F646">
        <f>ABS(kalman_results_movie5[[#This Row],[truth]]-kalman_results_movie5[[#This Row],[sensor]])</f>
        <v>0.68069999999999986</v>
      </c>
      <c r="G646">
        <f>ABS(kalman_results_movie5[[#This Row],[sensor]]-kalman_results_movie5[[#This Row],[kalman]])</f>
        <v>0.13339999999999996</v>
      </c>
    </row>
    <row r="647" spans="1:7" x14ac:dyDescent="0.25">
      <c r="A647">
        <v>12900</v>
      </c>
      <c r="B647">
        <v>4.3037000000000001</v>
      </c>
      <c r="C647">
        <v>4.9048999999999996</v>
      </c>
      <c r="D647">
        <v>4.7911000000000001</v>
      </c>
      <c r="F647">
        <f>ABS(kalman_results_movie5[[#This Row],[truth]]-kalman_results_movie5[[#This Row],[sensor]])</f>
        <v>0.60119999999999951</v>
      </c>
      <c r="G647">
        <f>ABS(kalman_results_movie5[[#This Row],[sensor]]-kalman_results_movie5[[#This Row],[kalman]])</f>
        <v>0.11379999999999946</v>
      </c>
    </row>
    <row r="648" spans="1:7" x14ac:dyDescent="0.25">
      <c r="A648">
        <v>12920</v>
      </c>
      <c r="B648">
        <v>4.4348000000000001</v>
      </c>
      <c r="C648">
        <v>4.9562999999999997</v>
      </c>
      <c r="D648">
        <v>4.8795000000000002</v>
      </c>
      <c r="F648">
        <f>ABS(kalman_results_movie5[[#This Row],[truth]]-kalman_results_movie5[[#This Row],[sensor]])</f>
        <v>0.52149999999999963</v>
      </c>
      <c r="G648">
        <f>ABS(kalman_results_movie5[[#This Row],[sensor]]-kalman_results_movie5[[#This Row],[kalman]])</f>
        <v>7.6799999999999535E-2</v>
      </c>
    </row>
    <row r="649" spans="1:7" x14ac:dyDescent="0.25">
      <c r="A649">
        <v>12940</v>
      </c>
      <c r="B649">
        <v>4.6315</v>
      </c>
      <c r="C649">
        <v>5.5050999999999997</v>
      </c>
      <c r="D649">
        <v>5.1052999999999997</v>
      </c>
      <c r="F649">
        <f>ABS(kalman_results_movie5[[#This Row],[truth]]-kalman_results_movie5[[#This Row],[sensor]])</f>
        <v>0.87359999999999971</v>
      </c>
      <c r="G649">
        <f>ABS(kalman_results_movie5[[#This Row],[sensor]]-kalman_results_movie5[[#This Row],[kalman]])</f>
        <v>0.39979999999999993</v>
      </c>
    </row>
    <row r="650" spans="1:7" x14ac:dyDescent="0.25">
      <c r="A650">
        <v>12960</v>
      </c>
      <c r="B650">
        <v>4.8284000000000002</v>
      </c>
      <c r="C650">
        <v>5.6595000000000004</v>
      </c>
      <c r="D650">
        <v>5.3467000000000002</v>
      </c>
      <c r="F650">
        <f>ABS(kalman_results_movie5[[#This Row],[truth]]-kalman_results_movie5[[#This Row],[sensor]])</f>
        <v>0.83110000000000017</v>
      </c>
      <c r="G650">
        <f>ABS(kalman_results_movie5[[#This Row],[sensor]]-kalman_results_movie5[[#This Row],[kalman]])</f>
        <v>0.31280000000000019</v>
      </c>
    </row>
    <row r="651" spans="1:7" x14ac:dyDescent="0.25">
      <c r="A651">
        <v>12980</v>
      </c>
      <c r="B651">
        <v>5.0911999999999997</v>
      </c>
      <c r="C651">
        <v>5.8653000000000004</v>
      </c>
      <c r="D651">
        <v>5.6105</v>
      </c>
      <c r="F651">
        <f>ABS(kalman_results_movie5[[#This Row],[truth]]-kalman_results_movie5[[#This Row],[sensor]])</f>
        <v>0.77410000000000068</v>
      </c>
      <c r="G651">
        <f>ABS(kalman_results_movie5[[#This Row],[sensor]]-kalman_results_movie5[[#This Row],[kalman]])</f>
        <v>0.25480000000000036</v>
      </c>
    </row>
    <row r="652" spans="1:7" x14ac:dyDescent="0.25">
      <c r="A652">
        <v>13000</v>
      </c>
      <c r="B652">
        <v>5.3543000000000003</v>
      </c>
      <c r="C652">
        <v>6.0538999999999996</v>
      </c>
      <c r="D652">
        <v>5.8853999999999997</v>
      </c>
      <c r="F652">
        <f>ABS(kalman_results_movie5[[#This Row],[truth]]-kalman_results_movie5[[#This Row],[sensor]])</f>
        <v>0.69959999999999933</v>
      </c>
      <c r="G652">
        <f>ABS(kalman_results_movie5[[#This Row],[sensor]]-kalman_results_movie5[[#This Row],[kalman]])</f>
        <v>0.16849999999999987</v>
      </c>
    </row>
    <row r="653" spans="1:7" x14ac:dyDescent="0.25">
      <c r="A653">
        <v>13020</v>
      </c>
      <c r="B653">
        <v>5.8155000000000001</v>
      </c>
      <c r="C653">
        <v>6.3112000000000004</v>
      </c>
      <c r="D653">
        <v>6.1833</v>
      </c>
      <c r="F653">
        <f>ABS(kalman_results_movie5[[#This Row],[truth]]-kalman_results_movie5[[#This Row],[sensor]])</f>
        <v>0.49570000000000025</v>
      </c>
      <c r="G653">
        <f>ABS(kalman_results_movie5[[#This Row],[sensor]]-kalman_results_movie5[[#This Row],[kalman]])</f>
        <v>0.12790000000000035</v>
      </c>
    </row>
    <row r="654" spans="1:7" x14ac:dyDescent="0.25">
      <c r="A654">
        <v>13040</v>
      </c>
      <c r="B654">
        <v>6.2115</v>
      </c>
      <c r="C654">
        <v>6.6199000000000003</v>
      </c>
      <c r="D654">
        <v>6.5103</v>
      </c>
      <c r="F654">
        <f>ABS(kalman_results_movie5[[#This Row],[truth]]-kalman_results_movie5[[#This Row],[sensor]])</f>
        <v>0.40840000000000032</v>
      </c>
      <c r="G654">
        <f>ABS(kalman_results_movie5[[#This Row],[sensor]]-kalman_results_movie5[[#This Row],[kalman]])</f>
        <v>0.10960000000000036</v>
      </c>
    </row>
    <row r="655" spans="1:7" x14ac:dyDescent="0.25">
      <c r="A655">
        <v>13060</v>
      </c>
      <c r="B655">
        <v>6.6745000000000001</v>
      </c>
      <c r="C655">
        <v>6.9801000000000002</v>
      </c>
      <c r="D655">
        <v>6.8716999999999997</v>
      </c>
      <c r="F655">
        <f>ABS(kalman_results_movie5[[#This Row],[truth]]-kalman_results_movie5[[#This Row],[sensor]])</f>
        <v>0.30560000000000009</v>
      </c>
      <c r="G655">
        <f>ABS(kalman_results_movie5[[#This Row],[sensor]]-kalman_results_movie5[[#This Row],[kalman]])</f>
        <v>0.1084000000000005</v>
      </c>
    </row>
    <row r="656" spans="1:7" x14ac:dyDescent="0.25">
      <c r="A656">
        <v>13080</v>
      </c>
      <c r="B656">
        <v>7.2046999999999999</v>
      </c>
      <c r="C656">
        <v>7.3402000000000003</v>
      </c>
      <c r="D656">
        <v>7.2590000000000003</v>
      </c>
      <c r="F656">
        <f>ABS(kalman_results_movie5[[#This Row],[truth]]-kalman_results_movie5[[#This Row],[sensor]])</f>
        <v>0.1355000000000004</v>
      </c>
      <c r="G656">
        <f>ABS(kalman_results_movie5[[#This Row],[sensor]]-kalman_results_movie5[[#This Row],[kalman]])</f>
        <v>8.1199999999999939E-2</v>
      </c>
    </row>
    <row r="657" spans="1:7" x14ac:dyDescent="0.25">
      <c r="A657">
        <v>13100</v>
      </c>
      <c r="B657">
        <v>7.6031000000000004</v>
      </c>
      <c r="C657">
        <v>7.7518000000000002</v>
      </c>
      <c r="D657">
        <v>7.6779000000000002</v>
      </c>
      <c r="F657">
        <f>ABS(kalman_results_movie5[[#This Row],[truth]]-kalman_results_movie5[[#This Row],[sensor]])</f>
        <v>0.14869999999999983</v>
      </c>
      <c r="G657">
        <f>ABS(kalman_results_movie5[[#This Row],[sensor]]-kalman_results_movie5[[#This Row],[kalman]])</f>
        <v>7.3900000000000077E-2</v>
      </c>
    </row>
    <row r="658" spans="1:7" x14ac:dyDescent="0.25">
      <c r="A658">
        <v>13120</v>
      </c>
      <c r="B658">
        <v>8.0688999999999993</v>
      </c>
      <c r="C658">
        <v>8.1462000000000003</v>
      </c>
      <c r="D658">
        <v>8.1160999999999994</v>
      </c>
      <c r="F658">
        <f>ABS(kalman_results_movie5[[#This Row],[truth]]-kalman_results_movie5[[#This Row],[sensor]])</f>
        <v>7.7300000000001035E-2</v>
      </c>
      <c r="G658">
        <f>ABS(kalman_results_movie5[[#This Row],[sensor]]-kalman_results_movie5[[#This Row],[kalman]])</f>
        <v>3.0100000000000904E-2</v>
      </c>
    </row>
    <row r="659" spans="1:7" x14ac:dyDescent="0.25">
      <c r="A659">
        <v>13140</v>
      </c>
      <c r="B659">
        <v>8.4688999999999997</v>
      </c>
      <c r="C659">
        <v>8.5063999999999993</v>
      </c>
      <c r="D659">
        <v>8.5586000000000002</v>
      </c>
      <c r="F659">
        <f>ABS(kalman_results_movie5[[#This Row],[truth]]-kalman_results_movie5[[#This Row],[sensor]])</f>
        <v>3.7499999999999645E-2</v>
      </c>
      <c r="G659">
        <f>ABS(kalman_results_movie5[[#This Row],[sensor]]-kalman_results_movie5[[#This Row],[kalman]])</f>
        <v>5.2200000000000912E-2</v>
      </c>
    </row>
    <row r="660" spans="1:7" x14ac:dyDescent="0.25">
      <c r="A660">
        <v>13160</v>
      </c>
      <c r="B660">
        <v>8.9364000000000008</v>
      </c>
      <c r="C660">
        <v>8.9179999999999993</v>
      </c>
      <c r="D660">
        <v>9.0143000000000004</v>
      </c>
      <c r="F660">
        <f>ABS(kalman_results_movie5[[#This Row],[truth]]-kalman_results_movie5[[#This Row],[sensor]])</f>
        <v>1.8400000000001526E-2</v>
      </c>
      <c r="G660">
        <f>ABS(kalman_results_movie5[[#This Row],[sensor]]-kalman_results_movie5[[#This Row],[kalman]])</f>
        <v>9.6300000000001162E-2</v>
      </c>
    </row>
    <row r="661" spans="1:7" x14ac:dyDescent="0.25">
      <c r="A661">
        <v>13180</v>
      </c>
      <c r="B661">
        <v>9.2708999999999993</v>
      </c>
      <c r="C661">
        <v>9.6725999999999992</v>
      </c>
      <c r="D661">
        <v>9.5643999999999991</v>
      </c>
      <c r="F661">
        <f>ABS(kalman_results_movie5[[#This Row],[truth]]-kalman_results_movie5[[#This Row],[sensor]])</f>
        <v>0.40169999999999995</v>
      </c>
      <c r="G661">
        <f>ABS(kalman_results_movie5[[#This Row],[sensor]]-kalman_results_movie5[[#This Row],[kalman]])</f>
        <v>0.10820000000000007</v>
      </c>
    </row>
    <row r="662" spans="1:7" x14ac:dyDescent="0.25">
      <c r="A662">
        <v>13200</v>
      </c>
      <c r="B662">
        <v>9.673</v>
      </c>
      <c r="C662">
        <v>9.5696999999999992</v>
      </c>
      <c r="D662">
        <v>9.9765999999999995</v>
      </c>
      <c r="F662">
        <f>ABS(kalman_results_movie5[[#This Row],[truth]]-kalman_results_movie5[[#This Row],[sensor]])</f>
        <v>0.10330000000000084</v>
      </c>
      <c r="G662">
        <f>ABS(kalman_results_movie5[[#This Row],[sensor]]-kalman_results_movie5[[#This Row],[kalman]])</f>
        <v>0.40690000000000026</v>
      </c>
    </row>
    <row r="663" spans="1:7" x14ac:dyDescent="0.25">
      <c r="A663">
        <v>13220</v>
      </c>
      <c r="B663">
        <v>10.2102</v>
      </c>
      <c r="C663">
        <v>10.392899999999999</v>
      </c>
      <c r="D663">
        <v>10.499700000000001</v>
      </c>
      <c r="F663">
        <f>ABS(kalman_results_movie5[[#This Row],[truth]]-kalman_results_movie5[[#This Row],[sensor]])</f>
        <v>0.18269999999999875</v>
      </c>
      <c r="G663">
        <f>ABS(kalman_results_movie5[[#This Row],[sensor]]-kalman_results_movie5[[#This Row],[kalman]])</f>
        <v>0.10680000000000156</v>
      </c>
    </row>
    <row r="664" spans="1:7" x14ac:dyDescent="0.25">
      <c r="A664">
        <v>13240</v>
      </c>
      <c r="B664">
        <v>10.6813</v>
      </c>
      <c r="C664">
        <v>10.7873</v>
      </c>
      <c r="D664">
        <v>11.008100000000001</v>
      </c>
      <c r="F664">
        <f>ABS(kalman_results_movie5[[#This Row],[truth]]-kalman_results_movie5[[#This Row],[sensor]])</f>
        <v>0.10599999999999987</v>
      </c>
      <c r="G664">
        <f>ABS(kalman_results_movie5[[#This Row],[sensor]]-kalman_results_movie5[[#This Row],[kalman]])</f>
        <v>0.22080000000000055</v>
      </c>
    </row>
    <row r="665" spans="1:7" x14ac:dyDescent="0.25">
      <c r="A665">
        <v>13260</v>
      </c>
      <c r="B665">
        <v>11.1533</v>
      </c>
      <c r="C665">
        <v>10.735900000000001</v>
      </c>
      <c r="D665">
        <v>11.388400000000001</v>
      </c>
      <c r="F665">
        <f>ABS(kalman_results_movie5[[#This Row],[truth]]-kalman_results_movie5[[#This Row],[sensor]])</f>
        <v>0.41739999999999888</v>
      </c>
      <c r="G665">
        <f>ABS(kalman_results_movie5[[#This Row],[sensor]]-kalman_results_movie5[[#This Row],[kalman]])</f>
        <v>0.65249999999999986</v>
      </c>
    </row>
    <row r="666" spans="1:7" x14ac:dyDescent="0.25">
      <c r="A666">
        <v>13280</v>
      </c>
      <c r="B666">
        <v>11.694000000000001</v>
      </c>
      <c r="C666">
        <v>11.1989</v>
      </c>
      <c r="D666">
        <v>11.7857</v>
      </c>
      <c r="F666">
        <f>ABS(kalman_results_movie5[[#This Row],[truth]]-kalman_results_movie5[[#This Row],[sensor]])</f>
        <v>0.49510000000000076</v>
      </c>
      <c r="G666">
        <f>ABS(kalman_results_movie5[[#This Row],[sensor]]-kalman_results_movie5[[#This Row],[kalman]])</f>
        <v>0.58680000000000021</v>
      </c>
    </row>
    <row r="667" spans="1:7" x14ac:dyDescent="0.25">
      <c r="A667">
        <v>13300</v>
      </c>
      <c r="B667">
        <v>12.168100000000001</v>
      </c>
      <c r="C667">
        <v>11.6105</v>
      </c>
      <c r="D667">
        <v>12.1835</v>
      </c>
      <c r="F667">
        <f>ABS(kalman_results_movie5[[#This Row],[truth]]-kalman_results_movie5[[#This Row],[sensor]])</f>
        <v>0.55760000000000076</v>
      </c>
      <c r="G667">
        <f>ABS(kalman_results_movie5[[#This Row],[sensor]]-kalman_results_movie5[[#This Row],[kalman]])</f>
        <v>0.5730000000000004</v>
      </c>
    </row>
    <row r="668" spans="1:7" x14ac:dyDescent="0.25">
      <c r="A668">
        <v>13320</v>
      </c>
      <c r="B668">
        <v>12.6432</v>
      </c>
      <c r="C668">
        <v>12.0221</v>
      </c>
      <c r="D668">
        <v>12.5807</v>
      </c>
      <c r="F668">
        <f>ABS(kalman_results_movie5[[#This Row],[truth]]-kalman_results_movie5[[#This Row],[sensor]])</f>
        <v>0.62110000000000021</v>
      </c>
      <c r="G668">
        <f>ABS(kalman_results_movie5[[#This Row],[sensor]]-kalman_results_movie5[[#This Row],[kalman]])</f>
        <v>0.55860000000000021</v>
      </c>
    </row>
    <row r="669" spans="1:7" x14ac:dyDescent="0.25">
      <c r="A669">
        <v>13340</v>
      </c>
      <c r="B669">
        <v>13.119300000000001</v>
      </c>
      <c r="C669">
        <v>12.416600000000001</v>
      </c>
      <c r="D669">
        <v>12.972</v>
      </c>
      <c r="F669">
        <f>ABS(kalman_results_movie5[[#This Row],[truth]]-kalman_results_movie5[[#This Row],[sensor]])</f>
        <v>0.7027000000000001</v>
      </c>
      <c r="G669">
        <f>ABS(kalman_results_movie5[[#This Row],[sensor]]-kalman_results_movie5[[#This Row],[kalman]])</f>
        <v>0.55539999999999878</v>
      </c>
    </row>
    <row r="670" spans="1:7" x14ac:dyDescent="0.25">
      <c r="A670">
        <v>13360</v>
      </c>
      <c r="B670">
        <v>13.5282</v>
      </c>
      <c r="C670">
        <v>12.7767</v>
      </c>
      <c r="D670">
        <v>13.349</v>
      </c>
      <c r="F670">
        <f>ABS(kalman_results_movie5[[#This Row],[truth]]-kalman_results_movie5[[#This Row],[sensor]])</f>
        <v>0.75150000000000006</v>
      </c>
      <c r="G670">
        <f>ABS(kalman_results_movie5[[#This Row],[sensor]]-kalman_results_movie5[[#This Row],[kalman]])</f>
        <v>0.57230000000000025</v>
      </c>
    </row>
    <row r="671" spans="1:7" x14ac:dyDescent="0.25">
      <c r="A671">
        <v>13380</v>
      </c>
      <c r="B671">
        <v>13.869400000000001</v>
      </c>
      <c r="C671">
        <v>13.136900000000001</v>
      </c>
      <c r="D671">
        <v>13.713200000000001</v>
      </c>
      <c r="F671">
        <f>ABS(kalman_results_movie5[[#This Row],[truth]]-kalman_results_movie5[[#This Row],[sensor]])</f>
        <v>0.73249999999999993</v>
      </c>
      <c r="G671">
        <f>ABS(kalman_results_movie5[[#This Row],[sensor]]-kalman_results_movie5[[#This Row],[kalman]])</f>
        <v>0.57629999999999981</v>
      </c>
    </row>
    <row r="672" spans="1:7" x14ac:dyDescent="0.25">
      <c r="A672">
        <v>13400</v>
      </c>
      <c r="B672">
        <v>14.2796</v>
      </c>
      <c r="C672">
        <v>13.479900000000001</v>
      </c>
      <c r="D672">
        <v>14.0618</v>
      </c>
      <c r="F672">
        <f>ABS(kalman_results_movie5[[#This Row],[truth]]-kalman_results_movie5[[#This Row],[sensor]])</f>
        <v>0.79969999999999963</v>
      </c>
      <c r="G672">
        <f>ABS(kalman_results_movie5[[#This Row],[sensor]]-kalman_results_movie5[[#This Row],[kalman]])</f>
        <v>0.5818999999999992</v>
      </c>
    </row>
    <row r="673" spans="1:7" x14ac:dyDescent="0.25">
      <c r="A673">
        <v>13420</v>
      </c>
      <c r="B673">
        <v>14.622</v>
      </c>
      <c r="C673">
        <v>13.8057</v>
      </c>
      <c r="D673">
        <v>14.3926</v>
      </c>
      <c r="F673">
        <f>ABS(kalman_results_movie5[[#This Row],[truth]]-kalman_results_movie5[[#This Row],[sensor]])</f>
        <v>0.81630000000000003</v>
      </c>
      <c r="G673">
        <f>ABS(kalman_results_movie5[[#This Row],[sensor]]-kalman_results_movie5[[#This Row],[kalman]])</f>
        <v>0.58689999999999998</v>
      </c>
    </row>
    <row r="674" spans="1:7" x14ac:dyDescent="0.25">
      <c r="A674">
        <v>13440</v>
      </c>
      <c r="B674">
        <v>14.8963</v>
      </c>
      <c r="C674">
        <v>14.097300000000001</v>
      </c>
      <c r="D674">
        <v>14.6998</v>
      </c>
      <c r="F674">
        <f>ABS(kalman_results_movie5[[#This Row],[truth]]-kalman_results_movie5[[#This Row],[sensor]])</f>
        <v>0.79899999999999949</v>
      </c>
      <c r="G674">
        <f>ABS(kalman_results_movie5[[#This Row],[sensor]]-kalman_results_movie5[[#This Row],[kalman]])</f>
        <v>0.60249999999999915</v>
      </c>
    </row>
    <row r="675" spans="1:7" x14ac:dyDescent="0.25">
      <c r="A675">
        <v>13460</v>
      </c>
      <c r="B675">
        <v>15.239599999999999</v>
      </c>
      <c r="C675">
        <v>14.817600000000001</v>
      </c>
      <c r="D675">
        <v>15.0953</v>
      </c>
      <c r="F675">
        <f>ABS(kalman_results_movie5[[#This Row],[truth]]-kalman_results_movie5[[#This Row],[sensor]])</f>
        <v>0.42199999999999882</v>
      </c>
      <c r="G675">
        <f>ABS(kalman_results_movie5[[#This Row],[sensor]]-kalman_results_movie5[[#This Row],[kalman]])</f>
        <v>0.27769999999999939</v>
      </c>
    </row>
    <row r="676" spans="1:7" x14ac:dyDescent="0.25">
      <c r="A676">
        <v>13480</v>
      </c>
      <c r="B676">
        <v>15.583399999999999</v>
      </c>
      <c r="C676">
        <v>14.6632</v>
      </c>
      <c r="D676">
        <v>15.347</v>
      </c>
      <c r="F676">
        <f>ABS(kalman_results_movie5[[#This Row],[truth]]-kalman_results_movie5[[#This Row],[sensor]])</f>
        <v>0.92019999999999946</v>
      </c>
      <c r="G676">
        <f>ABS(kalman_results_movie5[[#This Row],[sensor]]-kalman_results_movie5[[#This Row],[kalman]])</f>
        <v>0.68379999999999974</v>
      </c>
    </row>
    <row r="677" spans="1:7" x14ac:dyDescent="0.25">
      <c r="A677">
        <v>13500</v>
      </c>
      <c r="B677">
        <v>15.8588</v>
      </c>
      <c r="C677">
        <v>15.366400000000001</v>
      </c>
      <c r="D677">
        <v>15.6912</v>
      </c>
      <c r="F677">
        <f>ABS(kalman_results_movie5[[#This Row],[truth]]-kalman_results_movie5[[#This Row],[sensor]])</f>
        <v>0.49239999999999995</v>
      </c>
      <c r="G677">
        <f>ABS(kalman_results_movie5[[#This Row],[sensor]]-kalman_results_movie5[[#This Row],[kalman]])</f>
        <v>0.32479999999999976</v>
      </c>
    </row>
    <row r="678" spans="1:7" x14ac:dyDescent="0.25">
      <c r="A678">
        <v>13520</v>
      </c>
      <c r="B678">
        <v>16.1965</v>
      </c>
      <c r="C678">
        <v>15.212</v>
      </c>
      <c r="D678">
        <v>15.9002</v>
      </c>
      <c r="F678">
        <f>ABS(kalman_results_movie5[[#This Row],[truth]]-kalman_results_movie5[[#This Row],[sensor]])</f>
        <v>0.9845000000000006</v>
      </c>
      <c r="G678">
        <f>ABS(kalman_results_movie5[[#This Row],[sensor]]-kalman_results_movie5[[#This Row],[kalman]])</f>
        <v>0.68820000000000014</v>
      </c>
    </row>
    <row r="679" spans="1:7" x14ac:dyDescent="0.25">
      <c r="A679">
        <v>13540</v>
      </c>
      <c r="B679">
        <v>16.5822</v>
      </c>
      <c r="C679">
        <v>15.5207</v>
      </c>
      <c r="D679">
        <v>16.110199999999999</v>
      </c>
      <c r="F679">
        <f>ABS(kalman_results_movie5[[#This Row],[truth]]-kalman_results_movie5[[#This Row],[sensor]])</f>
        <v>1.0615000000000006</v>
      </c>
      <c r="G679">
        <f>ABS(kalman_results_movie5[[#This Row],[sensor]]-kalman_results_movie5[[#This Row],[kalman]])</f>
        <v>0.58949999999999925</v>
      </c>
    </row>
    <row r="680" spans="1:7" x14ac:dyDescent="0.25">
      <c r="A680">
        <v>13560</v>
      </c>
      <c r="B680">
        <v>16.967300000000002</v>
      </c>
      <c r="C680">
        <v>15.8294</v>
      </c>
      <c r="D680">
        <v>16.322800000000001</v>
      </c>
      <c r="F680">
        <f>ABS(kalman_results_movie5[[#This Row],[truth]]-kalman_results_movie5[[#This Row],[sensor]])</f>
        <v>1.1379000000000019</v>
      </c>
      <c r="G680">
        <f>ABS(kalman_results_movie5[[#This Row],[sensor]]-kalman_results_movie5[[#This Row],[kalman]])</f>
        <v>0.49340000000000117</v>
      </c>
    </row>
    <row r="681" spans="1:7" x14ac:dyDescent="0.25">
      <c r="A681">
        <v>13580</v>
      </c>
      <c r="B681">
        <v>17.351600000000001</v>
      </c>
      <c r="C681">
        <v>16.138100000000001</v>
      </c>
      <c r="D681">
        <v>16.5396</v>
      </c>
      <c r="F681">
        <f>ABS(kalman_results_movie5[[#This Row],[truth]]-kalman_results_movie5[[#This Row],[sensor]])</f>
        <v>1.2134999999999998</v>
      </c>
      <c r="G681">
        <f>ABS(kalman_results_movie5[[#This Row],[sensor]]-kalman_results_movie5[[#This Row],[kalman]])</f>
        <v>0.40149999999999864</v>
      </c>
    </row>
    <row r="682" spans="1:7" x14ac:dyDescent="0.25">
      <c r="A682">
        <v>13600</v>
      </c>
      <c r="B682">
        <v>17.735299999999999</v>
      </c>
      <c r="C682">
        <v>16.4468</v>
      </c>
      <c r="D682">
        <v>16.761500000000002</v>
      </c>
      <c r="F682">
        <f>ABS(kalman_results_movie5[[#This Row],[truth]]-kalman_results_movie5[[#This Row],[sensor]])</f>
        <v>1.2884999999999991</v>
      </c>
      <c r="G682">
        <f>ABS(kalman_results_movie5[[#This Row],[sensor]]-kalman_results_movie5[[#This Row],[kalman]])</f>
        <v>0.31470000000000198</v>
      </c>
    </row>
    <row r="683" spans="1:7" x14ac:dyDescent="0.25">
      <c r="A683">
        <v>13620</v>
      </c>
      <c r="B683">
        <v>18.054500000000001</v>
      </c>
      <c r="C683">
        <v>16.755500000000001</v>
      </c>
      <c r="D683">
        <v>16.989599999999999</v>
      </c>
      <c r="F683">
        <f>ABS(kalman_results_movie5[[#This Row],[truth]]-kalman_results_movie5[[#This Row],[sensor]])</f>
        <v>1.2989999999999995</v>
      </c>
      <c r="G683">
        <f>ABS(kalman_results_movie5[[#This Row],[sensor]]-kalman_results_movie5[[#This Row],[kalman]])</f>
        <v>0.23409999999999798</v>
      </c>
    </row>
    <row r="684" spans="1:7" x14ac:dyDescent="0.25">
      <c r="A684">
        <v>13640</v>
      </c>
      <c r="B684">
        <v>18.373200000000001</v>
      </c>
      <c r="C684">
        <v>17.0471</v>
      </c>
      <c r="D684">
        <v>17.220199999999998</v>
      </c>
      <c r="F684">
        <f>ABS(kalman_results_movie5[[#This Row],[truth]]-kalman_results_movie5[[#This Row],[sensor]])</f>
        <v>1.3261000000000003</v>
      </c>
      <c r="G684">
        <f>ABS(kalman_results_movie5[[#This Row],[sensor]]-kalman_results_movie5[[#This Row],[kalman]])</f>
        <v>0.17309999999999803</v>
      </c>
    </row>
    <row r="685" spans="1:7" x14ac:dyDescent="0.25">
      <c r="A685">
        <v>13660</v>
      </c>
      <c r="B685">
        <v>18.627800000000001</v>
      </c>
      <c r="C685">
        <v>17.767399999999999</v>
      </c>
      <c r="D685">
        <v>17.5624</v>
      </c>
      <c r="F685">
        <f>ABS(kalman_results_movie5[[#This Row],[truth]]-kalman_results_movie5[[#This Row],[sensor]])</f>
        <v>0.86040000000000205</v>
      </c>
      <c r="G685">
        <f>ABS(kalman_results_movie5[[#This Row],[sensor]]-kalman_results_movie5[[#This Row],[kalman]])</f>
        <v>0.20499999999999829</v>
      </c>
    </row>
    <row r="686" spans="1:7" x14ac:dyDescent="0.25">
      <c r="A686">
        <v>13680</v>
      </c>
      <c r="B686">
        <v>18.882200000000001</v>
      </c>
      <c r="C686">
        <v>18.024699999999999</v>
      </c>
      <c r="D686">
        <v>17.885200000000001</v>
      </c>
      <c r="F686">
        <f>ABS(kalman_results_movie5[[#This Row],[truth]]-kalman_results_movie5[[#This Row],[sensor]])</f>
        <v>0.85750000000000171</v>
      </c>
      <c r="G686">
        <f>ABS(kalman_results_movie5[[#This Row],[sensor]]-kalman_results_movie5[[#This Row],[kalman]])</f>
        <v>0.13949999999999818</v>
      </c>
    </row>
    <row r="687" spans="1:7" x14ac:dyDescent="0.25">
      <c r="A687">
        <v>13700</v>
      </c>
      <c r="B687">
        <v>19.0092</v>
      </c>
      <c r="C687">
        <v>17.8188</v>
      </c>
      <c r="D687">
        <v>18.0748</v>
      </c>
      <c r="F687">
        <f>ABS(kalman_results_movie5[[#This Row],[truth]]-kalman_results_movie5[[#This Row],[sensor]])</f>
        <v>1.1904000000000003</v>
      </c>
      <c r="G687">
        <f>ABS(kalman_results_movie5[[#This Row],[sensor]]-kalman_results_movie5[[#This Row],[kalman]])</f>
        <v>0.25600000000000023</v>
      </c>
    </row>
    <row r="688" spans="1:7" x14ac:dyDescent="0.25">
      <c r="A688">
        <v>13720</v>
      </c>
      <c r="B688">
        <v>19.1997</v>
      </c>
      <c r="C688">
        <v>18.4191</v>
      </c>
      <c r="D688">
        <v>18.3535</v>
      </c>
      <c r="F688">
        <f>ABS(kalman_results_movie5[[#This Row],[truth]]-kalman_results_movie5[[#This Row],[sensor]])</f>
        <v>0.78059999999999974</v>
      </c>
      <c r="G688">
        <f>ABS(kalman_results_movie5[[#This Row],[sensor]]-kalman_results_movie5[[#This Row],[kalman]])</f>
        <v>6.5599999999999881E-2</v>
      </c>
    </row>
    <row r="689" spans="1:7" x14ac:dyDescent="0.25">
      <c r="A689">
        <v>13740</v>
      </c>
      <c r="B689">
        <v>19.326599999999999</v>
      </c>
      <c r="C689">
        <v>18.178999999999998</v>
      </c>
      <c r="D689">
        <v>18.4983</v>
      </c>
      <c r="F689">
        <f>ABS(kalman_results_movie5[[#This Row],[truth]]-kalman_results_movie5[[#This Row],[sensor]])</f>
        <v>1.1476000000000006</v>
      </c>
      <c r="G689">
        <f>ABS(kalman_results_movie5[[#This Row],[sensor]]-kalman_results_movie5[[#This Row],[kalman]])</f>
        <v>0.31930000000000192</v>
      </c>
    </row>
    <row r="690" spans="1:7" x14ac:dyDescent="0.25">
      <c r="A690">
        <v>13760</v>
      </c>
      <c r="B690">
        <v>19.453399999999998</v>
      </c>
      <c r="C690">
        <v>18.316199999999998</v>
      </c>
      <c r="D690">
        <v>18.623699999999999</v>
      </c>
      <c r="F690">
        <f>ABS(kalman_results_movie5[[#This Row],[truth]]-kalman_results_movie5[[#This Row],[sensor]])</f>
        <v>1.1372</v>
      </c>
      <c r="G690">
        <f>ABS(kalman_results_movie5[[#This Row],[sensor]]-kalman_results_movie5[[#This Row],[kalman]])</f>
        <v>0.30750000000000099</v>
      </c>
    </row>
    <row r="691" spans="1:7" x14ac:dyDescent="0.25">
      <c r="A691">
        <v>13780</v>
      </c>
      <c r="B691">
        <v>19.580100000000002</v>
      </c>
      <c r="C691">
        <v>18.4877</v>
      </c>
      <c r="D691">
        <v>18.742999999999999</v>
      </c>
      <c r="F691">
        <f>ABS(kalman_results_movie5[[#This Row],[truth]]-kalman_results_movie5[[#This Row],[sensor]])</f>
        <v>1.0924000000000014</v>
      </c>
      <c r="G691">
        <f>ABS(kalman_results_movie5[[#This Row],[sensor]]-kalman_results_movie5[[#This Row],[kalman]])</f>
        <v>0.25529999999999831</v>
      </c>
    </row>
    <row r="692" spans="1:7" x14ac:dyDescent="0.25">
      <c r="A692">
        <v>13800</v>
      </c>
      <c r="B692">
        <v>19.77</v>
      </c>
      <c r="C692">
        <v>18.6249</v>
      </c>
      <c r="D692">
        <v>18.850100000000001</v>
      </c>
      <c r="F692">
        <f>ABS(kalman_results_movie5[[#This Row],[truth]]-kalman_results_movie5[[#This Row],[sensor]])</f>
        <v>1.1450999999999993</v>
      </c>
      <c r="G692">
        <f>ABS(kalman_results_movie5[[#This Row],[sensor]]-kalman_results_movie5[[#This Row],[kalman]])</f>
        <v>0.22520000000000095</v>
      </c>
    </row>
    <row r="693" spans="1:7" x14ac:dyDescent="0.25">
      <c r="A693">
        <v>13820</v>
      </c>
      <c r="B693">
        <v>19.896599999999999</v>
      </c>
      <c r="C693">
        <v>19.190799999999999</v>
      </c>
      <c r="D693">
        <v>19.056699999999999</v>
      </c>
      <c r="F693">
        <f>ABS(kalman_results_movie5[[#This Row],[truth]]-kalman_results_movie5[[#This Row],[sensor]])</f>
        <v>0.70579999999999998</v>
      </c>
      <c r="G693">
        <f>ABS(kalman_results_movie5[[#This Row],[sensor]]-kalman_results_movie5[[#This Row],[kalman]])</f>
        <v>0.13410000000000011</v>
      </c>
    </row>
    <row r="694" spans="1:7" x14ac:dyDescent="0.25">
      <c r="A694">
        <v>13840</v>
      </c>
      <c r="B694">
        <v>20.023</v>
      </c>
      <c r="C694">
        <v>18.882200000000001</v>
      </c>
      <c r="D694">
        <v>19.130199999999999</v>
      </c>
      <c r="F694">
        <f>ABS(kalman_results_movie5[[#This Row],[truth]]-kalman_results_movie5[[#This Row],[sensor]])</f>
        <v>1.1407999999999987</v>
      </c>
      <c r="G694">
        <f>ABS(kalman_results_movie5[[#This Row],[sensor]]-kalman_results_movie5[[#This Row],[kalman]])</f>
        <v>0.24799999999999756</v>
      </c>
    </row>
    <row r="695" spans="1:7" x14ac:dyDescent="0.25">
      <c r="A695">
        <v>13860</v>
      </c>
      <c r="B695">
        <v>20.086200000000002</v>
      </c>
      <c r="C695">
        <v>19.4481</v>
      </c>
      <c r="D695">
        <v>19.310500000000001</v>
      </c>
      <c r="F695">
        <f>ABS(kalman_results_movie5[[#This Row],[truth]]-kalman_results_movie5[[#This Row],[sensor]])</f>
        <v>0.63810000000000144</v>
      </c>
      <c r="G695">
        <f>ABS(kalman_results_movie5[[#This Row],[sensor]]-kalman_results_movie5[[#This Row],[kalman]])</f>
        <v>0.13759999999999906</v>
      </c>
    </row>
    <row r="696" spans="1:7" x14ac:dyDescent="0.25">
      <c r="A696">
        <v>13880</v>
      </c>
      <c r="B696">
        <v>20.212599999999998</v>
      </c>
      <c r="C696">
        <v>19.533799999999999</v>
      </c>
      <c r="D696">
        <v>19.463699999999999</v>
      </c>
      <c r="F696">
        <f>ABS(kalman_results_movie5[[#This Row],[truth]]-kalman_results_movie5[[#This Row],[sensor]])</f>
        <v>0.67879999999999896</v>
      </c>
      <c r="G696">
        <f>ABS(kalman_results_movie5[[#This Row],[sensor]]-kalman_results_movie5[[#This Row],[kalman]])</f>
        <v>7.0100000000000051E-2</v>
      </c>
    </row>
    <row r="697" spans="1:7" x14ac:dyDescent="0.25">
      <c r="A697">
        <v>13900</v>
      </c>
      <c r="B697">
        <v>20.275700000000001</v>
      </c>
      <c r="C697">
        <v>19.190799999999999</v>
      </c>
      <c r="D697">
        <v>19.4861</v>
      </c>
      <c r="F697">
        <f>ABS(kalman_results_movie5[[#This Row],[truth]]-kalman_results_movie5[[#This Row],[sensor]])</f>
        <v>1.0849000000000011</v>
      </c>
      <c r="G697">
        <f>ABS(kalman_results_movie5[[#This Row],[sensor]]-kalman_results_movie5[[#This Row],[kalman]])</f>
        <v>0.29530000000000101</v>
      </c>
    </row>
    <row r="698" spans="1:7" x14ac:dyDescent="0.25">
      <c r="A698">
        <v>13920</v>
      </c>
      <c r="B698">
        <v>20.212599999999998</v>
      </c>
      <c r="C698">
        <v>19.2423</v>
      </c>
      <c r="D698">
        <v>19.496700000000001</v>
      </c>
      <c r="F698">
        <f>ABS(kalman_results_movie5[[#This Row],[truth]]-kalman_results_movie5[[#This Row],[sensor]])</f>
        <v>0.97029999999999816</v>
      </c>
      <c r="G698">
        <f>ABS(kalman_results_movie5[[#This Row],[sensor]]-kalman_results_movie5[[#This Row],[kalman]])</f>
        <v>0.2544000000000004</v>
      </c>
    </row>
    <row r="699" spans="1:7" x14ac:dyDescent="0.25">
      <c r="A699">
        <v>13940</v>
      </c>
      <c r="B699">
        <v>20.212599999999998</v>
      </c>
      <c r="C699">
        <v>19.688199999999998</v>
      </c>
      <c r="D699">
        <v>19.598600000000001</v>
      </c>
      <c r="F699">
        <f>ABS(kalman_results_movie5[[#This Row],[truth]]-kalman_results_movie5[[#This Row],[sensor]])</f>
        <v>0.52439999999999998</v>
      </c>
      <c r="G699">
        <f>ABS(kalman_results_movie5[[#This Row],[sensor]]-kalman_results_movie5[[#This Row],[kalman]])</f>
        <v>8.9599999999997237E-2</v>
      </c>
    </row>
    <row r="700" spans="1:7" x14ac:dyDescent="0.25">
      <c r="A700">
        <v>13960</v>
      </c>
      <c r="B700">
        <v>20.1494</v>
      </c>
      <c r="C700">
        <v>19.2423</v>
      </c>
      <c r="D700">
        <v>19.5563</v>
      </c>
      <c r="F700">
        <f>ABS(kalman_results_movie5[[#This Row],[truth]]-kalman_results_movie5[[#This Row],[sensor]])</f>
        <v>0.9070999999999998</v>
      </c>
      <c r="G700">
        <f>ABS(kalman_results_movie5[[#This Row],[sensor]]-kalman_results_movie5[[#This Row],[kalman]])</f>
        <v>0.31400000000000006</v>
      </c>
    </row>
    <row r="701" spans="1:7" x14ac:dyDescent="0.25">
      <c r="A701">
        <v>13980</v>
      </c>
      <c r="B701">
        <v>20.086200000000002</v>
      </c>
      <c r="C701">
        <v>19.636700000000001</v>
      </c>
      <c r="D701">
        <v>19.603000000000002</v>
      </c>
      <c r="F701">
        <f>ABS(kalman_results_movie5[[#This Row],[truth]]-kalman_results_movie5[[#This Row],[sensor]])</f>
        <v>0.44950000000000045</v>
      </c>
      <c r="G701">
        <f>ABS(kalman_results_movie5[[#This Row],[sensor]]-kalman_results_movie5[[#This Row],[kalman]])</f>
        <v>3.3699999999999619E-2</v>
      </c>
    </row>
    <row r="702" spans="1:7" x14ac:dyDescent="0.25">
      <c r="A702">
        <v>14000</v>
      </c>
      <c r="B702">
        <v>20.023</v>
      </c>
      <c r="C702">
        <v>19.190799999999999</v>
      </c>
      <c r="D702">
        <v>19.5167</v>
      </c>
      <c r="F702">
        <f>ABS(kalman_results_movie5[[#This Row],[truth]]-kalman_results_movie5[[#This Row],[sensor]])</f>
        <v>0.83220000000000027</v>
      </c>
      <c r="G702">
        <f>ABS(kalman_results_movie5[[#This Row],[sensor]]-kalman_results_movie5[[#This Row],[kalman]])</f>
        <v>0.32590000000000074</v>
      </c>
    </row>
    <row r="703" spans="1:7" x14ac:dyDescent="0.25">
      <c r="A703">
        <v>14020</v>
      </c>
      <c r="B703">
        <v>20.023</v>
      </c>
      <c r="C703">
        <v>19.602399999999999</v>
      </c>
      <c r="D703">
        <v>19.5336</v>
      </c>
      <c r="F703">
        <f>ABS(kalman_results_movie5[[#This Row],[truth]]-kalman_results_movie5[[#This Row],[sensor]])</f>
        <v>0.42060000000000031</v>
      </c>
      <c r="G703">
        <f>ABS(kalman_results_movie5[[#This Row],[sensor]]-kalman_results_movie5[[#This Row],[kalman]])</f>
        <v>6.8799999999999528E-2</v>
      </c>
    </row>
    <row r="704" spans="1:7" x14ac:dyDescent="0.25">
      <c r="A704">
        <v>14040</v>
      </c>
      <c r="B704">
        <v>20.086200000000002</v>
      </c>
      <c r="C704">
        <v>19.139399999999998</v>
      </c>
      <c r="D704">
        <v>19.421199999999999</v>
      </c>
      <c r="F704">
        <f>ABS(kalman_results_movie5[[#This Row],[truth]]-kalman_results_movie5[[#This Row],[sensor]])</f>
        <v>0.94680000000000319</v>
      </c>
      <c r="G704">
        <f>ABS(kalman_results_movie5[[#This Row],[sensor]]-kalman_results_movie5[[#This Row],[kalman]])</f>
        <v>0.28180000000000049</v>
      </c>
    </row>
    <row r="705" spans="1:7" x14ac:dyDescent="0.25">
      <c r="A705">
        <v>14060</v>
      </c>
      <c r="B705">
        <v>20.1494</v>
      </c>
      <c r="C705">
        <v>19.139399999999998</v>
      </c>
      <c r="D705">
        <v>19.315899999999999</v>
      </c>
      <c r="F705">
        <f>ABS(kalman_results_movie5[[#This Row],[truth]]-kalman_results_movie5[[#This Row],[sensor]])</f>
        <v>1.0100000000000016</v>
      </c>
      <c r="G705">
        <f>ABS(kalman_results_movie5[[#This Row],[sensor]]-kalman_results_movie5[[#This Row],[kalman]])</f>
        <v>0.17650000000000077</v>
      </c>
    </row>
    <row r="706" spans="1:7" x14ac:dyDescent="0.25">
      <c r="A706">
        <v>14080</v>
      </c>
      <c r="B706">
        <v>20.212599999999998</v>
      </c>
      <c r="C706">
        <v>19.602399999999999</v>
      </c>
      <c r="D706">
        <v>19.335699999999999</v>
      </c>
      <c r="F706">
        <f>ABS(kalman_results_movie5[[#This Row],[truth]]-kalman_results_movie5[[#This Row],[sensor]])</f>
        <v>0.61019999999999897</v>
      </c>
      <c r="G706">
        <f>ABS(kalman_results_movie5[[#This Row],[sensor]]-kalman_results_movie5[[#This Row],[kalman]])</f>
        <v>0.26670000000000016</v>
      </c>
    </row>
    <row r="707" spans="1:7" x14ac:dyDescent="0.25">
      <c r="A707">
        <v>14100</v>
      </c>
      <c r="B707">
        <v>20.275700000000001</v>
      </c>
      <c r="C707">
        <v>19.190799999999999</v>
      </c>
      <c r="D707">
        <v>19.245000000000001</v>
      </c>
      <c r="F707">
        <f>ABS(kalman_results_movie5[[#This Row],[truth]]-kalman_results_movie5[[#This Row],[sensor]])</f>
        <v>1.0849000000000011</v>
      </c>
      <c r="G707">
        <f>ABS(kalman_results_movie5[[#This Row],[sensor]]-kalman_results_movie5[[#This Row],[kalman]])</f>
        <v>5.420000000000158E-2</v>
      </c>
    </row>
    <row r="708" spans="1:7" x14ac:dyDescent="0.25">
      <c r="A708">
        <v>14120</v>
      </c>
      <c r="B708">
        <v>20.338899999999999</v>
      </c>
      <c r="C708">
        <v>19.2423</v>
      </c>
      <c r="D708">
        <v>19.1769</v>
      </c>
      <c r="F708">
        <f>ABS(kalman_results_movie5[[#This Row],[truth]]-kalman_results_movie5[[#This Row],[sensor]])</f>
        <v>1.0965999999999987</v>
      </c>
      <c r="G708">
        <f>ABS(kalman_results_movie5[[#This Row],[sensor]]-kalman_results_movie5[[#This Row],[kalman]])</f>
        <v>6.5400000000000347E-2</v>
      </c>
    </row>
    <row r="709" spans="1:7" x14ac:dyDescent="0.25">
      <c r="A709">
        <v>14140</v>
      </c>
      <c r="B709">
        <v>20.402000000000001</v>
      </c>
      <c r="C709">
        <v>19.293700000000001</v>
      </c>
      <c r="D709">
        <v>19.130099999999999</v>
      </c>
      <c r="F709">
        <f>ABS(kalman_results_movie5[[#This Row],[truth]]-kalman_results_movie5[[#This Row],[sensor]])</f>
        <v>1.1082999999999998</v>
      </c>
      <c r="G709">
        <f>ABS(kalman_results_movie5[[#This Row],[sensor]]-kalman_results_movie5[[#This Row],[kalman]])</f>
        <v>0.16360000000000241</v>
      </c>
    </row>
    <row r="710" spans="1:7" x14ac:dyDescent="0.25">
      <c r="A710">
        <v>14160</v>
      </c>
      <c r="B710">
        <v>20.528099999999998</v>
      </c>
      <c r="C710">
        <v>19.396599999999999</v>
      </c>
      <c r="D710">
        <v>19.116099999999999</v>
      </c>
      <c r="F710">
        <f>ABS(kalman_results_movie5[[#This Row],[truth]]-kalman_results_movie5[[#This Row],[sensor]])</f>
        <v>1.1314999999999991</v>
      </c>
      <c r="G710">
        <f>ABS(kalman_results_movie5[[#This Row],[sensor]]-kalman_results_movie5[[#This Row],[kalman]])</f>
        <v>0.28049999999999997</v>
      </c>
    </row>
    <row r="711" spans="1:7" x14ac:dyDescent="0.25">
      <c r="A711">
        <v>14180</v>
      </c>
      <c r="B711">
        <v>20.7803</v>
      </c>
      <c r="C711">
        <v>19.945399999999999</v>
      </c>
      <c r="D711">
        <v>19.244</v>
      </c>
      <c r="F711">
        <f>ABS(kalman_results_movie5[[#This Row],[truth]]-kalman_results_movie5[[#This Row],[sensor]])</f>
        <v>0.83490000000000109</v>
      </c>
      <c r="G711">
        <f>ABS(kalman_results_movie5[[#This Row],[sensor]]-kalman_results_movie5[[#This Row],[kalman]])</f>
        <v>0.70139999999999958</v>
      </c>
    </row>
    <row r="712" spans="1:7" x14ac:dyDescent="0.25">
      <c r="A712">
        <v>14200</v>
      </c>
      <c r="B712">
        <v>21.094999999999999</v>
      </c>
      <c r="C712">
        <v>19.705300000000001</v>
      </c>
      <c r="D712">
        <v>19.2957</v>
      </c>
      <c r="F712">
        <f>ABS(kalman_results_movie5[[#This Row],[truth]]-kalman_results_movie5[[#This Row],[sensor]])</f>
        <v>1.3896999999999977</v>
      </c>
      <c r="G712">
        <f>ABS(kalman_results_movie5[[#This Row],[sensor]]-kalman_results_movie5[[#This Row],[kalman]])</f>
        <v>0.40960000000000107</v>
      </c>
    </row>
    <row r="713" spans="1:7" x14ac:dyDescent="0.25">
      <c r="A713">
        <v>14220</v>
      </c>
      <c r="B713">
        <v>21.472000000000001</v>
      </c>
      <c r="C713">
        <v>20.4085</v>
      </c>
      <c r="D713">
        <v>19.518999999999998</v>
      </c>
      <c r="F713">
        <f>ABS(kalman_results_movie5[[#This Row],[truth]]-kalman_results_movie5[[#This Row],[sensor]])</f>
        <v>1.0635000000000012</v>
      </c>
      <c r="G713">
        <f>ABS(kalman_results_movie5[[#This Row],[sensor]]-kalman_results_movie5[[#This Row],[kalman]])</f>
        <v>0.88950000000000173</v>
      </c>
    </row>
    <row r="714" spans="1:7" x14ac:dyDescent="0.25">
      <c r="A714">
        <v>14240</v>
      </c>
      <c r="B714">
        <v>21.848400000000002</v>
      </c>
      <c r="C714">
        <v>20.254100000000001</v>
      </c>
      <c r="D714">
        <v>19.6739</v>
      </c>
      <c r="F714">
        <f>ABS(kalman_results_movie5[[#This Row],[truth]]-kalman_results_movie5[[#This Row],[sensor]])</f>
        <v>1.5943000000000005</v>
      </c>
      <c r="G714">
        <f>ABS(kalman_results_movie5[[#This Row],[sensor]]-kalman_results_movie5[[#This Row],[kalman]])</f>
        <v>0.58020000000000138</v>
      </c>
    </row>
    <row r="715" spans="1:7" x14ac:dyDescent="0.25">
      <c r="A715">
        <v>14260</v>
      </c>
      <c r="B715">
        <v>22.2242</v>
      </c>
      <c r="C715">
        <v>21.0259</v>
      </c>
      <c r="D715">
        <v>20.0016</v>
      </c>
      <c r="F715">
        <f>ABS(kalman_results_movie5[[#This Row],[truth]]-kalman_results_movie5[[#This Row],[sensor]])</f>
        <v>1.1982999999999997</v>
      </c>
      <c r="G715">
        <f>ABS(kalman_results_movie5[[#This Row],[sensor]]-kalman_results_movie5[[#This Row],[kalman]])</f>
        <v>1.0243000000000002</v>
      </c>
    </row>
    <row r="716" spans="1:7" x14ac:dyDescent="0.25">
      <c r="A716">
        <v>14280</v>
      </c>
      <c r="B716">
        <v>22.474299999999999</v>
      </c>
      <c r="C716">
        <v>20.871500000000001</v>
      </c>
      <c r="D716">
        <v>20.243400000000001</v>
      </c>
      <c r="F716">
        <f>ABS(kalman_results_movie5[[#This Row],[truth]]-kalman_results_movie5[[#This Row],[sensor]])</f>
        <v>1.6027999999999984</v>
      </c>
      <c r="G716">
        <f>ABS(kalman_results_movie5[[#This Row],[sensor]]-kalman_results_movie5[[#This Row],[kalman]])</f>
        <v>0.62809999999999988</v>
      </c>
    </row>
    <row r="717" spans="1:7" x14ac:dyDescent="0.25">
      <c r="A717">
        <v>14300</v>
      </c>
      <c r="B717">
        <v>22.6617</v>
      </c>
      <c r="C717">
        <v>21.5747</v>
      </c>
      <c r="D717">
        <v>20.625</v>
      </c>
      <c r="F717">
        <f>ABS(kalman_results_movie5[[#This Row],[truth]]-kalman_results_movie5[[#This Row],[sensor]])</f>
        <v>1.0869999999999997</v>
      </c>
      <c r="G717">
        <f>ABS(kalman_results_movie5[[#This Row],[sensor]]-kalman_results_movie5[[#This Row],[kalman]])</f>
        <v>0.94969999999999999</v>
      </c>
    </row>
    <row r="718" spans="1:7" x14ac:dyDescent="0.25">
      <c r="A718">
        <v>14320</v>
      </c>
      <c r="B718">
        <v>22.7866</v>
      </c>
      <c r="C718">
        <v>21.385999999999999</v>
      </c>
      <c r="D718">
        <v>20.900099999999998</v>
      </c>
      <c r="F718">
        <f>ABS(kalman_results_movie5[[#This Row],[truth]]-kalman_results_movie5[[#This Row],[sensor]])</f>
        <v>1.4006000000000007</v>
      </c>
      <c r="G718">
        <f>ABS(kalman_results_movie5[[#This Row],[sensor]]-kalman_results_movie5[[#This Row],[kalman]])</f>
        <v>0.48590000000000089</v>
      </c>
    </row>
    <row r="719" spans="1:7" x14ac:dyDescent="0.25">
      <c r="A719">
        <v>14340</v>
      </c>
      <c r="B719">
        <v>22.911300000000001</v>
      </c>
      <c r="C719">
        <v>21.9863</v>
      </c>
      <c r="D719">
        <v>21.279299999999999</v>
      </c>
      <c r="F719">
        <f>ABS(kalman_results_movie5[[#This Row],[truth]]-kalman_results_movie5[[#This Row],[sensor]])</f>
        <v>0.92500000000000071</v>
      </c>
      <c r="G719">
        <f>ABS(kalman_results_movie5[[#This Row],[sensor]]-kalman_results_movie5[[#This Row],[kalman]])</f>
        <v>0.70700000000000074</v>
      </c>
    </row>
    <row r="720" spans="1:7" x14ac:dyDescent="0.25">
      <c r="A720">
        <v>14360</v>
      </c>
      <c r="B720">
        <v>22.973700000000001</v>
      </c>
      <c r="C720">
        <v>22.089200000000002</v>
      </c>
      <c r="D720">
        <v>21.620799999999999</v>
      </c>
      <c r="F720">
        <f>ABS(kalman_results_movie5[[#This Row],[truth]]-kalman_results_movie5[[#This Row],[sensor]])</f>
        <v>0.88449999999999918</v>
      </c>
      <c r="G720">
        <f>ABS(kalman_results_movie5[[#This Row],[sensor]]-kalman_results_movie5[[#This Row],[kalman]])</f>
        <v>0.46840000000000259</v>
      </c>
    </row>
    <row r="721" spans="1:7" x14ac:dyDescent="0.25">
      <c r="A721">
        <v>14380</v>
      </c>
      <c r="B721">
        <v>22.973700000000001</v>
      </c>
      <c r="C721">
        <v>21.728999999999999</v>
      </c>
      <c r="D721">
        <v>21.81</v>
      </c>
      <c r="F721">
        <f>ABS(kalman_results_movie5[[#This Row],[truth]]-kalman_results_movie5[[#This Row],[sensor]])</f>
        <v>1.2447000000000017</v>
      </c>
      <c r="G721">
        <f>ABS(kalman_results_movie5[[#This Row],[sensor]]-kalman_results_movie5[[#This Row],[kalman]])</f>
        <v>8.0999999999999517E-2</v>
      </c>
    </row>
    <row r="722" spans="1:7" x14ac:dyDescent="0.25">
      <c r="A722">
        <v>14400</v>
      </c>
      <c r="B722">
        <v>23.036000000000001</v>
      </c>
      <c r="C722">
        <v>21.7805</v>
      </c>
      <c r="D722">
        <v>21.9696</v>
      </c>
      <c r="F722">
        <f>ABS(kalman_results_movie5[[#This Row],[truth]]-kalman_results_movie5[[#This Row],[sensor]])</f>
        <v>1.2555000000000014</v>
      </c>
      <c r="G722">
        <f>ABS(kalman_results_movie5[[#This Row],[sensor]]-kalman_results_movie5[[#This Row],[kalman]])</f>
        <v>0.18909999999999982</v>
      </c>
    </row>
    <row r="723" spans="1:7" x14ac:dyDescent="0.25">
      <c r="A723">
        <v>14420</v>
      </c>
      <c r="B723">
        <v>23.098400000000002</v>
      </c>
      <c r="C723">
        <v>21.831900000000001</v>
      </c>
      <c r="D723">
        <v>22.102699999999999</v>
      </c>
      <c r="F723">
        <f>ABS(kalman_results_movie5[[#This Row],[truth]]-kalman_results_movie5[[#This Row],[sensor]])</f>
        <v>1.2665000000000006</v>
      </c>
      <c r="G723">
        <f>ABS(kalman_results_movie5[[#This Row],[sensor]]-kalman_results_movie5[[#This Row],[kalman]])</f>
        <v>0.27079999999999771</v>
      </c>
    </row>
    <row r="724" spans="1:7" x14ac:dyDescent="0.25">
      <c r="A724">
        <v>14440</v>
      </c>
      <c r="B724">
        <v>23.098400000000002</v>
      </c>
      <c r="C724">
        <v>21.831900000000001</v>
      </c>
      <c r="D724">
        <v>22.1995</v>
      </c>
      <c r="F724">
        <f>ABS(kalman_results_movie5[[#This Row],[truth]]-kalman_results_movie5[[#This Row],[sensor]])</f>
        <v>1.2665000000000006</v>
      </c>
      <c r="G724">
        <f>ABS(kalman_results_movie5[[#This Row],[sensor]]-kalman_results_movie5[[#This Row],[kalman]])</f>
        <v>0.36759999999999948</v>
      </c>
    </row>
    <row r="725" spans="1:7" x14ac:dyDescent="0.25">
      <c r="A725">
        <v>14460</v>
      </c>
      <c r="B725">
        <v>23.098400000000002</v>
      </c>
      <c r="C725">
        <v>21.883400000000002</v>
      </c>
      <c r="D725">
        <v>22.277699999999999</v>
      </c>
      <c r="F725">
        <f>ABS(kalman_results_movie5[[#This Row],[truth]]-kalman_results_movie5[[#This Row],[sensor]])</f>
        <v>1.2149999999999999</v>
      </c>
      <c r="G725">
        <f>ABS(kalman_results_movie5[[#This Row],[sensor]]-kalman_results_movie5[[#This Row],[kalman]])</f>
        <v>0.39429999999999765</v>
      </c>
    </row>
    <row r="726" spans="1:7" x14ac:dyDescent="0.25">
      <c r="A726">
        <v>14480</v>
      </c>
      <c r="B726">
        <v>23.160699999999999</v>
      </c>
      <c r="C726">
        <v>22.346399999999999</v>
      </c>
      <c r="D726">
        <v>22.4438</v>
      </c>
      <c r="F726">
        <f>ABS(kalman_results_movie5[[#This Row],[truth]]-kalman_results_movie5[[#This Row],[sensor]])</f>
        <v>0.81429999999999936</v>
      </c>
      <c r="G726">
        <f>ABS(kalman_results_movie5[[#This Row],[sensor]]-kalman_results_movie5[[#This Row],[kalman]])</f>
        <v>9.7400000000000375E-2</v>
      </c>
    </row>
    <row r="727" spans="1:7" x14ac:dyDescent="0.25">
      <c r="A727">
        <v>14500</v>
      </c>
      <c r="B727">
        <v>23.160699999999999</v>
      </c>
      <c r="C727">
        <v>21.934799999999999</v>
      </c>
      <c r="D727">
        <v>22.465199999999999</v>
      </c>
      <c r="F727">
        <f>ABS(kalman_results_movie5[[#This Row],[truth]]-kalman_results_movie5[[#This Row],[sensor]])</f>
        <v>1.2258999999999993</v>
      </c>
      <c r="G727">
        <f>ABS(kalman_results_movie5[[#This Row],[sensor]]-kalman_results_movie5[[#This Row],[kalman]])</f>
        <v>0.5304000000000002</v>
      </c>
    </row>
    <row r="728" spans="1:7" x14ac:dyDescent="0.25">
      <c r="A728">
        <v>14520</v>
      </c>
      <c r="B728">
        <v>23.160699999999999</v>
      </c>
      <c r="C728">
        <v>21.934799999999999</v>
      </c>
      <c r="D728">
        <v>22.465599999999998</v>
      </c>
      <c r="F728">
        <f>ABS(kalman_results_movie5[[#This Row],[truth]]-kalman_results_movie5[[#This Row],[sensor]])</f>
        <v>1.2258999999999993</v>
      </c>
      <c r="G728">
        <f>ABS(kalman_results_movie5[[#This Row],[sensor]]-kalman_results_movie5[[#This Row],[kalman]])</f>
        <v>0.53079999999999927</v>
      </c>
    </row>
    <row r="729" spans="1:7" x14ac:dyDescent="0.25">
      <c r="A729">
        <v>14540</v>
      </c>
      <c r="B729">
        <v>23.160699999999999</v>
      </c>
      <c r="C729">
        <v>22.3979</v>
      </c>
      <c r="D729">
        <v>22.5657</v>
      </c>
      <c r="F729">
        <f>ABS(kalman_results_movie5[[#This Row],[truth]]-kalman_results_movie5[[#This Row],[sensor]])</f>
        <v>0.76279999999999859</v>
      </c>
      <c r="G729">
        <f>ABS(kalman_results_movie5[[#This Row],[sensor]]-kalman_results_movie5[[#This Row],[kalman]])</f>
        <v>0.16779999999999973</v>
      </c>
    </row>
    <row r="730" spans="1:7" x14ac:dyDescent="0.25">
      <c r="A730">
        <v>14560</v>
      </c>
      <c r="B730">
        <v>23.160699999999999</v>
      </c>
      <c r="C730">
        <v>22.3979</v>
      </c>
      <c r="D730">
        <v>22.6358</v>
      </c>
      <c r="F730">
        <f>ABS(kalman_results_movie5[[#This Row],[truth]]-kalman_results_movie5[[#This Row],[sensor]])</f>
        <v>0.76279999999999859</v>
      </c>
      <c r="G730">
        <f>ABS(kalman_results_movie5[[#This Row],[sensor]]-kalman_results_movie5[[#This Row],[kalman]])</f>
        <v>0.23789999999999978</v>
      </c>
    </row>
    <row r="731" spans="1:7" x14ac:dyDescent="0.25">
      <c r="A731">
        <v>14580</v>
      </c>
      <c r="B731">
        <v>23.098400000000002</v>
      </c>
      <c r="C731">
        <v>21.934799999999999</v>
      </c>
      <c r="D731">
        <v>22.563600000000001</v>
      </c>
      <c r="F731">
        <f>ABS(kalman_results_movie5[[#This Row],[truth]]-kalman_results_movie5[[#This Row],[sensor]])</f>
        <v>1.1636000000000024</v>
      </c>
      <c r="G731">
        <f>ABS(kalman_results_movie5[[#This Row],[sensor]]-kalman_results_movie5[[#This Row],[kalman]])</f>
        <v>0.6288000000000018</v>
      </c>
    </row>
    <row r="732" spans="1:7" x14ac:dyDescent="0.25">
      <c r="A732">
        <v>14600</v>
      </c>
      <c r="B732">
        <v>22.973700000000001</v>
      </c>
      <c r="C732">
        <v>21.883400000000002</v>
      </c>
      <c r="D732">
        <v>22.473500000000001</v>
      </c>
      <c r="F732">
        <f>ABS(kalman_results_movie5[[#This Row],[truth]]-kalman_results_movie5[[#This Row],[sensor]])</f>
        <v>1.0902999999999992</v>
      </c>
      <c r="G732">
        <f>ABS(kalman_results_movie5[[#This Row],[sensor]]-kalman_results_movie5[[#This Row],[kalman]])</f>
        <v>0.59009999999999962</v>
      </c>
    </row>
    <row r="733" spans="1:7" x14ac:dyDescent="0.25">
      <c r="A733">
        <v>14620</v>
      </c>
      <c r="B733">
        <v>22.7866</v>
      </c>
      <c r="C733">
        <v>21.8491</v>
      </c>
      <c r="D733">
        <v>22.373999999999999</v>
      </c>
      <c r="F733">
        <f>ABS(kalman_results_movie5[[#This Row],[truth]]-kalman_results_movie5[[#This Row],[sensor]])</f>
        <v>0.9375</v>
      </c>
      <c r="G733">
        <f>ABS(kalman_results_movie5[[#This Row],[sensor]]-kalman_results_movie5[[#This Row],[kalman]])</f>
        <v>0.52489999999999881</v>
      </c>
    </row>
    <row r="734" spans="1:7" x14ac:dyDescent="0.25">
      <c r="A734">
        <v>14640</v>
      </c>
      <c r="B734">
        <v>22.474299999999999</v>
      </c>
      <c r="C734">
        <v>21.677600000000002</v>
      </c>
      <c r="D734">
        <v>22.233799999999999</v>
      </c>
      <c r="F734">
        <f>ABS(kalman_results_movie5[[#This Row],[truth]]-kalman_results_movie5[[#This Row],[sensor]])</f>
        <v>0.79669999999999774</v>
      </c>
      <c r="G734">
        <f>ABS(kalman_results_movie5[[#This Row],[sensor]]-kalman_results_movie5[[#This Row],[kalman]])</f>
        <v>0.55619999999999692</v>
      </c>
    </row>
    <row r="735" spans="1:7" x14ac:dyDescent="0.25">
      <c r="A735">
        <v>14660</v>
      </c>
      <c r="B735">
        <v>22.099</v>
      </c>
      <c r="C735">
        <v>21.471800000000002</v>
      </c>
      <c r="D735">
        <v>22.0519</v>
      </c>
      <c r="F735">
        <f>ABS(kalman_results_movie5[[#This Row],[truth]]-kalman_results_movie5[[#This Row],[sensor]])</f>
        <v>0.62719999999999843</v>
      </c>
      <c r="G735">
        <f>ABS(kalman_results_movie5[[#This Row],[sensor]]-kalman_results_movie5[[#This Row],[kalman]])</f>
        <v>0.58009999999999806</v>
      </c>
    </row>
    <row r="736" spans="1:7" x14ac:dyDescent="0.25">
      <c r="A736">
        <v>14680</v>
      </c>
      <c r="B736">
        <v>21.5976</v>
      </c>
      <c r="C736">
        <v>21.626100000000001</v>
      </c>
      <c r="D736">
        <v>21.927299999999999</v>
      </c>
      <c r="F736">
        <f>ABS(kalman_results_movie5[[#This Row],[truth]]-kalman_results_movie5[[#This Row],[sensor]])</f>
        <v>2.850000000000108E-2</v>
      </c>
      <c r="G736">
        <f>ABS(kalman_results_movie5[[#This Row],[sensor]]-kalman_results_movie5[[#This Row],[kalman]])</f>
        <v>0.30119999999999791</v>
      </c>
    </row>
    <row r="737" spans="1:7" x14ac:dyDescent="0.25">
      <c r="A737">
        <v>14700</v>
      </c>
      <c r="B737">
        <v>21.0321</v>
      </c>
      <c r="C737">
        <v>21.283100000000001</v>
      </c>
      <c r="D737">
        <v>21.729199999999999</v>
      </c>
      <c r="F737">
        <f>ABS(kalman_results_movie5[[#This Row],[truth]]-kalman_results_movie5[[#This Row],[sensor]])</f>
        <v>0.25100000000000122</v>
      </c>
      <c r="G737">
        <f>ABS(kalman_results_movie5[[#This Row],[sensor]]-kalman_results_movie5[[#This Row],[kalman]])</f>
        <v>0.44609999999999772</v>
      </c>
    </row>
    <row r="738" spans="1:7" x14ac:dyDescent="0.25">
      <c r="A738">
        <v>14720</v>
      </c>
      <c r="B738">
        <v>20.4651</v>
      </c>
      <c r="C738">
        <v>20.4085</v>
      </c>
      <c r="D738">
        <v>21.335699999999999</v>
      </c>
      <c r="F738">
        <f>ABS(kalman_results_movie5[[#This Row],[truth]]-kalman_results_movie5[[#This Row],[sensor]])</f>
        <v>5.659999999999954E-2</v>
      </c>
      <c r="G738">
        <f>ABS(kalman_results_movie5[[#This Row],[sensor]]-kalman_results_movie5[[#This Row],[kalman]])</f>
        <v>0.92719999999999914</v>
      </c>
    </row>
    <row r="739" spans="1:7" x14ac:dyDescent="0.25">
      <c r="A739">
        <v>14740</v>
      </c>
      <c r="B739">
        <v>19.959800000000001</v>
      </c>
      <c r="C739">
        <v>20.356999999999999</v>
      </c>
      <c r="D739">
        <v>20.984300000000001</v>
      </c>
      <c r="F739">
        <f>ABS(kalman_results_movie5[[#This Row],[truth]]-kalman_results_movie5[[#This Row],[sensor]])</f>
        <v>0.397199999999998</v>
      </c>
      <c r="G739">
        <f>ABS(kalman_results_movie5[[#This Row],[sensor]]-kalman_results_movie5[[#This Row],[kalman]])</f>
        <v>0.62730000000000175</v>
      </c>
    </row>
    <row r="740" spans="1:7" x14ac:dyDescent="0.25">
      <c r="A740">
        <v>14760</v>
      </c>
      <c r="B740">
        <v>19.39</v>
      </c>
      <c r="C740">
        <v>19.911100000000001</v>
      </c>
      <c r="D740">
        <v>20.573799999999999</v>
      </c>
      <c r="F740">
        <f>ABS(kalman_results_movie5[[#This Row],[truth]]-kalman_results_movie5[[#This Row],[sensor]])</f>
        <v>0.52110000000000056</v>
      </c>
      <c r="G740">
        <f>ABS(kalman_results_movie5[[#This Row],[sensor]]-kalman_results_movie5[[#This Row],[kalman]])</f>
        <v>0.6626999999999974</v>
      </c>
    </row>
    <row r="741" spans="1:7" x14ac:dyDescent="0.25">
      <c r="A741">
        <v>14780</v>
      </c>
      <c r="B741">
        <v>18.754999999999999</v>
      </c>
      <c r="C741">
        <v>19.396599999999999</v>
      </c>
      <c r="D741">
        <v>20.098800000000001</v>
      </c>
      <c r="F741">
        <f>ABS(kalman_results_movie5[[#This Row],[truth]]-kalman_results_movie5[[#This Row],[sensor]])</f>
        <v>0.64160000000000039</v>
      </c>
      <c r="G741">
        <f>ABS(kalman_results_movie5[[#This Row],[sensor]]-kalman_results_movie5[[#This Row],[kalman]])</f>
        <v>0.70220000000000127</v>
      </c>
    </row>
    <row r="742" spans="1:7" x14ac:dyDescent="0.25">
      <c r="A742">
        <v>14800</v>
      </c>
      <c r="B742">
        <v>18.245799999999999</v>
      </c>
      <c r="C742">
        <v>18.882200000000001</v>
      </c>
      <c r="D742">
        <v>19.572299999999998</v>
      </c>
      <c r="F742">
        <f>ABS(kalman_results_movie5[[#This Row],[truth]]-kalman_results_movie5[[#This Row],[sensor]])</f>
        <v>0.63640000000000185</v>
      </c>
      <c r="G742">
        <f>ABS(kalman_results_movie5[[#This Row],[sensor]]-kalman_results_movie5[[#This Row],[kalman]])</f>
        <v>0.69009999999999749</v>
      </c>
    </row>
    <row r="743" spans="1:7" x14ac:dyDescent="0.25">
      <c r="A743">
        <v>14820</v>
      </c>
      <c r="B743">
        <v>17.671399999999998</v>
      </c>
      <c r="C743">
        <v>18.367599999999999</v>
      </c>
      <c r="D743">
        <v>19.0059</v>
      </c>
      <c r="F743">
        <f>ABS(kalman_results_movie5[[#This Row],[truth]]-kalman_results_movie5[[#This Row],[sensor]])</f>
        <v>0.69620000000000104</v>
      </c>
      <c r="G743">
        <f>ABS(kalman_results_movie5[[#This Row],[sensor]]-kalman_results_movie5[[#This Row],[kalman]])</f>
        <v>0.63830000000000098</v>
      </c>
    </row>
    <row r="744" spans="1:7" x14ac:dyDescent="0.25">
      <c r="A744">
        <v>14840</v>
      </c>
      <c r="B744">
        <v>17.159500000000001</v>
      </c>
      <c r="C744">
        <v>17.4587</v>
      </c>
      <c r="D744">
        <v>18.310300000000002</v>
      </c>
      <c r="F744">
        <f>ABS(kalman_results_movie5[[#This Row],[truth]]-kalman_results_movie5[[#This Row],[sensor]])</f>
        <v>0.29919999999999902</v>
      </c>
      <c r="G744">
        <f>ABS(kalman_results_movie5[[#This Row],[sensor]]-kalman_results_movie5[[#This Row],[kalman]])</f>
        <v>0.85160000000000124</v>
      </c>
    </row>
    <row r="745" spans="1:7" x14ac:dyDescent="0.25">
      <c r="A745">
        <v>14860</v>
      </c>
      <c r="B745">
        <v>16.6465</v>
      </c>
      <c r="C745">
        <v>17.4072</v>
      </c>
      <c r="D745">
        <v>17.724599999999999</v>
      </c>
      <c r="F745">
        <f>ABS(kalman_results_movie5[[#This Row],[truth]]-kalman_results_movie5[[#This Row],[sensor]])</f>
        <v>0.76069999999999993</v>
      </c>
      <c r="G745">
        <f>ABS(kalman_results_movie5[[#This Row],[sensor]]-kalman_results_movie5[[#This Row],[kalman]])</f>
        <v>0.31739999999999924</v>
      </c>
    </row>
    <row r="746" spans="1:7" x14ac:dyDescent="0.25">
      <c r="A746">
        <v>14880</v>
      </c>
      <c r="B746">
        <v>16.0655</v>
      </c>
      <c r="C746">
        <v>16.549700000000001</v>
      </c>
      <c r="D746">
        <v>17.035699999999999</v>
      </c>
      <c r="F746">
        <f>ABS(kalman_results_movie5[[#This Row],[truth]]-kalman_results_movie5[[#This Row],[sensor]])</f>
        <v>0.4842000000000013</v>
      </c>
      <c r="G746">
        <f>ABS(kalman_results_movie5[[#This Row],[sensor]]-kalman_results_movie5[[#This Row],[kalman]])</f>
        <v>0.4859999999999971</v>
      </c>
    </row>
    <row r="747" spans="1:7" x14ac:dyDescent="0.25">
      <c r="A747">
        <v>14900</v>
      </c>
      <c r="B747">
        <v>15.583399999999999</v>
      </c>
      <c r="C747">
        <v>16.0352</v>
      </c>
      <c r="D747">
        <v>16.349</v>
      </c>
      <c r="F747">
        <f>ABS(kalman_results_movie5[[#This Row],[truth]]-kalman_results_movie5[[#This Row],[sensor]])</f>
        <v>0.45180000000000042</v>
      </c>
      <c r="G747">
        <f>ABS(kalman_results_movie5[[#This Row],[sensor]]-kalman_results_movie5[[#This Row],[kalman]])</f>
        <v>0.31380000000000052</v>
      </c>
    </row>
    <row r="748" spans="1:7" x14ac:dyDescent="0.25">
      <c r="A748">
        <v>14920</v>
      </c>
      <c r="B748">
        <v>15.0335</v>
      </c>
      <c r="C748">
        <v>15.9838</v>
      </c>
      <c r="D748">
        <v>15.7859</v>
      </c>
      <c r="F748">
        <f>ABS(kalman_results_movie5[[#This Row],[truth]]-kalman_results_movie5[[#This Row],[sensor]])</f>
        <v>0.95030000000000037</v>
      </c>
      <c r="G748">
        <f>ABS(kalman_results_movie5[[#This Row],[sensor]]-kalman_results_movie5[[#This Row],[kalman]])</f>
        <v>0.19790000000000063</v>
      </c>
    </row>
    <row r="749" spans="1:7" x14ac:dyDescent="0.25">
      <c r="A749">
        <v>14940</v>
      </c>
      <c r="B749">
        <v>14.416499999999999</v>
      </c>
      <c r="C749">
        <v>15.5207</v>
      </c>
      <c r="D749">
        <v>15.23</v>
      </c>
      <c r="F749">
        <f>ABS(kalman_results_movie5[[#This Row],[truth]]-kalman_results_movie5[[#This Row],[sensor]])</f>
        <v>1.1042000000000005</v>
      </c>
      <c r="G749">
        <f>ABS(kalman_results_movie5[[#This Row],[sensor]]-kalman_results_movie5[[#This Row],[kalman]])</f>
        <v>0.29069999999999929</v>
      </c>
    </row>
    <row r="750" spans="1:7" x14ac:dyDescent="0.25">
      <c r="A750">
        <v>14960</v>
      </c>
      <c r="B750">
        <v>13.869400000000001</v>
      </c>
      <c r="C750">
        <v>14.611800000000001</v>
      </c>
      <c r="D750">
        <v>14.571</v>
      </c>
      <c r="F750">
        <f>ABS(kalman_results_movie5[[#This Row],[truth]]-kalman_results_movie5[[#This Row],[sensor]])</f>
        <v>0.74239999999999995</v>
      </c>
      <c r="G750">
        <f>ABS(kalman_results_movie5[[#This Row],[sensor]]-kalman_results_movie5[[#This Row],[kalman]])</f>
        <v>4.0800000000000836E-2</v>
      </c>
    </row>
    <row r="751" spans="1:7" x14ac:dyDescent="0.25">
      <c r="A751">
        <v>14980</v>
      </c>
      <c r="B751">
        <v>13.2555</v>
      </c>
      <c r="C751">
        <v>14.097300000000001</v>
      </c>
      <c r="D751">
        <v>13.9259</v>
      </c>
      <c r="F751">
        <f>ABS(kalman_results_movie5[[#This Row],[truth]]-kalman_results_movie5[[#This Row],[sensor]])</f>
        <v>0.84180000000000099</v>
      </c>
      <c r="G751">
        <f>ABS(kalman_results_movie5[[#This Row],[sensor]]-kalman_results_movie5[[#This Row],[kalman]])</f>
        <v>0.17140000000000022</v>
      </c>
    </row>
    <row r="752" spans="1:7" x14ac:dyDescent="0.25">
      <c r="A752">
        <v>15000</v>
      </c>
      <c r="B752">
        <v>12.6432</v>
      </c>
      <c r="C752">
        <v>14.0458</v>
      </c>
      <c r="D752">
        <v>13.412699999999999</v>
      </c>
      <c r="F752">
        <f>ABS(kalman_results_movie5[[#This Row],[truth]]-kalman_results_movie5[[#This Row],[sensor]])</f>
        <v>1.4025999999999996</v>
      </c>
      <c r="G752">
        <f>ABS(kalman_results_movie5[[#This Row],[sensor]]-kalman_results_movie5[[#This Row],[kalman]])</f>
        <v>0.63310000000000066</v>
      </c>
    </row>
    <row r="753" spans="1:7" x14ac:dyDescent="0.25">
      <c r="A753">
        <v>15020</v>
      </c>
      <c r="B753">
        <v>12.0326</v>
      </c>
      <c r="C753">
        <v>13.0854</v>
      </c>
      <c r="D753">
        <v>12.7872</v>
      </c>
      <c r="F753">
        <f>ABS(kalman_results_movie5[[#This Row],[truth]]-kalman_results_movie5[[#This Row],[sensor]])</f>
        <v>1.0527999999999995</v>
      </c>
      <c r="G753">
        <f>ABS(kalman_results_movie5[[#This Row],[sensor]]-kalman_results_movie5[[#This Row],[kalman]])</f>
        <v>0.29819999999999958</v>
      </c>
    </row>
    <row r="754" spans="1:7" x14ac:dyDescent="0.25">
      <c r="A754">
        <v>15040</v>
      </c>
      <c r="B754">
        <v>11.423500000000001</v>
      </c>
      <c r="C754">
        <v>12.5709</v>
      </c>
      <c r="D754">
        <v>12.178900000000001</v>
      </c>
      <c r="F754">
        <f>ABS(kalman_results_movie5[[#This Row],[truth]]-kalman_results_movie5[[#This Row],[sensor]])</f>
        <v>1.1473999999999993</v>
      </c>
      <c r="G754">
        <f>ABS(kalman_results_movie5[[#This Row],[sensor]]-kalman_results_movie5[[#This Row],[kalman]])</f>
        <v>0.39199999999999946</v>
      </c>
    </row>
    <row r="755" spans="1:7" x14ac:dyDescent="0.25">
      <c r="A755">
        <v>15060</v>
      </c>
      <c r="B755">
        <v>10.8835</v>
      </c>
      <c r="C755">
        <v>12.073600000000001</v>
      </c>
      <c r="D755">
        <v>11.5923</v>
      </c>
      <c r="F755">
        <f>ABS(kalman_results_movie5[[#This Row],[truth]]-kalman_results_movie5[[#This Row],[sensor]])</f>
        <v>1.190100000000001</v>
      </c>
      <c r="G755">
        <f>ABS(kalman_results_movie5[[#This Row],[sensor]]-kalman_results_movie5[[#This Row],[kalman]])</f>
        <v>0.48130000000000095</v>
      </c>
    </row>
    <row r="756" spans="1:7" x14ac:dyDescent="0.25">
      <c r="A756">
        <v>15080</v>
      </c>
      <c r="B756">
        <v>10.412000000000001</v>
      </c>
      <c r="C756">
        <v>11.593400000000001</v>
      </c>
      <c r="D756">
        <v>11.0306</v>
      </c>
      <c r="F756">
        <f>ABS(kalman_results_movie5[[#This Row],[truth]]-kalman_results_movie5[[#This Row],[sensor]])</f>
        <v>1.1814</v>
      </c>
      <c r="G756">
        <f>ABS(kalman_results_movie5[[#This Row],[sensor]]-kalman_results_movie5[[#This Row],[kalman]])</f>
        <v>0.56280000000000108</v>
      </c>
    </row>
    <row r="757" spans="1:7" x14ac:dyDescent="0.25">
      <c r="A757">
        <v>15100</v>
      </c>
      <c r="B757">
        <v>10.008599999999999</v>
      </c>
      <c r="C757">
        <v>11.6105</v>
      </c>
      <c r="D757">
        <v>10.6173</v>
      </c>
      <c r="F757">
        <f>ABS(kalman_results_movie5[[#This Row],[truth]]-kalman_results_movie5[[#This Row],[sensor]])</f>
        <v>1.6019000000000005</v>
      </c>
      <c r="G757">
        <f>ABS(kalman_results_movie5[[#This Row],[sensor]]-kalman_results_movie5[[#This Row],[kalman]])</f>
        <v>0.99319999999999986</v>
      </c>
    </row>
    <row r="758" spans="1:7" x14ac:dyDescent="0.25">
      <c r="A758">
        <v>15120</v>
      </c>
      <c r="B758">
        <v>9.6059000000000001</v>
      </c>
      <c r="C758">
        <v>10.753</v>
      </c>
      <c r="D758">
        <v>10.1122</v>
      </c>
      <c r="F758">
        <f>ABS(kalman_results_movie5[[#This Row],[truth]]-kalman_results_movie5[[#This Row],[sensor]])</f>
        <v>1.1471</v>
      </c>
      <c r="G758">
        <f>ABS(kalman_results_movie5[[#This Row],[sensor]]-kalman_results_movie5[[#This Row],[kalman]])</f>
        <v>0.64080000000000048</v>
      </c>
    </row>
    <row r="759" spans="1:7" x14ac:dyDescent="0.25">
      <c r="A759">
        <v>15140</v>
      </c>
      <c r="B759">
        <v>9.2040000000000006</v>
      </c>
      <c r="C759">
        <v>10.392899999999999</v>
      </c>
      <c r="D759">
        <v>9.6532</v>
      </c>
      <c r="F759">
        <f>ABS(kalman_results_movie5[[#This Row],[truth]]-kalman_results_movie5[[#This Row],[sensor]])</f>
        <v>1.1888999999999985</v>
      </c>
      <c r="G759">
        <f>ABS(kalman_results_movie5[[#This Row],[sensor]]-kalman_results_movie5[[#This Row],[kalman]])</f>
        <v>0.73969999999999914</v>
      </c>
    </row>
    <row r="760" spans="1:7" x14ac:dyDescent="0.25">
      <c r="A760">
        <v>15160</v>
      </c>
      <c r="B760">
        <v>8.7359000000000009</v>
      </c>
      <c r="C760">
        <v>9.9812999999999992</v>
      </c>
      <c r="D760">
        <v>9.2211999999999996</v>
      </c>
      <c r="F760">
        <f>ABS(kalman_results_movie5[[#This Row],[truth]]-kalman_results_movie5[[#This Row],[sensor]])</f>
        <v>1.2453999999999983</v>
      </c>
      <c r="G760">
        <f>ABS(kalman_results_movie5[[#This Row],[sensor]]-kalman_results_movie5[[#This Row],[kalman]])</f>
        <v>0.76009999999999955</v>
      </c>
    </row>
    <row r="761" spans="1:7" x14ac:dyDescent="0.25">
      <c r="A761">
        <v>15180</v>
      </c>
      <c r="B761">
        <v>8.3354999999999997</v>
      </c>
      <c r="C761">
        <v>9.6211000000000002</v>
      </c>
      <c r="D761">
        <v>8.8248999999999995</v>
      </c>
      <c r="F761">
        <f>ABS(kalman_results_movie5[[#This Row],[truth]]-kalman_results_movie5[[#This Row],[sensor]])</f>
        <v>1.2856000000000005</v>
      </c>
      <c r="G761">
        <f>ABS(kalman_results_movie5[[#This Row],[sensor]]-kalman_results_movie5[[#This Row],[kalman]])</f>
        <v>0.79620000000000068</v>
      </c>
    </row>
    <row r="762" spans="1:7" x14ac:dyDescent="0.25">
      <c r="A762">
        <v>15200</v>
      </c>
      <c r="B762">
        <v>7.9356999999999998</v>
      </c>
      <c r="C762">
        <v>9.3295999999999992</v>
      </c>
      <c r="D762">
        <v>8.4762000000000004</v>
      </c>
      <c r="F762">
        <f>ABS(kalman_results_movie5[[#This Row],[truth]]-kalman_results_movie5[[#This Row],[sensor]])</f>
        <v>1.3938999999999995</v>
      </c>
      <c r="G762">
        <f>ABS(kalman_results_movie5[[#This Row],[sensor]]-kalman_results_movie5[[#This Row],[kalman]])</f>
        <v>0.85339999999999883</v>
      </c>
    </row>
    <row r="763" spans="1:7" x14ac:dyDescent="0.25">
      <c r="A763">
        <v>15220</v>
      </c>
      <c r="B763">
        <v>7.6696</v>
      </c>
      <c r="C763">
        <v>9.0551999999999992</v>
      </c>
      <c r="D763">
        <v>8.1715999999999998</v>
      </c>
      <c r="F763">
        <f>ABS(kalman_results_movie5[[#This Row],[truth]]-kalman_results_movie5[[#This Row],[sensor]])</f>
        <v>1.3855999999999993</v>
      </c>
      <c r="G763">
        <f>ABS(kalman_results_movie5[[#This Row],[sensor]]-kalman_results_movie5[[#This Row],[kalman]])</f>
        <v>0.8835999999999995</v>
      </c>
    </row>
    <row r="764" spans="1:7" x14ac:dyDescent="0.25">
      <c r="A764">
        <v>15240</v>
      </c>
      <c r="B764">
        <v>7.4038000000000004</v>
      </c>
      <c r="C764">
        <v>8.7636000000000003</v>
      </c>
      <c r="D764">
        <v>7.8990999999999998</v>
      </c>
      <c r="F764">
        <f>ABS(kalman_results_movie5[[#This Row],[truth]]-kalman_results_movie5[[#This Row],[sensor]])</f>
        <v>1.3597999999999999</v>
      </c>
      <c r="G764">
        <f>ABS(kalman_results_movie5[[#This Row],[sensor]]-kalman_results_movie5[[#This Row],[kalman]])</f>
        <v>0.86450000000000049</v>
      </c>
    </row>
    <row r="765" spans="1:7" x14ac:dyDescent="0.25">
      <c r="A765">
        <v>15260</v>
      </c>
      <c r="B765">
        <v>7.2046999999999999</v>
      </c>
      <c r="C765">
        <v>8.5063999999999993</v>
      </c>
      <c r="D765">
        <v>7.6608000000000001</v>
      </c>
      <c r="F765">
        <f>ABS(kalman_results_movie5[[#This Row],[truth]]-kalman_results_movie5[[#This Row],[sensor]])</f>
        <v>1.3016999999999994</v>
      </c>
      <c r="G765">
        <f>ABS(kalman_results_movie5[[#This Row],[sensor]]-kalman_results_movie5[[#This Row],[kalman]])</f>
        <v>0.84559999999999924</v>
      </c>
    </row>
    <row r="766" spans="1:7" x14ac:dyDescent="0.25">
      <c r="A766">
        <v>15280</v>
      </c>
      <c r="B766">
        <v>7.0720000000000001</v>
      </c>
      <c r="C766">
        <v>8.2491000000000003</v>
      </c>
      <c r="D766">
        <v>7.4497</v>
      </c>
      <c r="F766">
        <f>ABS(kalman_results_movie5[[#This Row],[truth]]-kalman_results_movie5[[#This Row],[sensor]])</f>
        <v>1.1771000000000003</v>
      </c>
      <c r="G766">
        <f>ABS(kalman_results_movie5[[#This Row],[sensor]]-kalman_results_movie5[[#This Row],[kalman]])</f>
        <v>0.79940000000000033</v>
      </c>
    </row>
    <row r="767" spans="1:7" x14ac:dyDescent="0.25">
      <c r="A767">
        <v>15300</v>
      </c>
      <c r="B767">
        <v>7.0057</v>
      </c>
      <c r="C767">
        <v>8.6092999999999993</v>
      </c>
      <c r="D767">
        <v>7.4151999999999996</v>
      </c>
      <c r="F767">
        <f>ABS(kalman_results_movie5[[#This Row],[truth]]-kalman_results_movie5[[#This Row],[sensor]])</f>
        <v>1.6035999999999992</v>
      </c>
      <c r="G767">
        <f>ABS(kalman_results_movie5[[#This Row],[sensor]]-kalman_results_movie5[[#This Row],[kalman]])</f>
        <v>1.1940999999999997</v>
      </c>
    </row>
    <row r="768" spans="1:7" x14ac:dyDescent="0.25">
      <c r="A768">
        <v>15320</v>
      </c>
      <c r="B768">
        <v>7.0057</v>
      </c>
      <c r="C768">
        <v>8.0433000000000003</v>
      </c>
      <c r="D768">
        <v>7.2961999999999998</v>
      </c>
      <c r="F768">
        <f>ABS(kalman_results_movie5[[#This Row],[truth]]-kalman_results_movie5[[#This Row],[sensor]])</f>
        <v>1.0376000000000003</v>
      </c>
      <c r="G768">
        <f>ABS(kalman_results_movie5[[#This Row],[sensor]]-kalman_results_movie5[[#This Row],[kalman]])</f>
        <v>0.74710000000000054</v>
      </c>
    </row>
    <row r="769" spans="1:7" x14ac:dyDescent="0.25">
      <c r="A769">
        <v>15340</v>
      </c>
      <c r="B769">
        <v>7.0057</v>
      </c>
      <c r="C769">
        <v>7.9404000000000003</v>
      </c>
      <c r="D769">
        <v>7.2169999999999996</v>
      </c>
      <c r="F769">
        <f>ABS(kalman_results_movie5[[#This Row],[truth]]-kalman_results_movie5[[#This Row],[sensor]])</f>
        <v>0.93470000000000031</v>
      </c>
      <c r="G769">
        <f>ABS(kalman_results_movie5[[#This Row],[sensor]]-kalman_results_movie5[[#This Row],[kalman]])</f>
        <v>0.72340000000000071</v>
      </c>
    </row>
    <row r="770" spans="1:7" x14ac:dyDescent="0.25">
      <c r="A770">
        <v>15360</v>
      </c>
      <c r="B770">
        <v>7.1383000000000001</v>
      </c>
      <c r="C770">
        <v>7.9404000000000003</v>
      </c>
      <c r="D770">
        <v>7.1947000000000001</v>
      </c>
      <c r="F770">
        <f>ABS(kalman_results_movie5[[#This Row],[truth]]-kalman_results_movie5[[#This Row],[sensor]])</f>
        <v>0.80210000000000026</v>
      </c>
      <c r="G770">
        <f>ABS(kalman_results_movie5[[#This Row],[sensor]]-kalman_results_movie5[[#This Row],[kalman]])</f>
        <v>0.74570000000000025</v>
      </c>
    </row>
    <row r="771" spans="1:7" x14ac:dyDescent="0.25">
      <c r="A771">
        <v>15380</v>
      </c>
      <c r="B771">
        <v>7.2046999999999999</v>
      </c>
      <c r="C771">
        <v>8.4549000000000003</v>
      </c>
      <c r="D771">
        <v>7.3474000000000004</v>
      </c>
      <c r="F771">
        <f>ABS(kalman_results_movie5[[#This Row],[truth]]-kalman_results_movie5[[#This Row],[sensor]])</f>
        <v>1.2502000000000004</v>
      </c>
      <c r="G771">
        <f>ABS(kalman_results_movie5[[#This Row],[sensor]]-kalman_results_movie5[[#This Row],[kalman]])</f>
        <v>1.1074999999999999</v>
      </c>
    </row>
    <row r="772" spans="1:7" x14ac:dyDescent="0.25">
      <c r="A772">
        <v>15400</v>
      </c>
      <c r="B772">
        <v>7.2709999999999999</v>
      </c>
      <c r="C772">
        <v>8.0090000000000003</v>
      </c>
      <c r="D772">
        <v>7.4043999999999999</v>
      </c>
      <c r="F772">
        <f>ABS(kalman_results_movie5[[#This Row],[truth]]-kalman_results_movie5[[#This Row],[sensor]])</f>
        <v>0.73800000000000043</v>
      </c>
      <c r="G772">
        <f>ABS(kalman_results_movie5[[#This Row],[sensor]]-kalman_results_movie5[[#This Row],[kalman]])</f>
        <v>0.60460000000000047</v>
      </c>
    </row>
    <row r="773" spans="1:7" x14ac:dyDescent="0.25">
      <c r="A773">
        <v>15420</v>
      </c>
      <c r="B773">
        <v>7.2709999999999999</v>
      </c>
      <c r="C773">
        <v>8.0433000000000003</v>
      </c>
      <c r="D773">
        <v>7.4949000000000003</v>
      </c>
      <c r="F773">
        <f>ABS(kalman_results_movie5[[#This Row],[truth]]-kalman_results_movie5[[#This Row],[sensor]])</f>
        <v>0.77230000000000043</v>
      </c>
      <c r="G773">
        <f>ABS(kalman_results_movie5[[#This Row],[sensor]]-kalman_results_movie5[[#This Row],[kalman]])</f>
        <v>0.5484</v>
      </c>
    </row>
    <row r="774" spans="1:7" x14ac:dyDescent="0.25">
      <c r="A774">
        <v>15440</v>
      </c>
      <c r="B774">
        <v>7.2709999999999999</v>
      </c>
      <c r="C774">
        <v>8.0947999999999993</v>
      </c>
      <c r="D774">
        <v>7.6143000000000001</v>
      </c>
      <c r="F774">
        <f>ABS(kalman_results_movie5[[#This Row],[truth]]-kalman_results_movie5[[#This Row],[sensor]])</f>
        <v>0.82379999999999942</v>
      </c>
      <c r="G774">
        <f>ABS(kalman_results_movie5[[#This Row],[sensor]]-kalman_results_movie5[[#This Row],[kalman]])</f>
        <v>0.48049999999999926</v>
      </c>
    </row>
    <row r="775" spans="1:7" x14ac:dyDescent="0.25">
      <c r="A775">
        <v>15460</v>
      </c>
      <c r="B775">
        <v>7.2709999999999999</v>
      </c>
      <c r="C775">
        <v>8.0947999999999993</v>
      </c>
      <c r="D775">
        <v>7.7411000000000003</v>
      </c>
      <c r="F775">
        <f>ABS(kalman_results_movie5[[#This Row],[truth]]-kalman_results_movie5[[#This Row],[sensor]])</f>
        <v>0.82379999999999942</v>
      </c>
      <c r="G775">
        <f>ABS(kalman_results_movie5[[#This Row],[sensor]]-kalman_results_movie5[[#This Row],[kalman]])</f>
        <v>0.35369999999999902</v>
      </c>
    </row>
    <row r="776" spans="1:7" x14ac:dyDescent="0.25">
      <c r="A776">
        <v>15480</v>
      </c>
      <c r="B776">
        <v>7.2046999999999999</v>
      </c>
      <c r="C776">
        <v>8.1119000000000003</v>
      </c>
      <c r="D776">
        <v>7.8742999999999999</v>
      </c>
      <c r="F776">
        <f>ABS(kalman_results_movie5[[#This Row],[truth]]-kalman_results_movie5[[#This Row],[sensor]])</f>
        <v>0.90720000000000045</v>
      </c>
      <c r="G776">
        <f>ABS(kalman_results_movie5[[#This Row],[sensor]]-kalman_results_movie5[[#This Row],[kalman]])</f>
        <v>0.23760000000000048</v>
      </c>
    </row>
    <row r="777" spans="1:7" x14ac:dyDescent="0.25">
      <c r="A777">
        <v>15500</v>
      </c>
      <c r="B777">
        <v>7.2046999999999999</v>
      </c>
      <c r="C777">
        <v>8.0604999999999993</v>
      </c>
      <c r="D777">
        <v>7.9915000000000003</v>
      </c>
      <c r="F777">
        <f>ABS(kalman_results_movie5[[#This Row],[truth]]-kalman_results_movie5[[#This Row],[sensor]])</f>
        <v>0.85579999999999945</v>
      </c>
      <c r="G777">
        <f>ABS(kalman_results_movie5[[#This Row],[sensor]]-kalman_results_movie5[[#This Row],[kalman]])</f>
        <v>6.8999999999999062E-2</v>
      </c>
    </row>
    <row r="778" spans="1:7" x14ac:dyDescent="0.25">
      <c r="A778">
        <v>15520</v>
      </c>
      <c r="B778">
        <v>7.2046999999999999</v>
      </c>
      <c r="C778">
        <v>8.0433000000000003</v>
      </c>
      <c r="D778">
        <v>8.0996000000000006</v>
      </c>
      <c r="F778">
        <f>ABS(kalman_results_movie5[[#This Row],[truth]]-kalman_results_movie5[[#This Row],[sensor]])</f>
        <v>0.83860000000000046</v>
      </c>
      <c r="G778">
        <f>ABS(kalman_results_movie5[[#This Row],[sensor]]-kalman_results_movie5[[#This Row],[kalman]])</f>
        <v>5.6300000000000239E-2</v>
      </c>
    </row>
    <row r="779" spans="1:7" x14ac:dyDescent="0.25">
      <c r="A779">
        <v>15540</v>
      </c>
      <c r="B779">
        <v>7.2046999999999999</v>
      </c>
      <c r="C779">
        <v>8.0433000000000003</v>
      </c>
      <c r="D779">
        <v>8.2006999999999994</v>
      </c>
      <c r="F779">
        <f>ABS(kalman_results_movie5[[#This Row],[truth]]-kalman_results_movie5[[#This Row],[sensor]])</f>
        <v>0.83860000000000046</v>
      </c>
      <c r="G779">
        <f>ABS(kalman_results_movie5[[#This Row],[sensor]]-kalman_results_movie5[[#This Row],[kalman]])</f>
        <v>0.1573999999999991</v>
      </c>
    </row>
    <row r="780" spans="1:7" x14ac:dyDescent="0.25">
      <c r="A780">
        <v>15560</v>
      </c>
      <c r="B780">
        <v>7.1383000000000001</v>
      </c>
      <c r="C780">
        <v>8.0604999999999993</v>
      </c>
      <c r="D780">
        <v>8.2969000000000008</v>
      </c>
      <c r="F780">
        <f>ABS(kalman_results_movie5[[#This Row],[truth]]-kalman_results_movie5[[#This Row],[sensor]])</f>
        <v>0.92219999999999924</v>
      </c>
      <c r="G780">
        <f>ABS(kalman_results_movie5[[#This Row],[sensor]]-kalman_results_movie5[[#This Row],[kalman]])</f>
        <v>0.2364000000000015</v>
      </c>
    </row>
    <row r="781" spans="1:7" x14ac:dyDescent="0.25">
      <c r="A781">
        <v>15580</v>
      </c>
      <c r="B781">
        <v>7.1383000000000001</v>
      </c>
      <c r="C781">
        <v>8.0433000000000003</v>
      </c>
      <c r="D781">
        <v>8.3773</v>
      </c>
      <c r="F781">
        <f>ABS(kalman_results_movie5[[#This Row],[truth]]-kalman_results_movie5[[#This Row],[sensor]])</f>
        <v>0.90500000000000025</v>
      </c>
      <c r="G781">
        <f>ABS(kalman_results_movie5[[#This Row],[sensor]]-kalman_results_movie5[[#This Row],[kalman]])</f>
        <v>0.33399999999999963</v>
      </c>
    </row>
    <row r="782" spans="1:7" x14ac:dyDescent="0.25">
      <c r="A782">
        <v>15600</v>
      </c>
      <c r="B782">
        <v>7.1383000000000001</v>
      </c>
      <c r="C782">
        <v>7.9919000000000002</v>
      </c>
      <c r="D782">
        <v>8.4330999999999996</v>
      </c>
      <c r="F782">
        <f>ABS(kalman_results_movie5[[#This Row],[truth]]-kalman_results_movie5[[#This Row],[sensor]])</f>
        <v>0.85360000000000014</v>
      </c>
      <c r="G782">
        <f>ABS(kalman_results_movie5[[#This Row],[sensor]]-kalman_results_movie5[[#This Row],[kalman]])</f>
        <v>0.44119999999999937</v>
      </c>
    </row>
    <row r="783" spans="1:7" x14ac:dyDescent="0.25">
      <c r="A783">
        <v>15620</v>
      </c>
      <c r="B783">
        <v>7.0720000000000001</v>
      </c>
      <c r="C783">
        <v>7.9919000000000002</v>
      </c>
      <c r="D783">
        <v>8.4783000000000008</v>
      </c>
      <c r="F783">
        <f>ABS(kalman_results_movie5[[#This Row],[truth]]-kalman_results_movie5[[#This Row],[sensor]])</f>
        <v>0.91990000000000016</v>
      </c>
      <c r="G783">
        <f>ABS(kalman_results_movie5[[#This Row],[sensor]]-kalman_results_movie5[[#This Row],[kalman]])</f>
        <v>0.48640000000000061</v>
      </c>
    </row>
    <row r="784" spans="1:7" x14ac:dyDescent="0.25">
      <c r="A784">
        <v>15640</v>
      </c>
      <c r="B784">
        <v>7.1383000000000001</v>
      </c>
      <c r="C784">
        <v>8.0090000000000003</v>
      </c>
      <c r="D784">
        <v>8.5172000000000008</v>
      </c>
      <c r="F784">
        <f>ABS(kalman_results_movie5[[#This Row],[truth]]-kalman_results_movie5[[#This Row],[sensor]])</f>
        <v>0.87070000000000025</v>
      </c>
      <c r="G784">
        <f>ABS(kalman_results_movie5[[#This Row],[sensor]]-kalman_results_movie5[[#This Row],[kalman]])</f>
        <v>0.50820000000000043</v>
      </c>
    </row>
    <row r="785" spans="1:7" x14ac:dyDescent="0.25">
      <c r="A785">
        <v>15660</v>
      </c>
      <c r="B785">
        <v>7.1383000000000001</v>
      </c>
      <c r="C785">
        <v>7.9919000000000002</v>
      </c>
      <c r="D785">
        <v>8.5404999999999998</v>
      </c>
      <c r="F785">
        <f>ABS(kalman_results_movie5[[#This Row],[truth]]-kalman_results_movie5[[#This Row],[sensor]])</f>
        <v>0.85360000000000014</v>
      </c>
      <c r="G785">
        <f>ABS(kalman_results_movie5[[#This Row],[sensor]]-kalman_results_movie5[[#This Row],[kalman]])</f>
        <v>0.54859999999999953</v>
      </c>
    </row>
    <row r="786" spans="1:7" x14ac:dyDescent="0.25">
      <c r="A786">
        <v>15680</v>
      </c>
      <c r="B786">
        <v>7.1383000000000001</v>
      </c>
      <c r="C786">
        <v>7.9919000000000002</v>
      </c>
      <c r="D786">
        <v>8.5535999999999994</v>
      </c>
      <c r="F786">
        <f>ABS(kalman_results_movie5[[#This Row],[truth]]-kalman_results_movie5[[#This Row],[sensor]])</f>
        <v>0.85360000000000014</v>
      </c>
      <c r="G786">
        <f>ABS(kalman_results_movie5[[#This Row],[sensor]]-kalman_results_movie5[[#This Row],[kalman]])</f>
        <v>0.5616999999999992</v>
      </c>
    </row>
    <row r="787" spans="1:7" x14ac:dyDescent="0.25">
      <c r="A787">
        <v>15700</v>
      </c>
      <c r="B787">
        <v>7.1383000000000001</v>
      </c>
      <c r="C787">
        <v>7.9919000000000002</v>
      </c>
      <c r="D787">
        <v>8.5571999999999999</v>
      </c>
      <c r="F787">
        <f>ABS(kalman_results_movie5[[#This Row],[truth]]-kalman_results_movie5[[#This Row],[sensor]])</f>
        <v>0.85360000000000014</v>
      </c>
      <c r="G787">
        <f>ABS(kalman_results_movie5[[#This Row],[sensor]]-kalman_results_movie5[[#This Row],[kalman]])</f>
        <v>0.56529999999999969</v>
      </c>
    </row>
    <row r="788" spans="1:7" x14ac:dyDescent="0.25">
      <c r="A788">
        <v>15720</v>
      </c>
      <c r="B788">
        <v>7.2046999999999999</v>
      </c>
      <c r="C788">
        <v>7.9919000000000002</v>
      </c>
      <c r="D788">
        <v>8.5518999999999998</v>
      </c>
      <c r="F788">
        <f>ABS(kalman_results_movie5[[#This Row],[truth]]-kalman_results_movie5[[#This Row],[sensor]])</f>
        <v>0.78720000000000034</v>
      </c>
      <c r="G788">
        <f>ABS(kalman_results_movie5[[#This Row],[sensor]]-kalman_results_movie5[[#This Row],[kalman]])</f>
        <v>0.55999999999999961</v>
      </c>
    </row>
    <row r="789" spans="1:7" x14ac:dyDescent="0.25">
      <c r="A789">
        <v>15740</v>
      </c>
      <c r="B789">
        <v>7.2046999999999999</v>
      </c>
      <c r="C789">
        <v>8.0433000000000003</v>
      </c>
      <c r="D789">
        <v>8.5518000000000001</v>
      </c>
      <c r="F789">
        <f>ABS(kalman_results_movie5[[#This Row],[truth]]-kalman_results_movie5[[#This Row],[sensor]])</f>
        <v>0.83860000000000046</v>
      </c>
      <c r="G789">
        <f>ABS(kalman_results_movie5[[#This Row],[sensor]]-kalman_results_movie5[[#This Row],[kalman]])</f>
        <v>0.50849999999999973</v>
      </c>
    </row>
    <row r="790" spans="1:7" x14ac:dyDescent="0.25">
      <c r="A790">
        <v>15760</v>
      </c>
      <c r="B790">
        <v>7.2709999999999999</v>
      </c>
      <c r="C790">
        <v>8.0433000000000003</v>
      </c>
      <c r="D790">
        <v>8.5429999999999993</v>
      </c>
      <c r="F790">
        <f>ABS(kalman_results_movie5[[#This Row],[truth]]-kalman_results_movie5[[#This Row],[sensor]])</f>
        <v>0.77230000000000043</v>
      </c>
      <c r="G790">
        <f>ABS(kalman_results_movie5[[#This Row],[sensor]]-kalman_results_movie5[[#This Row],[kalman]])</f>
        <v>0.49969999999999892</v>
      </c>
    </row>
    <row r="791" spans="1:7" x14ac:dyDescent="0.25">
      <c r="A791">
        <v>15780</v>
      </c>
      <c r="B791">
        <v>7.3373999999999997</v>
      </c>
      <c r="C791">
        <v>8.0433000000000003</v>
      </c>
      <c r="D791">
        <v>8.5266999999999999</v>
      </c>
      <c r="F791">
        <f>ABS(kalman_results_movie5[[#This Row],[truth]]-kalman_results_movie5[[#This Row],[sensor]])</f>
        <v>0.70590000000000064</v>
      </c>
      <c r="G791">
        <f>ABS(kalman_results_movie5[[#This Row],[sensor]]-kalman_results_movie5[[#This Row],[kalman]])</f>
        <v>0.48339999999999961</v>
      </c>
    </row>
    <row r="792" spans="1:7" x14ac:dyDescent="0.25">
      <c r="A792">
        <v>15800</v>
      </c>
      <c r="B792">
        <v>7.3373999999999997</v>
      </c>
      <c r="C792">
        <v>8.0433000000000003</v>
      </c>
      <c r="D792">
        <v>8.5039999999999996</v>
      </c>
      <c r="F792">
        <f>ABS(kalman_results_movie5[[#This Row],[truth]]-kalman_results_movie5[[#This Row],[sensor]])</f>
        <v>0.70590000000000064</v>
      </c>
      <c r="G792">
        <f>ABS(kalman_results_movie5[[#This Row],[sensor]]-kalman_results_movie5[[#This Row],[kalman]])</f>
        <v>0.46069999999999922</v>
      </c>
    </row>
    <row r="793" spans="1:7" x14ac:dyDescent="0.25">
      <c r="A793">
        <v>15820</v>
      </c>
      <c r="B793">
        <v>7.4038000000000004</v>
      </c>
      <c r="C793">
        <v>8.0947999999999993</v>
      </c>
      <c r="D793">
        <v>8.4892000000000003</v>
      </c>
      <c r="F793">
        <f>ABS(kalman_results_movie5[[#This Row],[truth]]-kalman_results_movie5[[#This Row],[sensor]])</f>
        <v>0.69099999999999895</v>
      </c>
      <c r="G793">
        <f>ABS(kalman_results_movie5[[#This Row],[sensor]]-kalman_results_movie5[[#This Row],[kalman]])</f>
        <v>0.39440000000000097</v>
      </c>
    </row>
    <row r="794" spans="1:7" x14ac:dyDescent="0.25">
      <c r="A794">
        <v>15840</v>
      </c>
      <c r="B794">
        <v>7.5366999999999997</v>
      </c>
      <c r="C794">
        <v>8.1119000000000003</v>
      </c>
      <c r="D794">
        <v>8.4728999999999992</v>
      </c>
      <c r="F794">
        <f>ABS(kalman_results_movie5[[#This Row],[truth]]-kalman_results_movie5[[#This Row],[sensor]])</f>
        <v>0.5752000000000006</v>
      </c>
      <c r="G794">
        <f>ABS(kalman_results_movie5[[#This Row],[sensor]]-kalman_results_movie5[[#This Row],[kalman]])</f>
        <v>0.36099999999999888</v>
      </c>
    </row>
    <row r="795" spans="1:7" x14ac:dyDescent="0.25">
      <c r="A795">
        <v>15860</v>
      </c>
      <c r="B795">
        <v>7.7361000000000004</v>
      </c>
      <c r="C795">
        <v>8.1462000000000003</v>
      </c>
      <c r="D795">
        <v>8.4600000000000009</v>
      </c>
      <c r="F795">
        <f>ABS(kalman_results_movie5[[#This Row],[truth]]-kalman_results_movie5[[#This Row],[sensor]])</f>
        <v>0.41009999999999991</v>
      </c>
      <c r="G795">
        <f>ABS(kalman_results_movie5[[#This Row],[sensor]]-kalman_results_movie5[[#This Row],[kalman]])</f>
        <v>0.31380000000000052</v>
      </c>
    </row>
    <row r="796" spans="1:7" x14ac:dyDescent="0.25">
      <c r="A796">
        <v>15880</v>
      </c>
      <c r="B796">
        <v>8.0688999999999993</v>
      </c>
      <c r="C796">
        <v>8.3005999999999993</v>
      </c>
      <c r="D796">
        <v>8.4807000000000006</v>
      </c>
      <c r="F796">
        <f>ABS(kalman_results_movie5[[#This Row],[truth]]-kalman_results_movie5[[#This Row],[sensor]])</f>
        <v>0.23170000000000002</v>
      </c>
      <c r="G796">
        <f>ABS(kalman_results_movie5[[#This Row],[sensor]]-kalman_results_movie5[[#This Row],[kalman]])</f>
        <v>0.18010000000000126</v>
      </c>
    </row>
    <row r="797" spans="1:7" x14ac:dyDescent="0.25">
      <c r="A797">
        <v>15900</v>
      </c>
      <c r="B797">
        <v>8.5356000000000005</v>
      </c>
      <c r="C797">
        <v>8.5578000000000003</v>
      </c>
      <c r="D797">
        <v>8.5568000000000008</v>
      </c>
      <c r="F797">
        <f>ABS(kalman_results_movie5[[#This Row],[truth]]-kalman_results_movie5[[#This Row],[sensor]])</f>
        <v>2.2199999999999775E-2</v>
      </c>
      <c r="G797">
        <f>ABS(kalman_results_movie5[[#This Row],[sensor]]-kalman_results_movie5[[#This Row],[kalman]])</f>
        <v>9.9999999999944578E-4</v>
      </c>
    </row>
    <row r="798" spans="1:7" x14ac:dyDescent="0.25">
      <c r="A798">
        <v>15920</v>
      </c>
      <c r="B798">
        <v>9.0031999999999996</v>
      </c>
      <c r="C798">
        <v>8.8665000000000003</v>
      </c>
      <c r="D798">
        <v>8.6936</v>
      </c>
      <c r="F798">
        <f>ABS(kalman_results_movie5[[#This Row],[truth]]-kalman_results_movie5[[#This Row],[sensor]])</f>
        <v>0.13669999999999938</v>
      </c>
      <c r="G798">
        <f>ABS(kalman_results_movie5[[#This Row],[sensor]]-kalman_results_movie5[[#This Row],[kalman]])</f>
        <v>0.17290000000000028</v>
      </c>
    </row>
    <row r="799" spans="1:7" x14ac:dyDescent="0.25">
      <c r="A799">
        <v>15940</v>
      </c>
      <c r="B799">
        <v>9.5388999999999999</v>
      </c>
      <c r="C799">
        <v>9.2266999999999992</v>
      </c>
      <c r="D799">
        <v>8.8954000000000004</v>
      </c>
      <c r="F799">
        <f>ABS(kalman_results_movie5[[#This Row],[truth]]-kalman_results_movie5[[#This Row],[sensor]])</f>
        <v>0.3122000000000007</v>
      </c>
      <c r="G799">
        <f>ABS(kalman_results_movie5[[#This Row],[sensor]]-kalman_results_movie5[[#This Row],[kalman]])</f>
        <v>0.33129999999999882</v>
      </c>
    </row>
    <row r="800" spans="1:7" x14ac:dyDescent="0.25">
      <c r="A800">
        <v>15960</v>
      </c>
      <c r="B800">
        <v>10.2102</v>
      </c>
      <c r="C800">
        <v>9.5696999999999992</v>
      </c>
      <c r="D800">
        <v>9.1478999999999999</v>
      </c>
      <c r="F800">
        <f>ABS(kalman_results_movie5[[#This Row],[truth]]-kalman_results_movie5[[#This Row],[sensor]])</f>
        <v>0.64050000000000118</v>
      </c>
      <c r="G800">
        <f>ABS(kalman_results_movie5[[#This Row],[sensor]]-kalman_results_movie5[[#This Row],[kalman]])</f>
        <v>0.42179999999999929</v>
      </c>
    </row>
    <row r="801" spans="1:7" x14ac:dyDescent="0.25">
      <c r="A801">
        <v>15980</v>
      </c>
      <c r="B801">
        <v>10.8835</v>
      </c>
      <c r="C801">
        <v>10.0327</v>
      </c>
      <c r="D801">
        <v>9.4727999999999994</v>
      </c>
      <c r="F801">
        <f>ABS(kalman_results_movie5[[#This Row],[truth]]-kalman_results_movie5[[#This Row],[sensor]])</f>
        <v>0.85079999999999956</v>
      </c>
      <c r="G801">
        <f>ABS(kalman_results_movie5[[#This Row],[sensor]]-kalman_results_movie5[[#This Row],[kalman]])</f>
        <v>0.55990000000000073</v>
      </c>
    </row>
    <row r="802" spans="1:7" x14ac:dyDescent="0.25">
      <c r="A802">
        <v>16000</v>
      </c>
      <c r="B802">
        <v>11.491099999999999</v>
      </c>
      <c r="C802">
        <v>10.530099999999999</v>
      </c>
      <c r="D802">
        <v>9.8670000000000009</v>
      </c>
      <c r="F802">
        <f>ABS(kalman_results_movie5[[#This Row],[truth]]-kalman_results_movie5[[#This Row],[sensor]])</f>
        <v>0.9610000000000003</v>
      </c>
      <c r="G802">
        <f>ABS(kalman_results_movie5[[#This Row],[sensor]]-kalman_results_movie5[[#This Row],[kalman]])</f>
        <v>0.66309999999999825</v>
      </c>
    </row>
    <row r="803" spans="1:7" x14ac:dyDescent="0.25">
      <c r="A803">
        <v>16020</v>
      </c>
      <c r="B803">
        <v>12.100300000000001</v>
      </c>
      <c r="C803">
        <v>11.096</v>
      </c>
      <c r="D803">
        <v>10.335599999999999</v>
      </c>
      <c r="F803">
        <f>ABS(kalman_results_movie5[[#This Row],[truth]]-kalman_results_movie5[[#This Row],[sensor]])</f>
        <v>1.0043000000000006</v>
      </c>
      <c r="G803">
        <f>ABS(kalman_results_movie5[[#This Row],[sensor]]-kalman_results_movie5[[#This Row],[kalman]])</f>
        <v>0.76040000000000063</v>
      </c>
    </row>
    <row r="804" spans="1:7" x14ac:dyDescent="0.25">
      <c r="A804">
        <v>16040</v>
      </c>
      <c r="B804">
        <v>12.6432</v>
      </c>
      <c r="C804">
        <v>11.6105</v>
      </c>
      <c r="D804">
        <v>10.8523</v>
      </c>
      <c r="F804">
        <f>ABS(kalman_results_movie5[[#This Row],[truth]]-kalman_results_movie5[[#This Row],[sensor]])</f>
        <v>1.0327000000000002</v>
      </c>
      <c r="G804">
        <f>ABS(kalman_results_movie5[[#This Row],[sensor]]-kalman_results_movie5[[#This Row],[kalman]])</f>
        <v>0.75820000000000043</v>
      </c>
    </row>
    <row r="805" spans="1:7" x14ac:dyDescent="0.25">
      <c r="A805">
        <v>16060</v>
      </c>
      <c r="B805">
        <v>13.2555</v>
      </c>
      <c r="C805">
        <v>12.125</v>
      </c>
      <c r="D805">
        <v>11.407</v>
      </c>
      <c r="F805">
        <f>ABS(kalman_results_movie5[[#This Row],[truth]]-kalman_results_movie5[[#This Row],[sensor]])</f>
        <v>1.1304999999999996</v>
      </c>
      <c r="G805">
        <f>ABS(kalman_results_movie5[[#This Row],[sensor]]-kalman_results_movie5[[#This Row],[kalman]])</f>
        <v>0.71799999999999997</v>
      </c>
    </row>
    <row r="806" spans="1:7" x14ac:dyDescent="0.25">
      <c r="A806">
        <v>16080</v>
      </c>
      <c r="B806">
        <v>13.732900000000001</v>
      </c>
      <c r="C806">
        <v>13.034000000000001</v>
      </c>
      <c r="D806">
        <v>12.0901</v>
      </c>
      <c r="F806">
        <f>ABS(kalman_results_movie5[[#This Row],[truth]]-kalman_results_movie5[[#This Row],[sensor]])</f>
        <v>0.69890000000000008</v>
      </c>
      <c r="G806">
        <f>ABS(kalman_results_movie5[[#This Row],[sensor]]-kalman_results_movie5[[#This Row],[kalman]])</f>
        <v>0.94390000000000107</v>
      </c>
    </row>
    <row r="807" spans="1:7" x14ac:dyDescent="0.25">
      <c r="A807">
        <v>16100</v>
      </c>
      <c r="B807">
        <v>14.2796</v>
      </c>
      <c r="C807">
        <v>13.5313</v>
      </c>
      <c r="D807">
        <v>12.7758</v>
      </c>
      <c r="F807">
        <f>ABS(kalman_results_movie5[[#This Row],[truth]]-kalman_results_movie5[[#This Row],[sensor]])</f>
        <v>0.74830000000000041</v>
      </c>
      <c r="G807">
        <f>ABS(kalman_results_movie5[[#This Row],[sensor]]-kalman_results_movie5[[#This Row],[kalman]])</f>
        <v>0.75549999999999962</v>
      </c>
    </row>
    <row r="808" spans="1:7" x14ac:dyDescent="0.25">
      <c r="A808">
        <v>16120</v>
      </c>
      <c r="B808">
        <v>14.8277</v>
      </c>
      <c r="C808">
        <v>13.994400000000001</v>
      </c>
      <c r="D808">
        <v>13.450100000000001</v>
      </c>
      <c r="F808">
        <f>ABS(kalman_results_movie5[[#This Row],[truth]]-kalman_results_movie5[[#This Row],[sensor]])</f>
        <v>0.83329999999999949</v>
      </c>
      <c r="G808">
        <f>ABS(kalman_results_movie5[[#This Row],[sensor]]-kalman_results_movie5[[#This Row],[kalman]])</f>
        <v>0.54429999999999978</v>
      </c>
    </row>
    <row r="809" spans="1:7" x14ac:dyDescent="0.25">
      <c r="A809">
        <v>16140</v>
      </c>
      <c r="B809">
        <v>15.377000000000001</v>
      </c>
      <c r="C809">
        <v>14.0458</v>
      </c>
      <c r="D809">
        <v>14.0063</v>
      </c>
      <c r="F809">
        <f>ABS(kalman_results_movie5[[#This Row],[truth]]-kalman_results_movie5[[#This Row],[sensor]])</f>
        <v>1.3312000000000008</v>
      </c>
      <c r="G809">
        <f>ABS(kalman_results_movie5[[#This Row],[sensor]]-kalman_results_movie5[[#This Row],[kalman]])</f>
        <v>3.9500000000000313E-2</v>
      </c>
    </row>
    <row r="810" spans="1:7" x14ac:dyDescent="0.25">
      <c r="A810">
        <v>16160</v>
      </c>
      <c r="B810">
        <v>15.9277</v>
      </c>
      <c r="C810">
        <v>14.4574</v>
      </c>
      <c r="D810">
        <v>14.5471</v>
      </c>
      <c r="F810">
        <f>ABS(kalman_results_movie5[[#This Row],[truth]]-kalman_results_movie5[[#This Row],[sensor]])</f>
        <v>1.4702999999999999</v>
      </c>
      <c r="G810">
        <f>ABS(kalman_results_movie5[[#This Row],[sensor]]-kalman_results_movie5[[#This Row],[kalman]])</f>
        <v>8.9700000000000557E-2</v>
      </c>
    </row>
    <row r="811" spans="1:7" x14ac:dyDescent="0.25">
      <c r="A811">
        <v>16180</v>
      </c>
      <c r="B811">
        <v>16.325199999999999</v>
      </c>
      <c r="C811">
        <v>14.920500000000001</v>
      </c>
      <c r="D811">
        <v>15.0847</v>
      </c>
      <c r="F811">
        <f>ABS(kalman_results_movie5[[#This Row],[truth]]-kalman_results_movie5[[#This Row],[sensor]])</f>
        <v>1.4046999999999983</v>
      </c>
      <c r="G811">
        <f>ABS(kalman_results_movie5[[#This Row],[sensor]]-kalman_results_movie5[[#This Row],[kalman]])</f>
        <v>0.16419999999999924</v>
      </c>
    </row>
    <row r="812" spans="1:7" x14ac:dyDescent="0.25">
      <c r="A812">
        <v>16200</v>
      </c>
      <c r="B812">
        <v>16.6465</v>
      </c>
      <c r="C812">
        <v>15.3149</v>
      </c>
      <c r="D812">
        <v>15.599500000000001</v>
      </c>
      <c r="F812">
        <f>ABS(kalman_results_movie5[[#This Row],[truth]]-kalman_results_movie5[[#This Row],[sensor]])</f>
        <v>1.3315999999999999</v>
      </c>
      <c r="G812">
        <f>ABS(kalman_results_movie5[[#This Row],[sensor]]-kalman_results_movie5[[#This Row],[kalman]])</f>
        <v>0.28460000000000107</v>
      </c>
    </row>
    <row r="813" spans="1:7" x14ac:dyDescent="0.25">
      <c r="A813">
        <v>16220</v>
      </c>
      <c r="B813">
        <v>16.967300000000002</v>
      </c>
      <c r="C813">
        <v>15.6751</v>
      </c>
      <c r="D813">
        <v>16.083600000000001</v>
      </c>
      <c r="F813">
        <f>ABS(kalman_results_movie5[[#This Row],[truth]]-kalman_results_movie5[[#This Row],[sensor]])</f>
        <v>1.2922000000000011</v>
      </c>
      <c r="G813">
        <f>ABS(kalman_results_movie5[[#This Row],[sensor]]-kalman_results_movie5[[#This Row],[kalman]])</f>
        <v>0.40850000000000009</v>
      </c>
    </row>
    <row r="814" spans="1:7" x14ac:dyDescent="0.25">
      <c r="A814">
        <v>16240</v>
      </c>
      <c r="B814">
        <v>17.159500000000001</v>
      </c>
      <c r="C814">
        <v>15.9838</v>
      </c>
      <c r="D814">
        <v>16.526299999999999</v>
      </c>
      <c r="F814">
        <f>ABS(kalman_results_movie5[[#This Row],[truth]]-kalman_results_movie5[[#This Row],[sensor]])</f>
        <v>1.1757000000000009</v>
      </c>
      <c r="G814">
        <f>ABS(kalman_results_movie5[[#This Row],[sensor]]-kalman_results_movie5[[#This Row],[kalman]])</f>
        <v>0.54249999999999865</v>
      </c>
    </row>
    <row r="815" spans="1:7" x14ac:dyDescent="0.25">
      <c r="A815">
        <v>16260</v>
      </c>
      <c r="B815">
        <v>17.351600000000001</v>
      </c>
      <c r="C815">
        <v>16.241</v>
      </c>
      <c r="D815">
        <v>16.918900000000001</v>
      </c>
      <c r="F815">
        <f>ABS(kalman_results_movie5[[#This Row],[truth]]-kalman_results_movie5[[#This Row],[sensor]])</f>
        <v>1.1106000000000016</v>
      </c>
      <c r="G815">
        <f>ABS(kalman_results_movie5[[#This Row],[sensor]]-kalman_results_movie5[[#This Row],[kalman]])</f>
        <v>0.67790000000000106</v>
      </c>
    </row>
    <row r="816" spans="1:7" x14ac:dyDescent="0.25">
      <c r="A816">
        <v>16280</v>
      </c>
      <c r="B816">
        <v>17.351600000000001</v>
      </c>
      <c r="C816">
        <v>16.8584</v>
      </c>
      <c r="D816">
        <v>17.3583</v>
      </c>
      <c r="F816">
        <f>ABS(kalman_results_movie5[[#This Row],[truth]]-kalman_results_movie5[[#This Row],[sensor]])</f>
        <v>0.49320000000000164</v>
      </c>
      <c r="G816">
        <f>ABS(kalman_results_movie5[[#This Row],[sensor]]-kalman_results_movie5[[#This Row],[kalman]])</f>
        <v>0.49990000000000023</v>
      </c>
    </row>
    <row r="817" spans="1:7" x14ac:dyDescent="0.25">
      <c r="A817">
        <v>16300</v>
      </c>
      <c r="B817">
        <v>17.351600000000001</v>
      </c>
      <c r="C817">
        <v>16.944199999999999</v>
      </c>
      <c r="D817">
        <v>17.703600000000002</v>
      </c>
      <c r="F817">
        <f>ABS(kalman_results_movie5[[#This Row],[truth]]-kalman_results_movie5[[#This Row],[sensor]])</f>
        <v>0.40740000000000265</v>
      </c>
      <c r="G817">
        <f>ABS(kalman_results_movie5[[#This Row],[sensor]]-kalman_results_movie5[[#This Row],[kalman]])</f>
        <v>0.75940000000000296</v>
      </c>
    </row>
    <row r="818" spans="1:7" x14ac:dyDescent="0.25">
      <c r="A818">
        <v>16320</v>
      </c>
      <c r="B818">
        <v>17.287600000000001</v>
      </c>
      <c r="C818">
        <v>16.9956</v>
      </c>
      <c r="D818">
        <v>17.9587</v>
      </c>
      <c r="F818">
        <f>ABS(kalman_results_movie5[[#This Row],[truth]]-kalman_results_movie5[[#This Row],[sensor]])</f>
        <v>0.29200000000000159</v>
      </c>
      <c r="G818">
        <f>ABS(kalman_results_movie5[[#This Row],[sensor]]-kalman_results_movie5[[#This Row],[kalman]])</f>
        <v>0.96310000000000073</v>
      </c>
    </row>
    <row r="819" spans="1:7" x14ac:dyDescent="0.25">
      <c r="A819">
        <v>16340</v>
      </c>
      <c r="B819">
        <v>17.223600000000001</v>
      </c>
      <c r="C819">
        <v>17.012799999999999</v>
      </c>
      <c r="D819">
        <v>18.128</v>
      </c>
      <c r="F819">
        <f>ABS(kalman_results_movie5[[#This Row],[truth]]-kalman_results_movie5[[#This Row],[sensor]])</f>
        <v>0.21080000000000254</v>
      </c>
      <c r="G819">
        <f>ABS(kalman_results_movie5[[#This Row],[sensor]]-kalman_results_movie5[[#This Row],[kalman]])</f>
        <v>1.1152000000000015</v>
      </c>
    </row>
    <row r="820" spans="1:7" x14ac:dyDescent="0.25">
      <c r="A820">
        <v>16360</v>
      </c>
      <c r="B820">
        <v>17.223600000000001</v>
      </c>
      <c r="C820">
        <v>16.549700000000001</v>
      </c>
      <c r="D820">
        <v>18.1036</v>
      </c>
      <c r="F820">
        <f>ABS(kalman_results_movie5[[#This Row],[truth]]-kalman_results_movie5[[#This Row],[sensor]])</f>
        <v>0.67389999999999972</v>
      </c>
      <c r="G820">
        <f>ABS(kalman_results_movie5[[#This Row],[sensor]]-kalman_results_movie5[[#This Row],[kalman]])</f>
        <v>1.5538999999999987</v>
      </c>
    </row>
    <row r="821" spans="1:7" x14ac:dyDescent="0.25">
      <c r="A821">
        <v>16380</v>
      </c>
      <c r="B821">
        <v>17.223600000000001</v>
      </c>
      <c r="C821">
        <v>16.4983</v>
      </c>
      <c r="D821">
        <v>18.018699999999999</v>
      </c>
      <c r="F821">
        <f>ABS(kalman_results_movie5[[#This Row],[truth]]-kalman_results_movie5[[#This Row],[sensor]])</f>
        <v>0.72530000000000072</v>
      </c>
      <c r="G821">
        <f>ABS(kalman_results_movie5[[#This Row],[sensor]]-kalman_results_movie5[[#This Row],[kalman]])</f>
        <v>1.5203999999999986</v>
      </c>
    </row>
    <row r="822" spans="1:7" x14ac:dyDescent="0.25">
      <c r="A822">
        <v>16400</v>
      </c>
      <c r="B822">
        <v>17.223600000000001</v>
      </c>
      <c r="C822">
        <v>16.4983</v>
      </c>
      <c r="D822">
        <v>17.898700000000002</v>
      </c>
      <c r="F822">
        <f>ABS(kalman_results_movie5[[#This Row],[truth]]-kalman_results_movie5[[#This Row],[sensor]])</f>
        <v>0.72530000000000072</v>
      </c>
      <c r="G822">
        <f>ABS(kalman_results_movie5[[#This Row],[sensor]]-kalman_results_movie5[[#This Row],[kalman]])</f>
        <v>1.4004000000000012</v>
      </c>
    </row>
    <row r="823" spans="1:7" x14ac:dyDescent="0.25">
      <c r="A823">
        <v>16420</v>
      </c>
      <c r="B823">
        <v>17.287600000000001</v>
      </c>
      <c r="C823">
        <v>16.481100000000001</v>
      </c>
      <c r="D823">
        <v>17.7484</v>
      </c>
      <c r="F823">
        <f>ABS(kalman_results_movie5[[#This Row],[truth]]-kalman_results_movie5[[#This Row],[sensor]])</f>
        <v>0.80649999999999977</v>
      </c>
      <c r="G823">
        <f>ABS(kalman_results_movie5[[#This Row],[sensor]]-kalman_results_movie5[[#This Row],[kalman]])</f>
        <v>1.2672999999999988</v>
      </c>
    </row>
    <row r="824" spans="1:7" x14ac:dyDescent="0.25">
      <c r="A824">
        <v>16440</v>
      </c>
      <c r="B824">
        <v>17.287600000000001</v>
      </c>
      <c r="C824">
        <v>16.944199999999999</v>
      </c>
      <c r="D824">
        <v>17.6981</v>
      </c>
      <c r="F824">
        <f>ABS(kalman_results_movie5[[#This Row],[truth]]-kalman_results_movie5[[#This Row],[sensor]])</f>
        <v>0.34340000000000259</v>
      </c>
      <c r="G824">
        <f>ABS(kalman_results_movie5[[#This Row],[sensor]]-kalman_results_movie5[[#This Row],[kalman]])</f>
        <v>0.75390000000000157</v>
      </c>
    </row>
    <row r="825" spans="1:7" x14ac:dyDescent="0.25">
      <c r="A825">
        <v>16460</v>
      </c>
      <c r="B825">
        <v>17.287600000000001</v>
      </c>
      <c r="C825">
        <v>16.549700000000001</v>
      </c>
      <c r="D825">
        <v>17.522400000000001</v>
      </c>
      <c r="F825">
        <f>ABS(kalman_results_movie5[[#This Row],[truth]]-kalman_results_movie5[[#This Row],[sensor]])</f>
        <v>0.73789999999999978</v>
      </c>
      <c r="G825">
        <f>ABS(kalman_results_movie5[[#This Row],[sensor]]-kalman_results_movie5[[#This Row],[kalman]])</f>
        <v>0.97269999999999968</v>
      </c>
    </row>
    <row r="826" spans="1:7" x14ac:dyDescent="0.25">
      <c r="A826">
        <v>16480</v>
      </c>
      <c r="B826">
        <v>17.287600000000001</v>
      </c>
      <c r="C826">
        <v>16.532599999999999</v>
      </c>
      <c r="D826">
        <v>17.337700000000002</v>
      </c>
      <c r="F826">
        <f>ABS(kalman_results_movie5[[#This Row],[truth]]-kalman_results_movie5[[#This Row],[sensor]])</f>
        <v>0.75500000000000256</v>
      </c>
      <c r="G826">
        <f>ABS(kalman_results_movie5[[#This Row],[sensor]]-kalman_results_movie5[[#This Row],[kalman]])</f>
        <v>0.80510000000000304</v>
      </c>
    </row>
    <row r="827" spans="1:7" x14ac:dyDescent="0.25">
      <c r="A827">
        <v>16500</v>
      </c>
      <c r="B827">
        <v>17.287600000000001</v>
      </c>
      <c r="C827">
        <v>16.549700000000001</v>
      </c>
      <c r="D827">
        <v>17.1587</v>
      </c>
      <c r="F827">
        <f>ABS(kalman_results_movie5[[#This Row],[truth]]-kalman_results_movie5[[#This Row],[sensor]])</f>
        <v>0.73789999999999978</v>
      </c>
      <c r="G827">
        <f>ABS(kalman_results_movie5[[#This Row],[sensor]]-kalman_results_movie5[[#This Row],[kalman]])</f>
        <v>0.60899999999999821</v>
      </c>
    </row>
    <row r="828" spans="1:7" x14ac:dyDescent="0.25">
      <c r="A828">
        <v>16520</v>
      </c>
      <c r="B828">
        <v>17.223600000000001</v>
      </c>
      <c r="C828">
        <v>16.549700000000001</v>
      </c>
      <c r="D828">
        <v>16.984999999999999</v>
      </c>
      <c r="F828">
        <f>ABS(kalman_results_movie5[[#This Row],[truth]]-kalman_results_movie5[[#This Row],[sensor]])</f>
        <v>0.67389999999999972</v>
      </c>
      <c r="G828">
        <f>ABS(kalman_results_movie5[[#This Row],[sensor]]-kalman_results_movie5[[#This Row],[kalman]])</f>
        <v>0.43529999999999802</v>
      </c>
    </row>
    <row r="829" spans="1:7" x14ac:dyDescent="0.25">
      <c r="A829">
        <v>16540</v>
      </c>
      <c r="B829">
        <v>17.159500000000001</v>
      </c>
      <c r="C829">
        <v>16.549700000000001</v>
      </c>
      <c r="D829">
        <v>16.8201</v>
      </c>
      <c r="F829">
        <f>ABS(kalman_results_movie5[[#This Row],[truth]]-kalman_results_movie5[[#This Row],[sensor]])</f>
        <v>0.6097999999999999</v>
      </c>
      <c r="G829">
        <f>ABS(kalman_results_movie5[[#This Row],[sensor]]-kalman_results_movie5[[#This Row],[kalman]])</f>
        <v>0.27039999999999864</v>
      </c>
    </row>
    <row r="830" spans="1:7" x14ac:dyDescent="0.25">
      <c r="A830">
        <v>16560</v>
      </c>
      <c r="B830">
        <v>17.031400000000001</v>
      </c>
      <c r="C830">
        <v>16.532599999999999</v>
      </c>
      <c r="D830">
        <v>16.662700000000001</v>
      </c>
      <c r="F830">
        <f>ABS(kalman_results_movie5[[#This Row],[truth]]-kalman_results_movie5[[#This Row],[sensor]])</f>
        <v>0.4988000000000028</v>
      </c>
      <c r="G830">
        <f>ABS(kalman_results_movie5[[#This Row],[sensor]]-kalman_results_movie5[[#This Row],[kalman]])</f>
        <v>0.13010000000000232</v>
      </c>
    </row>
    <row r="831" spans="1:7" x14ac:dyDescent="0.25">
      <c r="A831">
        <v>16580</v>
      </c>
      <c r="B831">
        <v>16.903099999999998</v>
      </c>
      <c r="C831">
        <v>16.481100000000001</v>
      </c>
      <c r="D831">
        <v>16.506799999999998</v>
      </c>
      <c r="F831">
        <f>ABS(kalman_results_movie5[[#This Row],[truth]]-kalman_results_movie5[[#This Row],[sensor]])</f>
        <v>0.42199999999999704</v>
      </c>
      <c r="G831">
        <f>ABS(kalman_results_movie5[[#This Row],[sensor]]-kalman_results_movie5[[#This Row],[kalman]])</f>
        <v>2.5699999999996948E-2</v>
      </c>
    </row>
    <row r="832" spans="1:7" x14ac:dyDescent="0.25">
      <c r="A832">
        <v>16600</v>
      </c>
      <c r="B832">
        <v>16.774799999999999</v>
      </c>
      <c r="C832">
        <v>16.4297</v>
      </c>
      <c r="D832">
        <v>16.355699999999999</v>
      </c>
      <c r="F832">
        <f>ABS(kalman_results_movie5[[#This Row],[truth]]-kalman_results_movie5[[#This Row],[sensor]])</f>
        <v>0.34509999999999863</v>
      </c>
      <c r="G832">
        <f>ABS(kalman_results_movie5[[#This Row],[sensor]]-kalman_results_movie5[[#This Row],[kalman]])</f>
        <v>7.400000000000162E-2</v>
      </c>
    </row>
    <row r="833" spans="1:7" x14ac:dyDescent="0.25">
      <c r="A833">
        <v>16620</v>
      </c>
      <c r="B833">
        <v>16.518000000000001</v>
      </c>
      <c r="C833">
        <v>16.7898</v>
      </c>
      <c r="D833">
        <v>16.3155</v>
      </c>
      <c r="F833">
        <f>ABS(kalman_results_movie5[[#This Row],[truth]]-kalman_results_movie5[[#This Row],[sensor]])</f>
        <v>0.27179999999999893</v>
      </c>
      <c r="G833">
        <f>ABS(kalman_results_movie5[[#This Row],[sensor]]-kalman_results_movie5[[#This Row],[kalman]])</f>
        <v>0.4742999999999995</v>
      </c>
    </row>
    <row r="834" spans="1:7" x14ac:dyDescent="0.25">
      <c r="A834">
        <v>16640</v>
      </c>
      <c r="B834">
        <v>16.1965</v>
      </c>
      <c r="C834">
        <v>16.189599999999999</v>
      </c>
      <c r="D834">
        <v>16.131599999999999</v>
      </c>
      <c r="F834">
        <f>ABS(kalman_results_movie5[[#This Row],[truth]]-kalman_results_movie5[[#This Row],[sensor]])</f>
        <v>6.9000000000016826E-3</v>
      </c>
      <c r="G834">
        <f>ABS(kalman_results_movie5[[#This Row],[sensor]]-kalman_results_movie5[[#This Row],[kalman]])</f>
        <v>5.7999999999999829E-2</v>
      </c>
    </row>
    <row r="835" spans="1:7" x14ac:dyDescent="0.25">
      <c r="A835">
        <v>16660</v>
      </c>
      <c r="B835">
        <v>15.652200000000001</v>
      </c>
      <c r="C835">
        <v>15.9323</v>
      </c>
      <c r="D835">
        <v>15.9122</v>
      </c>
      <c r="F835">
        <f>ABS(kalman_results_movie5[[#This Row],[truth]]-kalman_results_movie5[[#This Row],[sensor]])</f>
        <v>0.28009999999999913</v>
      </c>
      <c r="G835">
        <f>ABS(kalman_results_movie5[[#This Row],[sensor]]-kalman_results_movie5[[#This Row],[kalman]])</f>
        <v>2.0099999999999341E-2</v>
      </c>
    </row>
    <row r="836" spans="1:7" x14ac:dyDescent="0.25">
      <c r="A836">
        <v>16680</v>
      </c>
      <c r="B836">
        <v>14.9649</v>
      </c>
      <c r="C836">
        <v>15.5722</v>
      </c>
      <c r="D836">
        <v>15.6389</v>
      </c>
      <c r="F836">
        <f>ABS(kalman_results_movie5[[#This Row],[truth]]-kalman_results_movie5[[#This Row],[sensor]])</f>
        <v>0.6073000000000004</v>
      </c>
      <c r="G836">
        <f>ABS(kalman_results_movie5[[#This Row],[sensor]]-kalman_results_movie5[[#This Row],[kalman]])</f>
        <v>6.6699999999999093E-2</v>
      </c>
    </row>
    <row r="837" spans="1:7" x14ac:dyDescent="0.25">
      <c r="A837">
        <v>16700</v>
      </c>
      <c r="B837">
        <v>14.2796</v>
      </c>
      <c r="C837">
        <v>15.1091</v>
      </c>
      <c r="D837">
        <v>15.296200000000001</v>
      </c>
      <c r="F837">
        <f>ABS(kalman_results_movie5[[#This Row],[truth]]-kalman_results_movie5[[#This Row],[sensor]])</f>
        <v>0.82949999999999946</v>
      </c>
      <c r="G837">
        <f>ABS(kalman_results_movie5[[#This Row],[sensor]]-kalman_results_movie5[[#This Row],[kalman]])</f>
        <v>0.18710000000000093</v>
      </c>
    </row>
    <row r="838" spans="1:7" x14ac:dyDescent="0.25">
      <c r="A838">
        <v>16720</v>
      </c>
      <c r="B838">
        <v>13.5282</v>
      </c>
      <c r="C838">
        <v>15.057700000000001</v>
      </c>
      <c r="D838">
        <v>15.0007</v>
      </c>
      <c r="F838">
        <f>ABS(kalman_results_movie5[[#This Row],[truth]]-kalman_results_movie5[[#This Row],[sensor]])</f>
        <v>1.5295000000000005</v>
      </c>
      <c r="G838">
        <f>ABS(kalman_results_movie5[[#This Row],[sensor]]-kalman_results_movie5[[#This Row],[kalman]])</f>
        <v>5.7000000000000384E-2</v>
      </c>
    </row>
    <row r="839" spans="1:7" x14ac:dyDescent="0.25">
      <c r="A839">
        <v>16740</v>
      </c>
      <c r="B839">
        <v>12.9832</v>
      </c>
      <c r="C839">
        <v>14.097300000000001</v>
      </c>
      <c r="D839">
        <v>14.5199</v>
      </c>
      <c r="F839">
        <f>ABS(kalman_results_movie5[[#This Row],[truth]]-kalman_results_movie5[[#This Row],[sensor]])</f>
        <v>1.1141000000000005</v>
      </c>
      <c r="G839">
        <f>ABS(kalman_results_movie5[[#This Row],[sensor]]-kalman_results_movie5[[#This Row],[kalman]])</f>
        <v>0.4225999999999992</v>
      </c>
    </row>
    <row r="840" spans="1:7" x14ac:dyDescent="0.25">
      <c r="A840">
        <v>16760</v>
      </c>
      <c r="B840">
        <v>12.439500000000001</v>
      </c>
      <c r="C840">
        <v>13.582800000000001</v>
      </c>
      <c r="D840">
        <v>13.995100000000001</v>
      </c>
      <c r="F840">
        <f>ABS(kalman_results_movie5[[#This Row],[truth]]-kalman_results_movie5[[#This Row],[sensor]])</f>
        <v>1.1433</v>
      </c>
      <c r="G840">
        <f>ABS(kalman_results_movie5[[#This Row],[sensor]]-kalman_results_movie5[[#This Row],[kalman]])</f>
        <v>0.41230000000000011</v>
      </c>
    </row>
    <row r="841" spans="1:7" x14ac:dyDescent="0.25">
      <c r="A841">
        <v>16780</v>
      </c>
      <c r="B841">
        <v>11.9648</v>
      </c>
      <c r="C841">
        <v>13.5313</v>
      </c>
      <c r="D841">
        <v>13.5533</v>
      </c>
      <c r="F841">
        <f>ABS(kalman_results_movie5[[#This Row],[truth]]-kalman_results_movie5[[#This Row],[sensor]])</f>
        <v>1.5664999999999996</v>
      </c>
      <c r="G841">
        <f>ABS(kalman_results_movie5[[#This Row],[sensor]]-kalman_results_movie5[[#This Row],[kalman]])</f>
        <v>2.2000000000000242E-2</v>
      </c>
    </row>
    <row r="842" spans="1:7" x14ac:dyDescent="0.25">
      <c r="A842">
        <v>16800</v>
      </c>
      <c r="B842">
        <v>11.5587</v>
      </c>
      <c r="C842">
        <v>12.6738</v>
      </c>
      <c r="D842">
        <v>12.9841</v>
      </c>
      <c r="F842">
        <f>ABS(kalman_results_movie5[[#This Row],[truth]]-kalman_results_movie5[[#This Row],[sensor]])</f>
        <v>1.1151</v>
      </c>
      <c r="G842">
        <f>ABS(kalman_results_movie5[[#This Row],[sensor]]-kalman_results_movie5[[#This Row],[kalman]])</f>
        <v>0.3102999999999998</v>
      </c>
    </row>
    <row r="843" spans="1:7" x14ac:dyDescent="0.25">
      <c r="A843">
        <v>16820</v>
      </c>
      <c r="B843">
        <v>11.0183</v>
      </c>
      <c r="C843">
        <v>12.6738</v>
      </c>
      <c r="D843">
        <v>12.524800000000001</v>
      </c>
      <c r="F843">
        <f>ABS(kalman_results_movie5[[#This Row],[truth]]-kalman_results_movie5[[#This Row],[sensor]])</f>
        <v>1.6555</v>
      </c>
      <c r="G843">
        <f>ABS(kalman_results_movie5[[#This Row],[sensor]]-kalman_results_movie5[[#This Row],[kalman]])</f>
        <v>0.14899999999999913</v>
      </c>
    </row>
    <row r="844" spans="1:7" x14ac:dyDescent="0.25">
      <c r="A844">
        <v>16840</v>
      </c>
      <c r="B844">
        <v>10.613899999999999</v>
      </c>
      <c r="C844">
        <v>11.867800000000001</v>
      </c>
      <c r="D844">
        <v>11.9611</v>
      </c>
      <c r="F844">
        <f>ABS(kalman_results_movie5[[#This Row],[truth]]-kalman_results_movie5[[#This Row],[sensor]])</f>
        <v>1.2539000000000016</v>
      </c>
      <c r="G844">
        <f>ABS(kalman_results_movie5[[#This Row],[sensor]]-kalman_results_movie5[[#This Row],[kalman]])</f>
        <v>9.3299999999999272E-2</v>
      </c>
    </row>
    <row r="845" spans="1:7" x14ac:dyDescent="0.25">
      <c r="A845">
        <v>16860</v>
      </c>
      <c r="B845">
        <v>10.2774</v>
      </c>
      <c r="C845">
        <v>11.5076</v>
      </c>
      <c r="D845">
        <v>11.4229</v>
      </c>
      <c r="F845">
        <f>ABS(kalman_results_movie5[[#This Row],[truth]]-kalman_results_movie5[[#This Row],[sensor]])</f>
        <v>1.2302</v>
      </c>
      <c r="G845">
        <f>ABS(kalman_results_movie5[[#This Row],[sensor]]-kalman_results_movie5[[#This Row],[kalman]])</f>
        <v>8.4699999999999775E-2</v>
      </c>
    </row>
    <row r="846" spans="1:7" x14ac:dyDescent="0.25">
      <c r="A846">
        <v>16880</v>
      </c>
      <c r="B846">
        <v>10.008599999999999</v>
      </c>
      <c r="C846">
        <v>11.1989</v>
      </c>
      <c r="D846">
        <v>10.923299999999999</v>
      </c>
      <c r="F846">
        <f>ABS(kalman_results_movie5[[#This Row],[truth]]-kalman_results_movie5[[#This Row],[sensor]])</f>
        <v>1.1903000000000006</v>
      </c>
      <c r="G846">
        <f>ABS(kalman_results_movie5[[#This Row],[sensor]]-kalman_results_movie5[[#This Row],[kalman]])</f>
        <v>0.27560000000000073</v>
      </c>
    </row>
    <row r="847" spans="1:7" x14ac:dyDescent="0.25">
      <c r="A847">
        <v>16900</v>
      </c>
      <c r="B847">
        <v>9.7401</v>
      </c>
      <c r="C847">
        <v>11.3018</v>
      </c>
      <c r="D847">
        <v>10.563700000000001</v>
      </c>
      <c r="F847">
        <f>ABS(kalman_results_movie5[[#This Row],[truth]]-kalman_results_movie5[[#This Row],[sensor]])</f>
        <v>1.5617000000000001</v>
      </c>
      <c r="G847">
        <f>ABS(kalman_results_movie5[[#This Row],[sensor]]-kalman_results_movie5[[#This Row],[kalman]])</f>
        <v>0.73809999999999931</v>
      </c>
    </row>
    <row r="848" spans="1:7" x14ac:dyDescent="0.25">
      <c r="A848">
        <v>16920</v>
      </c>
      <c r="B848">
        <v>9.5388999999999999</v>
      </c>
      <c r="C848">
        <v>11.044600000000001</v>
      </c>
      <c r="D848">
        <v>10.2364</v>
      </c>
      <c r="F848">
        <f>ABS(kalman_results_movie5[[#This Row],[truth]]-kalman_results_movie5[[#This Row],[sensor]])</f>
        <v>1.5057000000000009</v>
      </c>
      <c r="G848">
        <f>ABS(kalman_results_movie5[[#This Row],[sensor]]-kalman_results_movie5[[#This Row],[kalman]])</f>
        <v>0.80820000000000114</v>
      </c>
    </row>
    <row r="849" spans="1:7" x14ac:dyDescent="0.25">
      <c r="A849">
        <v>16940</v>
      </c>
      <c r="B849">
        <v>9.4047999999999998</v>
      </c>
      <c r="C849">
        <v>10.3757</v>
      </c>
      <c r="D849">
        <v>9.8339999999999996</v>
      </c>
      <c r="F849">
        <f>ABS(kalman_results_movie5[[#This Row],[truth]]-kalman_results_movie5[[#This Row],[sensor]])</f>
        <v>0.97090000000000032</v>
      </c>
      <c r="G849">
        <f>ABS(kalman_results_movie5[[#This Row],[sensor]]-kalman_results_movie5[[#This Row],[kalman]])</f>
        <v>0.54170000000000051</v>
      </c>
    </row>
    <row r="850" spans="1:7" x14ac:dyDescent="0.25">
      <c r="A850">
        <v>16960</v>
      </c>
      <c r="B850">
        <v>9.3378999999999994</v>
      </c>
      <c r="C850">
        <v>10.2385</v>
      </c>
      <c r="D850">
        <v>9.5015000000000001</v>
      </c>
      <c r="F850">
        <f>ABS(kalman_results_movie5[[#This Row],[truth]]-kalman_results_movie5[[#This Row],[sensor]])</f>
        <v>0.90060000000000073</v>
      </c>
      <c r="G850">
        <f>ABS(kalman_results_movie5[[#This Row],[sensor]]-kalman_results_movie5[[#This Row],[kalman]])</f>
        <v>0.7370000000000001</v>
      </c>
    </row>
    <row r="851" spans="1:7" x14ac:dyDescent="0.25">
      <c r="A851">
        <v>16980</v>
      </c>
      <c r="B851">
        <v>9.3378999999999994</v>
      </c>
      <c r="C851">
        <v>10.1356</v>
      </c>
      <c r="D851">
        <v>9.2388999999999992</v>
      </c>
      <c r="F851">
        <f>ABS(kalman_results_movie5[[#This Row],[truth]]-kalman_results_movie5[[#This Row],[sensor]])</f>
        <v>0.79770000000000074</v>
      </c>
      <c r="G851">
        <f>ABS(kalman_results_movie5[[#This Row],[sensor]]-kalman_results_movie5[[#This Row],[kalman]])</f>
        <v>0.89670000000000094</v>
      </c>
    </row>
    <row r="852" spans="1:7" x14ac:dyDescent="0.25">
      <c r="A852">
        <v>17000</v>
      </c>
      <c r="B852">
        <v>9.3378999999999994</v>
      </c>
      <c r="C852">
        <v>10.084199999999999</v>
      </c>
      <c r="D852">
        <v>9.0494000000000003</v>
      </c>
      <c r="F852">
        <f>ABS(kalman_results_movie5[[#This Row],[truth]]-kalman_results_movie5[[#This Row],[sensor]])</f>
        <v>0.74629999999999974</v>
      </c>
      <c r="G852">
        <f>ABS(kalman_results_movie5[[#This Row],[sensor]]-kalman_results_movie5[[#This Row],[kalman]])</f>
        <v>1.0347999999999988</v>
      </c>
    </row>
    <row r="853" spans="1:7" x14ac:dyDescent="0.25">
      <c r="A853">
        <v>17020</v>
      </c>
      <c r="B853">
        <v>9.4047999999999998</v>
      </c>
      <c r="C853">
        <v>10.0327</v>
      </c>
      <c r="D853">
        <v>8.9222999999999999</v>
      </c>
      <c r="F853">
        <f>ABS(kalman_results_movie5[[#This Row],[truth]]-kalman_results_movie5[[#This Row],[sensor]])</f>
        <v>0.62790000000000035</v>
      </c>
      <c r="G853">
        <f>ABS(kalman_results_movie5[[#This Row],[sensor]]-kalman_results_movie5[[#This Row],[kalman]])</f>
        <v>1.1104000000000003</v>
      </c>
    </row>
    <row r="854" spans="1:7" x14ac:dyDescent="0.25">
      <c r="A854">
        <v>17040</v>
      </c>
      <c r="B854">
        <v>9.4047999999999998</v>
      </c>
      <c r="C854">
        <v>10.015599999999999</v>
      </c>
      <c r="D854">
        <v>8.8559999999999999</v>
      </c>
      <c r="F854">
        <f>ABS(kalman_results_movie5[[#This Row],[truth]]-kalman_results_movie5[[#This Row],[sensor]])</f>
        <v>0.61079999999999934</v>
      </c>
      <c r="G854">
        <f>ABS(kalman_results_movie5[[#This Row],[sensor]]-kalman_results_movie5[[#This Row],[kalman]])</f>
        <v>1.1595999999999993</v>
      </c>
    </row>
    <row r="855" spans="1:7" x14ac:dyDescent="0.25">
      <c r="A855">
        <v>17060</v>
      </c>
      <c r="B855">
        <v>9.4047999999999998</v>
      </c>
      <c r="C855">
        <v>10.4786</v>
      </c>
      <c r="D855">
        <v>8.9611999999999998</v>
      </c>
      <c r="F855">
        <f>ABS(kalman_results_movie5[[#This Row],[truth]]-kalman_results_movie5[[#This Row],[sensor]])</f>
        <v>1.0738000000000003</v>
      </c>
      <c r="G855">
        <f>ABS(kalman_results_movie5[[#This Row],[sensor]]-kalman_results_movie5[[#This Row],[kalman]])</f>
        <v>1.5174000000000003</v>
      </c>
    </row>
    <row r="856" spans="1:7" x14ac:dyDescent="0.25">
      <c r="A856">
        <v>17080</v>
      </c>
      <c r="B856">
        <v>9.4047999999999998</v>
      </c>
      <c r="C856">
        <v>10.084199999999999</v>
      </c>
      <c r="D856">
        <v>8.9949999999999992</v>
      </c>
      <c r="F856">
        <f>ABS(kalman_results_movie5[[#This Row],[truth]]-kalman_results_movie5[[#This Row],[sensor]])</f>
        <v>0.67939999999999934</v>
      </c>
      <c r="G856">
        <f>ABS(kalman_results_movie5[[#This Row],[sensor]]-kalman_results_movie5[[#This Row],[kalman]])</f>
        <v>1.0891999999999999</v>
      </c>
    </row>
    <row r="857" spans="1:7" x14ac:dyDescent="0.25">
      <c r="A857">
        <v>17100</v>
      </c>
      <c r="B857">
        <v>9.4047999999999998</v>
      </c>
      <c r="C857">
        <v>10.084199999999999</v>
      </c>
      <c r="D857">
        <v>9.0625999999999998</v>
      </c>
      <c r="F857">
        <f>ABS(kalman_results_movie5[[#This Row],[truth]]-kalman_results_movie5[[#This Row],[sensor]])</f>
        <v>0.67939999999999934</v>
      </c>
      <c r="G857">
        <f>ABS(kalman_results_movie5[[#This Row],[sensor]]-kalman_results_movie5[[#This Row],[kalman]])</f>
        <v>1.0215999999999994</v>
      </c>
    </row>
    <row r="858" spans="1:7" x14ac:dyDescent="0.25">
      <c r="A858">
        <v>17120</v>
      </c>
      <c r="B858">
        <v>9.4047999999999998</v>
      </c>
      <c r="C858">
        <v>10.084199999999999</v>
      </c>
      <c r="D858">
        <v>9.1559000000000008</v>
      </c>
      <c r="F858">
        <f>ABS(kalman_results_movie5[[#This Row],[truth]]-kalman_results_movie5[[#This Row],[sensor]])</f>
        <v>0.67939999999999934</v>
      </c>
      <c r="G858">
        <f>ABS(kalman_results_movie5[[#This Row],[sensor]]-kalman_results_movie5[[#This Row],[kalman]])</f>
        <v>0.92829999999999835</v>
      </c>
    </row>
    <row r="859" spans="1:7" x14ac:dyDescent="0.25">
      <c r="A859">
        <v>17140</v>
      </c>
      <c r="B859">
        <v>9.4718999999999998</v>
      </c>
      <c r="C859">
        <v>10.067</v>
      </c>
      <c r="D859">
        <v>9.2632999999999992</v>
      </c>
      <c r="F859">
        <f>ABS(kalman_results_movie5[[#This Row],[truth]]-kalman_results_movie5[[#This Row],[sensor]])</f>
        <v>0.59510000000000041</v>
      </c>
      <c r="G859">
        <f>ABS(kalman_results_movie5[[#This Row],[sensor]]-kalman_results_movie5[[#This Row],[kalman]])</f>
        <v>0.80370000000000097</v>
      </c>
    </row>
    <row r="860" spans="1:7" x14ac:dyDescent="0.25">
      <c r="A860">
        <v>17160</v>
      </c>
      <c r="B860">
        <v>9.4718999999999998</v>
      </c>
      <c r="C860">
        <v>10.084199999999999</v>
      </c>
      <c r="D860">
        <v>9.3874999999999993</v>
      </c>
      <c r="F860">
        <f>ABS(kalman_results_movie5[[#This Row],[truth]]-kalman_results_movie5[[#This Row],[sensor]])</f>
        <v>0.6122999999999994</v>
      </c>
      <c r="G860">
        <f>ABS(kalman_results_movie5[[#This Row],[sensor]]-kalman_results_movie5[[#This Row],[kalman]])</f>
        <v>0.69669999999999987</v>
      </c>
    </row>
    <row r="861" spans="1:7" x14ac:dyDescent="0.25">
      <c r="A861">
        <v>17180</v>
      </c>
      <c r="B861">
        <v>9.4718999999999998</v>
      </c>
      <c r="C861">
        <v>10.084199999999999</v>
      </c>
      <c r="D861">
        <v>9.5181000000000004</v>
      </c>
      <c r="F861">
        <f>ABS(kalman_results_movie5[[#This Row],[truth]]-kalman_results_movie5[[#This Row],[sensor]])</f>
        <v>0.6122999999999994</v>
      </c>
      <c r="G861">
        <f>ABS(kalman_results_movie5[[#This Row],[sensor]]-kalman_results_movie5[[#This Row],[kalman]])</f>
        <v>0.56609999999999872</v>
      </c>
    </row>
    <row r="862" spans="1:7" x14ac:dyDescent="0.25">
      <c r="A862">
        <v>17200</v>
      </c>
      <c r="B862">
        <v>9.5388999999999999</v>
      </c>
      <c r="C862">
        <v>10.084199999999999</v>
      </c>
      <c r="D862">
        <v>9.6503999999999994</v>
      </c>
      <c r="F862">
        <f>ABS(kalman_results_movie5[[#This Row],[truth]]-kalman_results_movie5[[#This Row],[sensor]])</f>
        <v>0.54529999999999923</v>
      </c>
      <c r="G862">
        <f>ABS(kalman_results_movie5[[#This Row],[sensor]]-kalman_results_movie5[[#This Row],[kalman]])</f>
        <v>0.43379999999999974</v>
      </c>
    </row>
    <row r="863" spans="1:7" x14ac:dyDescent="0.25">
      <c r="A863">
        <v>17220</v>
      </c>
      <c r="B863">
        <v>9.5388999999999999</v>
      </c>
      <c r="C863">
        <v>10.530099999999999</v>
      </c>
      <c r="D863">
        <v>9.8928999999999991</v>
      </c>
      <c r="F863">
        <f>ABS(kalman_results_movie5[[#This Row],[truth]]-kalman_results_movie5[[#This Row],[sensor]])</f>
        <v>0.99119999999999919</v>
      </c>
      <c r="G863">
        <f>ABS(kalman_results_movie5[[#This Row],[sensor]]-kalman_results_movie5[[#This Row],[kalman]])</f>
        <v>0.63719999999999999</v>
      </c>
    </row>
    <row r="864" spans="1:7" x14ac:dyDescent="0.25">
      <c r="A864">
        <v>17240</v>
      </c>
      <c r="B864">
        <v>9.5388999999999999</v>
      </c>
      <c r="C864">
        <v>10.5472</v>
      </c>
      <c r="D864">
        <v>10.118499999999999</v>
      </c>
      <c r="F864">
        <f>ABS(kalman_results_movie5[[#This Row],[truth]]-kalman_results_movie5[[#This Row],[sensor]])</f>
        <v>1.0083000000000002</v>
      </c>
      <c r="G864">
        <f>ABS(kalman_results_movie5[[#This Row],[sensor]]-kalman_results_movie5[[#This Row],[kalman]])</f>
        <v>0.42870000000000097</v>
      </c>
    </row>
    <row r="865" spans="1:7" x14ac:dyDescent="0.25">
      <c r="A865">
        <v>17260</v>
      </c>
      <c r="B865">
        <v>9.6059000000000001</v>
      </c>
      <c r="C865">
        <v>10.1356</v>
      </c>
      <c r="D865">
        <v>10.2172</v>
      </c>
      <c r="F865">
        <f>ABS(kalman_results_movie5[[#This Row],[truth]]-kalman_results_movie5[[#This Row],[sensor]])</f>
        <v>0.52970000000000006</v>
      </c>
      <c r="G865">
        <f>ABS(kalman_results_movie5[[#This Row],[sensor]]-kalman_results_movie5[[#This Row],[kalman]])</f>
        <v>8.1599999999999895E-2</v>
      </c>
    </row>
    <row r="866" spans="1:7" x14ac:dyDescent="0.25">
      <c r="A866">
        <v>17280</v>
      </c>
      <c r="B866">
        <v>9.6059000000000001</v>
      </c>
      <c r="C866">
        <v>10.1356</v>
      </c>
      <c r="D866">
        <v>10.3065</v>
      </c>
      <c r="F866">
        <f>ABS(kalman_results_movie5[[#This Row],[truth]]-kalman_results_movie5[[#This Row],[sensor]])</f>
        <v>0.52970000000000006</v>
      </c>
      <c r="G866">
        <f>ABS(kalman_results_movie5[[#This Row],[sensor]]-kalman_results_movie5[[#This Row],[kalman]])</f>
        <v>0.17089999999999961</v>
      </c>
    </row>
    <row r="867" spans="1:7" x14ac:dyDescent="0.25">
      <c r="A867">
        <v>17300</v>
      </c>
      <c r="B867">
        <v>9.673</v>
      </c>
      <c r="C867">
        <v>10.5815</v>
      </c>
      <c r="D867">
        <v>10.4977</v>
      </c>
      <c r="F867">
        <f>ABS(kalman_results_movie5[[#This Row],[truth]]-kalman_results_movie5[[#This Row],[sensor]])</f>
        <v>0.90850000000000009</v>
      </c>
      <c r="G867">
        <f>ABS(kalman_results_movie5[[#This Row],[sensor]]-kalman_results_movie5[[#This Row],[kalman]])</f>
        <v>8.3800000000000097E-2</v>
      </c>
    </row>
    <row r="868" spans="1:7" x14ac:dyDescent="0.25">
      <c r="A868">
        <v>17320</v>
      </c>
      <c r="B868">
        <v>9.7401</v>
      </c>
      <c r="C868">
        <v>10.187099999999999</v>
      </c>
      <c r="D868">
        <v>10.5624</v>
      </c>
      <c r="F868">
        <f>ABS(kalman_results_movie5[[#This Row],[truth]]-kalman_results_movie5[[#This Row],[sensor]])</f>
        <v>0.44699999999999918</v>
      </c>
      <c r="G868">
        <f>ABS(kalman_results_movie5[[#This Row],[sensor]]-kalman_results_movie5[[#This Row],[kalman]])</f>
        <v>0.37530000000000108</v>
      </c>
    </row>
    <row r="869" spans="1:7" x14ac:dyDescent="0.25">
      <c r="A869">
        <v>17340</v>
      </c>
      <c r="B869">
        <v>9.8071999999999999</v>
      </c>
      <c r="C869">
        <v>10.6501</v>
      </c>
      <c r="D869">
        <v>10.731400000000001</v>
      </c>
      <c r="F869">
        <f>ABS(kalman_results_movie5[[#This Row],[truth]]-kalman_results_movie5[[#This Row],[sensor]])</f>
        <v>0.8429000000000002</v>
      </c>
      <c r="G869">
        <f>ABS(kalman_results_movie5[[#This Row],[sensor]]-kalman_results_movie5[[#This Row],[kalman]])</f>
        <v>8.1300000000000594E-2</v>
      </c>
    </row>
    <row r="870" spans="1:7" x14ac:dyDescent="0.25">
      <c r="A870">
        <v>17360</v>
      </c>
      <c r="B870">
        <v>9.9413999999999998</v>
      </c>
      <c r="C870">
        <v>10.2385</v>
      </c>
      <c r="D870">
        <v>10.7682</v>
      </c>
      <c r="F870">
        <f>ABS(kalman_results_movie5[[#This Row],[truth]]-kalman_results_movie5[[#This Row],[sensor]])</f>
        <v>0.29710000000000036</v>
      </c>
      <c r="G870">
        <f>ABS(kalman_results_movie5[[#This Row],[sensor]]-kalman_results_movie5[[#This Row],[kalman]])</f>
        <v>0.52970000000000006</v>
      </c>
    </row>
    <row r="871" spans="1:7" x14ac:dyDescent="0.25">
      <c r="A871">
        <v>17380</v>
      </c>
      <c r="B871">
        <v>10.008599999999999</v>
      </c>
      <c r="C871">
        <v>10.701599999999999</v>
      </c>
      <c r="D871">
        <v>10.9094</v>
      </c>
      <c r="F871">
        <f>ABS(kalman_results_movie5[[#This Row],[truth]]-kalman_results_movie5[[#This Row],[sensor]])</f>
        <v>0.69299999999999962</v>
      </c>
      <c r="G871">
        <f>ABS(kalman_results_movie5[[#This Row],[sensor]]-kalman_results_movie5[[#This Row],[kalman]])</f>
        <v>0.20780000000000065</v>
      </c>
    </row>
    <row r="872" spans="1:7" x14ac:dyDescent="0.25">
      <c r="A872">
        <v>17400</v>
      </c>
      <c r="B872">
        <v>10.075799999999999</v>
      </c>
      <c r="C872">
        <v>10.753</v>
      </c>
      <c r="D872">
        <v>11.035600000000001</v>
      </c>
      <c r="F872">
        <f>ABS(kalman_results_movie5[[#This Row],[truth]]-kalman_results_movie5[[#This Row],[sensor]])</f>
        <v>0.67720000000000091</v>
      </c>
      <c r="G872">
        <f>ABS(kalman_results_movie5[[#This Row],[sensor]]-kalman_results_movie5[[#This Row],[kalman]])</f>
        <v>0.28260000000000041</v>
      </c>
    </row>
    <row r="873" spans="1:7" x14ac:dyDescent="0.25">
      <c r="A873">
        <v>17420</v>
      </c>
      <c r="B873">
        <v>10.143000000000001</v>
      </c>
      <c r="C873">
        <v>10.3414</v>
      </c>
      <c r="D873">
        <v>11.0305</v>
      </c>
      <c r="F873">
        <f>ABS(kalman_results_movie5[[#This Row],[truth]]-kalman_results_movie5[[#This Row],[sensor]])</f>
        <v>0.19839999999999947</v>
      </c>
      <c r="G873">
        <f>ABS(kalman_results_movie5[[#This Row],[sensor]]-kalman_results_movie5[[#This Row],[kalman]])</f>
        <v>0.68909999999999982</v>
      </c>
    </row>
    <row r="874" spans="1:7" x14ac:dyDescent="0.25">
      <c r="A874">
        <v>17440</v>
      </c>
      <c r="B874">
        <v>10.2774</v>
      </c>
      <c r="C874">
        <v>10.392899999999999</v>
      </c>
      <c r="D874">
        <v>11.027900000000001</v>
      </c>
      <c r="F874">
        <f>ABS(kalman_results_movie5[[#This Row],[truth]]-kalman_results_movie5[[#This Row],[sensor]])</f>
        <v>0.11549999999999905</v>
      </c>
      <c r="G874">
        <f>ABS(kalman_results_movie5[[#This Row],[sensor]]-kalman_results_movie5[[#This Row],[kalman]])</f>
        <v>0.63500000000000156</v>
      </c>
    </row>
    <row r="875" spans="1:7" x14ac:dyDescent="0.25">
      <c r="A875">
        <v>17460</v>
      </c>
      <c r="B875">
        <v>10.613899999999999</v>
      </c>
      <c r="C875">
        <v>10.495799999999999</v>
      </c>
      <c r="D875">
        <v>11.0402</v>
      </c>
      <c r="F875">
        <f>ABS(kalman_results_movie5[[#This Row],[truth]]-kalman_results_movie5[[#This Row],[sensor]])</f>
        <v>0.11810000000000009</v>
      </c>
      <c r="G875">
        <f>ABS(kalman_results_movie5[[#This Row],[sensor]]-kalman_results_movie5[[#This Row],[kalman]])</f>
        <v>0.54440000000000133</v>
      </c>
    </row>
    <row r="876" spans="1:7" x14ac:dyDescent="0.25">
      <c r="A876">
        <v>17480</v>
      </c>
      <c r="B876">
        <v>11.085800000000001</v>
      </c>
      <c r="C876">
        <v>10.701599999999999</v>
      </c>
      <c r="D876">
        <v>11.0915</v>
      </c>
      <c r="F876">
        <f>ABS(kalman_results_movie5[[#This Row],[truth]]-kalman_results_movie5[[#This Row],[sensor]])</f>
        <v>0.38420000000000165</v>
      </c>
      <c r="G876">
        <f>ABS(kalman_results_movie5[[#This Row],[sensor]]-kalman_results_movie5[[#This Row],[kalman]])</f>
        <v>0.3899000000000008</v>
      </c>
    </row>
    <row r="877" spans="1:7" x14ac:dyDescent="0.25">
      <c r="A877">
        <v>17500</v>
      </c>
      <c r="B877">
        <v>11.694000000000001</v>
      </c>
      <c r="C877">
        <v>11.4047</v>
      </c>
      <c r="D877">
        <v>11.301600000000001</v>
      </c>
      <c r="F877">
        <f>ABS(kalman_results_movie5[[#This Row],[truth]]-kalman_results_movie5[[#This Row],[sensor]])</f>
        <v>0.28930000000000078</v>
      </c>
      <c r="G877">
        <f>ABS(kalman_results_movie5[[#This Row],[sensor]]-kalman_results_movie5[[#This Row],[kalman]])</f>
        <v>0.10309999999999953</v>
      </c>
    </row>
    <row r="878" spans="1:7" x14ac:dyDescent="0.25">
      <c r="A878">
        <v>17520</v>
      </c>
      <c r="B878">
        <v>12.371600000000001</v>
      </c>
      <c r="C878">
        <v>11.353300000000001</v>
      </c>
      <c r="D878">
        <v>11.458</v>
      </c>
      <c r="F878">
        <f>ABS(kalman_results_movie5[[#This Row],[truth]]-kalman_results_movie5[[#This Row],[sensor]])</f>
        <v>1.0183</v>
      </c>
      <c r="G878">
        <f>ABS(kalman_results_movie5[[#This Row],[sensor]]-kalman_results_movie5[[#This Row],[kalman]])</f>
        <v>0.10469999999999935</v>
      </c>
    </row>
    <row r="879" spans="1:7" x14ac:dyDescent="0.25">
      <c r="A879">
        <v>17540</v>
      </c>
      <c r="B879">
        <v>13.1874</v>
      </c>
      <c r="C879">
        <v>11.867800000000001</v>
      </c>
      <c r="D879">
        <v>11.709300000000001</v>
      </c>
      <c r="F879">
        <f>ABS(kalman_results_movie5[[#This Row],[truth]]-kalman_results_movie5[[#This Row],[sensor]])</f>
        <v>1.3195999999999994</v>
      </c>
      <c r="G879">
        <f>ABS(kalman_results_movie5[[#This Row],[sensor]]-kalman_results_movie5[[#This Row],[kalman]])</f>
        <v>0.15850000000000009</v>
      </c>
    </row>
    <row r="880" spans="1:7" x14ac:dyDescent="0.25">
      <c r="A880">
        <v>17560</v>
      </c>
      <c r="B880">
        <v>14.0061</v>
      </c>
      <c r="C880">
        <v>12.416600000000001</v>
      </c>
      <c r="D880">
        <v>12.049899999999999</v>
      </c>
      <c r="F880">
        <f>ABS(kalman_results_movie5[[#This Row],[truth]]-kalman_results_movie5[[#This Row],[sensor]])</f>
        <v>1.5894999999999992</v>
      </c>
      <c r="G880">
        <f>ABS(kalman_results_movie5[[#This Row],[sensor]]-kalman_results_movie5[[#This Row],[kalman]])</f>
        <v>0.36670000000000158</v>
      </c>
    </row>
    <row r="881" spans="1:7" x14ac:dyDescent="0.25">
      <c r="A881">
        <v>17580</v>
      </c>
      <c r="B881">
        <v>14.6905</v>
      </c>
      <c r="C881">
        <v>13.497</v>
      </c>
      <c r="D881">
        <v>12.599600000000001</v>
      </c>
      <c r="F881">
        <f>ABS(kalman_results_movie5[[#This Row],[truth]]-kalman_results_movie5[[#This Row],[sensor]])</f>
        <v>1.1935000000000002</v>
      </c>
      <c r="G881">
        <f>ABS(kalman_results_movie5[[#This Row],[sensor]]-kalman_results_movie5[[#This Row],[kalman]])</f>
        <v>0.89739999999999931</v>
      </c>
    </row>
    <row r="882" spans="1:7" x14ac:dyDescent="0.25">
      <c r="A882">
        <v>17600</v>
      </c>
      <c r="B882">
        <v>15.377000000000001</v>
      </c>
      <c r="C882">
        <v>14.097300000000001</v>
      </c>
      <c r="D882">
        <v>13.2058</v>
      </c>
      <c r="F882">
        <f>ABS(kalman_results_movie5[[#This Row],[truth]]-kalman_results_movie5[[#This Row],[sensor]])</f>
        <v>1.2797000000000001</v>
      </c>
      <c r="G882">
        <f>ABS(kalman_results_movie5[[#This Row],[sensor]]-kalman_results_movie5[[#This Row],[kalman]])</f>
        <v>0.89150000000000063</v>
      </c>
    </row>
    <row r="883" spans="1:7" x14ac:dyDescent="0.25">
      <c r="A883">
        <v>17620</v>
      </c>
      <c r="B883">
        <v>15.996600000000001</v>
      </c>
      <c r="C883">
        <v>14.6632</v>
      </c>
      <c r="D883">
        <v>13.8476</v>
      </c>
      <c r="F883">
        <f>ABS(kalman_results_movie5[[#This Row],[truth]]-kalman_results_movie5[[#This Row],[sensor]])</f>
        <v>1.333400000000001</v>
      </c>
      <c r="G883">
        <f>ABS(kalman_results_movie5[[#This Row],[sensor]]-kalman_results_movie5[[#This Row],[kalman]])</f>
        <v>0.81559999999999988</v>
      </c>
    </row>
    <row r="884" spans="1:7" x14ac:dyDescent="0.25">
      <c r="A884">
        <v>17640</v>
      </c>
      <c r="B884">
        <v>16.453700000000001</v>
      </c>
      <c r="C884">
        <v>15.212</v>
      </c>
      <c r="D884">
        <v>14.5113</v>
      </c>
      <c r="F884">
        <f>ABS(kalman_results_movie5[[#This Row],[truth]]-kalman_results_movie5[[#This Row],[sensor]])</f>
        <v>1.2417000000000016</v>
      </c>
      <c r="G884">
        <f>ABS(kalman_results_movie5[[#This Row],[sensor]]-kalman_results_movie5[[#This Row],[kalman]])</f>
        <v>0.70069999999999943</v>
      </c>
    </row>
    <row r="885" spans="1:7" x14ac:dyDescent="0.25">
      <c r="A885">
        <v>17660</v>
      </c>
      <c r="B885">
        <v>17.031400000000001</v>
      </c>
      <c r="C885">
        <v>15.7265</v>
      </c>
      <c r="D885">
        <v>15.1805</v>
      </c>
      <c r="F885">
        <f>ABS(kalman_results_movie5[[#This Row],[truth]]-kalman_results_movie5[[#This Row],[sensor]])</f>
        <v>1.3049000000000017</v>
      </c>
      <c r="G885">
        <f>ABS(kalman_results_movie5[[#This Row],[sensor]]-kalman_results_movie5[[#This Row],[kalman]])</f>
        <v>0.54599999999999937</v>
      </c>
    </row>
    <row r="886" spans="1:7" x14ac:dyDescent="0.25">
      <c r="A886">
        <v>17680</v>
      </c>
      <c r="B886">
        <v>17.607500000000002</v>
      </c>
      <c r="C886">
        <v>16.241</v>
      </c>
      <c r="D886">
        <v>15.8499</v>
      </c>
      <c r="F886">
        <f>ABS(kalman_results_movie5[[#This Row],[truth]]-kalman_results_movie5[[#This Row],[sensor]])</f>
        <v>1.366500000000002</v>
      </c>
      <c r="G886">
        <f>ABS(kalman_results_movie5[[#This Row],[sensor]]-kalman_results_movie5[[#This Row],[kalman]])</f>
        <v>0.39109999999999978</v>
      </c>
    </row>
    <row r="887" spans="1:7" x14ac:dyDescent="0.25">
      <c r="A887">
        <v>17700</v>
      </c>
      <c r="B887">
        <v>18.245799999999999</v>
      </c>
      <c r="C887">
        <v>16.2925</v>
      </c>
      <c r="D887">
        <v>16.398099999999999</v>
      </c>
      <c r="F887">
        <f>ABS(kalman_results_movie5[[#This Row],[truth]]-kalman_results_movie5[[#This Row],[sensor]])</f>
        <v>1.9532999999999987</v>
      </c>
      <c r="G887">
        <f>ABS(kalman_results_movie5[[#This Row],[sensor]]-kalman_results_movie5[[#This Row],[kalman]])</f>
        <v>0.10559999999999903</v>
      </c>
    </row>
    <row r="888" spans="1:7" x14ac:dyDescent="0.25">
      <c r="A888">
        <v>17720</v>
      </c>
      <c r="B888">
        <v>18.8186</v>
      </c>
      <c r="C888">
        <v>17.2529</v>
      </c>
      <c r="D888">
        <v>17.0672</v>
      </c>
      <c r="F888">
        <f>ABS(kalman_results_movie5[[#This Row],[truth]]-kalman_results_movie5[[#This Row],[sensor]])</f>
        <v>1.5656999999999996</v>
      </c>
      <c r="G888">
        <f>ABS(kalman_results_movie5[[#This Row],[sensor]]-kalman_results_movie5[[#This Row],[kalman]])</f>
        <v>0.18570000000000064</v>
      </c>
    </row>
    <row r="889" spans="1:7" x14ac:dyDescent="0.25">
      <c r="A889">
        <v>17740</v>
      </c>
      <c r="B889">
        <v>19.39</v>
      </c>
      <c r="C889">
        <v>17.355799999999999</v>
      </c>
      <c r="D889">
        <v>17.621200000000002</v>
      </c>
      <c r="F889">
        <f>ABS(kalman_results_movie5[[#This Row],[truth]]-kalman_results_movie5[[#This Row],[sensor]])</f>
        <v>2.034200000000002</v>
      </c>
      <c r="G889">
        <f>ABS(kalman_results_movie5[[#This Row],[sensor]]-kalman_results_movie5[[#This Row],[kalman]])</f>
        <v>0.26540000000000319</v>
      </c>
    </row>
    <row r="890" spans="1:7" x14ac:dyDescent="0.25">
      <c r="A890">
        <v>17760</v>
      </c>
      <c r="B890">
        <v>19.833300000000001</v>
      </c>
      <c r="C890">
        <v>17.8703</v>
      </c>
      <c r="D890">
        <v>18.176300000000001</v>
      </c>
      <c r="F890">
        <f>ABS(kalman_results_movie5[[#This Row],[truth]]-kalman_results_movie5[[#This Row],[sensor]])</f>
        <v>1.963000000000001</v>
      </c>
      <c r="G890">
        <f>ABS(kalman_results_movie5[[#This Row],[sensor]]-kalman_results_movie5[[#This Row],[kalman]])</f>
        <v>0.30600000000000094</v>
      </c>
    </row>
    <row r="891" spans="1:7" x14ac:dyDescent="0.25">
      <c r="A891">
        <v>17780</v>
      </c>
      <c r="B891">
        <v>20.1494</v>
      </c>
      <c r="C891">
        <v>18.316199999999998</v>
      </c>
      <c r="D891">
        <v>18.712700000000002</v>
      </c>
      <c r="F891">
        <f>ABS(kalman_results_movie5[[#This Row],[truth]]-kalman_results_movie5[[#This Row],[sensor]])</f>
        <v>1.8332000000000015</v>
      </c>
      <c r="G891">
        <f>ABS(kalman_results_movie5[[#This Row],[sensor]]-kalman_results_movie5[[#This Row],[kalman]])</f>
        <v>0.39650000000000318</v>
      </c>
    </row>
    <row r="892" spans="1:7" x14ac:dyDescent="0.25">
      <c r="A892">
        <v>17800</v>
      </c>
      <c r="B892">
        <v>20.4651</v>
      </c>
      <c r="C892">
        <v>18.727799999999998</v>
      </c>
      <c r="D892">
        <v>19.222300000000001</v>
      </c>
      <c r="F892">
        <f>ABS(kalman_results_movie5[[#This Row],[truth]]-kalman_results_movie5[[#This Row],[sensor]])</f>
        <v>1.7373000000000012</v>
      </c>
      <c r="G892">
        <f>ABS(kalman_results_movie5[[#This Row],[sensor]]-kalman_results_movie5[[#This Row],[kalman]])</f>
        <v>0.49450000000000216</v>
      </c>
    </row>
    <row r="893" spans="1:7" x14ac:dyDescent="0.25">
      <c r="A893">
        <v>17820</v>
      </c>
      <c r="B893">
        <v>20.591200000000001</v>
      </c>
      <c r="C893">
        <v>19.4481</v>
      </c>
      <c r="D893">
        <v>19.784800000000001</v>
      </c>
      <c r="F893">
        <f>ABS(kalman_results_movie5[[#This Row],[truth]]-kalman_results_movie5[[#This Row],[sensor]])</f>
        <v>1.1431000000000004</v>
      </c>
      <c r="G893">
        <f>ABS(kalman_results_movie5[[#This Row],[sensor]]-kalman_results_movie5[[#This Row],[kalman]])</f>
        <v>0.33670000000000044</v>
      </c>
    </row>
    <row r="894" spans="1:7" x14ac:dyDescent="0.25">
      <c r="A894">
        <v>17840</v>
      </c>
      <c r="B894">
        <v>20.654199999999999</v>
      </c>
      <c r="C894">
        <v>19.688199999999998</v>
      </c>
      <c r="D894">
        <v>20.270499999999998</v>
      </c>
      <c r="F894">
        <f>ABS(kalman_results_movie5[[#This Row],[truth]]-kalman_results_movie5[[#This Row],[sensor]])</f>
        <v>0.96600000000000108</v>
      </c>
      <c r="G894">
        <f>ABS(kalman_results_movie5[[#This Row],[sensor]]-kalman_results_movie5[[#This Row],[kalman]])</f>
        <v>0.58230000000000004</v>
      </c>
    </row>
    <row r="895" spans="1:7" x14ac:dyDescent="0.25">
      <c r="A895">
        <v>17860</v>
      </c>
      <c r="B895">
        <v>20.654199999999999</v>
      </c>
      <c r="C895">
        <v>19.396599999999999</v>
      </c>
      <c r="D895">
        <v>20.554500000000001</v>
      </c>
      <c r="F895">
        <f>ABS(kalman_results_movie5[[#This Row],[truth]]-kalman_results_movie5[[#This Row],[sensor]])</f>
        <v>1.2576000000000001</v>
      </c>
      <c r="G895">
        <f>ABS(kalman_results_movie5[[#This Row],[sensor]]-kalman_results_movie5[[#This Row],[kalman]])</f>
        <v>1.1579000000000015</v>
      </c>
    </row>
    <row r="896" spans="1:7" x14ac:dyDescent="0.25">
      <c r="A896">
        <v>17880</v>
      </c>
      <c r="B896">
        <v>20.654199999999999</v>
      </c>
      <c r="C896">
        <v>19.893999999999998</v>
      </c>
      <c r="D896">
        <v>20.863199999999999</v>
      </c>
      <c r="F896">
        <f>ABS(kalman_results_movie5[[#This Row],[truth]]-kalman_results_movie5[[#This Row],[sensor]])</f>
        <v>0.7602000000000011</v>
      </c>
      <c r="G896">
        <f>ABS(kalman_results_movie5[[#This Row],[sensor]]-kalman_results_movie5[[#This Row],[kalman]])</f>
        <v>0.96920000000000073</v>
      </c>
    </row>
    <row r="897" spans="1:7" x14ac:dyDescent="0.25">
      <c r="A897">
        <v>17900</v>
      </c>
      <c r="B897">
        <v>20.528099999999998</v>
      </c>
      <c r="C897">
        <v>19.499500000000001</v>
      </c>
      <c r="D897">
        <v>20.9697</v>
      </c>
      <c r="F897">
        <f>ABS(kalman_results_movie5[[#This Row],[truth]]-kalman_results_movie5[[#This Row],[sensor]])</f>
        <v>1.0285999999999973</v>
      </c>
      <c r="G897">
        <f>ABS(kalman_results_movie5[[#This Row],[sensor]]-kalman_results_movie5[[#This Row],[kalman]])</f>
        <v>1.4701999999999984</v>
      </c>
    </row>
    <row r="898" spans="1:7" x14ac:dyDescent="0.25">
      <c r="A898">
        <v>17920</v>
      </c>
      <c r="B898">
        <v>20.4651</v>
      </c>
      <c r="C898">
        <v>19.499500000000001</v>
      </c>
      <c r="D898">
        <v>21.002700000000001</v>
      </c>
      <c r="F898">
        <f>ABS(kalman_results_movie5[[#This Row],[truth]]-kalman_results_movie5[[#This Row],[sensor]])</f>
        <v>0.96559999999999846</v>
      </c>
      <c r="G898">
        <f>ABS(kalman_results_movie5[[#This Row],[sensor]]-kalman_results_movie5[[#This Row],[kalman]])</f>
        <v>1.5031999999999996</v>
      </c>
    </row>
    <row r="899" spans="1:7" x14ac:dyDescent="0.25">
      <c r="A899">
        <v>17940</v>
      </c>
      <c r="B899">
        <v>20.4651</v>
      </c>
      <c r="C899">
        <v>19.911100000000001</v>
      </c>
      <c r="D899">
        <v>21.079499999999999</v>
      </c>
      <c r="F899">
        <f>ABS(kalman_results_movie5[[#This Row],[truth]]-kalman_results_movie5[[#This Row],[sensor]])</f>
        <v>0.55399999999999849</v>
      </c>
      <c r="G899">
        <f>ABS(kalman_results_movie5[[#This Row],[sensor]]-kalman_results_movie5[[#This Row],[kalman]])</f>
        <v>1.1683999999999983</v>
      </c>
    </row>
    <row r="900" spans="1:7" x14ac:dyDescent="0.25">
      <c r="A900">
        <v>17960</v>
      </c>
      <c r="B900">
        <v>20.4651</v>
      </c>
      <c r="C900">
        <v>19.4481</v>
      </c>
      <c r="D900">
        <v>20.9772</v>
      </c>
      <c r="F900">
        <f>ABS(kalman_results_movie5[[#This Row],[truth]]-kalman_results_movie5[[#This Row],[sensor]])</f>
        <v>1.0169999999999995</v>
      </c>
      <c r="G900">
        <f>ABS(kalman_results_movie5[[#This Row],[sensor]]-kalman_results_movie5[[#This Row],[kalman]])</f>
        <v>1.5290999999999997</v>
      </c>
    </row>
    <row r="901" spans="1:7" x14ac:dyDescent="0.25">
      <c r="A901">
        <v>17980</v>
      </c>
      <c r="B901">
        <v>20.4651</v>
      </c>
      <c r="C901">
        <v>19.842500000000001</v>
      </c>
      <c r="D901">
        <v>20.9404</v>
      </c>
      <c r="F901">
        <f>ABS(kalman_results_movie5[[#This Row],[truth]]-kalman_results_movie5[[#This Row],[sensor]])</f>
        <v>0.62259999999999849</v>
      </c>
      <c r="G901">
        <f>ABS(kalman_results_movie5[[#This Row],[sensor]]-kalman_results_movie5[[#This Row],[kalman]])</f>
        <v>1.0978999999999992</v>
      </c>
    </row>
    <row r="902" spans="1:7" x14ac:dyDescent="0.25">
      <c r="A902">
        <v>18000</v>
      </c>
      <c r="B902">
        <v>20.528099999999998</v>
      </c>
      <c r="C902">
        <v>19.842500000000001</v>
      </c>
      <c r="D902">
        <v>20.865400000000001</v>
      </c>
      <c r="F902">
        <f>ABS(kalman_results_movie5[[#This Row],[truth]]-kalman_results_movie5[[#This Row],[sensor]])</f>
        <v>0.68559999999999732</v>
      </c>
      <c r="G902">
        <f>ABS(kalman_results_movie5[[#This Row],[sensor]]-kalman_results_movie5[[#This Row],[kalman]])</f>
        <v>1.0228999999999999</v>
      </c>
    </row>
    <row r="903" spans="1:7" x14ac:dyDescent="0.25">
      <c r="A903">
        <v>18020</v>
      </c>
      <c r="B903">
        <v>20.528099999999998</v>
      </c>
      <c r="C903">
        <v>19.4481</v>
      </c>
      <c r="D903">
        <v>20.662299999999998</v>
      </c>
      <c r="F903">
        <f>ABS(kalman_results_movie5[[#This Row],[truth]]-kalman_results_movie5[[#This Row],[sensor]])</f>
        <v>1.0799999999999983</v>
      </c>
      <c r="G903">
        <f>ABS(kalman_results_movie5[[#This Row],[sensor]]-kalman_results_movie5[[#This Row],[kalman]])</f>
        <v>1.2141999999999982</v>
      </c>
    </row>
    <row r="904" spans="1:7" x14ac:dyDescent="0.25">
      <c r="A904">
        <v>18040</v>
      </c>
      <c r="B904">
        <v>20.4651</v>
      </c>
      <c r="C904">
        <v>19.4481</v>
      </c>
      <c r="D904">
        <v>20.4529</v>
      </c>
      <c r="F904">
        <f>ABS(kalman_results_movie5[[#This Row],[truth]]-kalman_results_movie5[[#This Row],[sensor]])</f>
        <v>1.0169999999999995</v>
      </c>
      <c r="G904">
        <f>ABS(kalman_results_movie5[[#This Row],[sensor]]-kalman_results_movie5[[#This Row],[kalman]])</f>
        <v>1.0047999999999995</v>
      </c>
    </row>
    <row r="905" spans="1:7" x14ac:dyDescent="0.25">
      <c r="A905">
        <v>18060</v>
      </c>
      <c r="B905">
        <v>20.4651</v>
      </c>
      <c r="C905">
        <v>19.893999999999998</v>
      </c>
      <c r="D905">
        <v>20.356000000000002</v>
      </c>
      <c r="F905">
        <f>ABS(kalman_results_movie5[[#This Row],[truth]]-kalman_results_movie5[[#This Row],[sensor]])</f>
        <v>0.57110000000000127</v>
      </c>
      <c r="G905">
        <f>ABS(kalman_results_movie5[[#This Row],[sensor]]-kalman_results_movie5[[#This Row],[kalman]])</f>
        <v>0.4620000000000033</v>
      </c>
    </row>
    <row r="906" spans="1:7" x14ac:dyDescent="0.25">
      <c r="A906">
        <v>18080</v>
      </c>
      <c r="B906">
        <v>20.402000000000001</v>
      </c>
      <c r="C906">
        <v>19.4481</v>
      </c>
      <c r="D906">
        <v>20.136099999999999</v>
      </c>
      <c r="F906">
        <f>ABS(kalman_results_movie5[[#This Row],[truth]]-kalman_results_movie5[[#This Row],[sensor]])</f>
        <v>0.95390000000000086</v>
      </c>
      <c r="G906">
        <f>ABS(kalman_results_movie5[[#This Row],[sensor]]-kalman_results_movie5[[#This Row],[kalman]])</f>
        <v>0.68799999999999883</v>
      </c>
    </row>
    <row r="907" spans="1:7" x14ac:dyDescent="0.25">
      <c r="A907">
        <v>18100</v>
      </c>
      <c r="B907">
        <v>20.402000000000001</v>
      </c>
      <c r="C907">
        <v>19.4481</v>
      </c>
      <c r="D907">
        <v>19.927099999999999</v>
      </c>
      <c r="F907">
        <f>ABS(kalman_results_movie5[[#This Row],[truth]]-kalman_results_movie5[[#This Row],[sensor]])</f>
        <v>0.95390000000000086</v>
      </c>
      <c r="G907">
        <f>ABS(kalman_results_movie5[[#This Row],[sensor]]-kalman_results_movie5[[#This Row],[kalman]])</f>
        <v>0.4789999999999992</v>
      </c>
    </row>
    <row r="908" spans="1:7" x14ac:dyDescent="0.25">
      <c r="A908">
        <v>18120</v>
      </c>
      <c r="B908">
        <v>20.402000000000001</v>
      </c>
      <c r="C908">
        <v>19.8597</v>
      </c>
      <c r="D908">
        <v>19.835899999999999</v>
      </c>
      <c r="F908">
        <f>ABS(kalman_results_movie5[[#This Row],[truth]]-kalman_results_movie5[[#This Row],[sensor]])</f>
        <v>0.54230000000000089</v>
      </c>
      <c r="G908">
        <f>ABS(kalman_results_movie5[[#This Row],[sensor]]-kalman_results_movie5[[#This Row],[kalman]])</f>
        <v>2.3800000000001376E-2</v>
      </c>
    </row>
    <row r="909" spans="1:7" x14ac:dyDescent="0.25">
      <c r="A909">
        <v>18140</v>
      </c>
      <c r="B909">
        <v>20.402000000000001</v>
      </c>
      <c r="C909">
        <v>19.8597</v>
      </c>
      <c r="D909">
        <v>19.7469</v>
      </c>
      <c r="F909">
        <f>ABS(kalman_results_movie5[[#This Row],[truth]]-kalman_results_movie5[[#This Row],[sensor]])</f>
        <v>0.54230000000000089</v>
      </c>
      <c r="G909">
        <f>ABS(kalman_results_movie5[[#This Row],[sensor]]-kalman_results_movie5[[#This Row],[kalman]])</f>
        <v>0.11280000000000001</v>
      </c>
    </row>
    <row r="910" spans="1:7" x14ac:dyDescent="0.25">
      <c r="A910">
        <v>18160</v>
      </c>
      <c r="B910">
        <v>20.402000000000001</v>
      </c>
      <c r="C910">
        <v>19.396599999999999</v>
      </c>
      <c r="D910">
        <v>19.546199999999999</v>
      </c>
      <c r="F910">
        <f>ABS(kalman_results_movie5[[#This Row],[truth]]-kalman_results_movie5[[#This Row],[sensor]])</f>
        <v>1.0054000000000016</v>
      </c>
      <c r="G910">
        <f>ABS(kalman_results_movie5[[#This Row],[sensor]]-kalman_results_movie5[[#This Row],[kalman]])</f>
        <v>0.14959999999999951</v>
      </c>
    </row>
    <row r="911" spans="1:7" x14ac:dyDescent="0.25">
      <c r="A911">
        <v>18180</v>
      </c>
      <c r="B911">
        <v>20.402000000000001</v>
      </c>
      <c r="C911">
        <v>19.8597</v>
      </c>
      <c r="D911">
        <v>19.485900000000001</v>
      </c>
      <c r="F911">
        <f>ABS(kalman_results_movie5[[#This Row],[truth]]-kalman_results_movie5[[#This Row],[sensor]])</f>
        <v>0.54230000000000089</v>
      </c>
      <c r="G911">
        <f>ABS(kalman_results_movie5[[#This Row],[sensor]]-kalman_results_movie5[[#This Row],[kalman]])</f>
        <v>0.37379999999999924</v>
      </c>
    </row>
    <row r="912" spans="1:7" x14ac:dyDescent="0.25">
      <c r="A912">
        <v>18200</v>
      </c>
      <c r="B912">
        <v>20.338899999999999</v>
      </c>
      <c r="C912">
        <v>19.842500000000001</v>
      </c>
      <c r="D912">
        <v>19.428899999999999</v>
      </c>
      <c r="F912">
        <f>ABS(kalman_results_movie5[[#This Row],[truth]]-kalman_results_movie5[[#This Row],[sensor]])</f>
        <v>0.49639999999999773</v>
      </c>
      <c r="G912">
        <f>ABS(kalman_results_movie5[[#This Row],[sensor]]-kalman_results_movie5[[#This Row],[kalman]])</f>
        <v>0.41360000000000241</v>
      </c>
    </row>
    <row r="913" spans="1:7" x14ac:dyDescent="0.25">
      <c r="A913">
        <v>18220</v>
      </c>
      <c r="B913">
        <v>20.275700000000001</v>
      </c>
      <c r="C913">
        <v>19.396599999999999</v>
      </c>
      <c r="D913">
        <v>19.268699999999999</v>
      </c>
      <c r="F913">
        <f>ABS(kalman_results_movie5[[#This Row],[truth]]-kalman_results_movie5[[#This Row],[sensor]])</f>
        <v>0.8791000000000011</v>
      </c>
      <c r="G913">
        <f>ABS(kalman_results_movie5[[#This Row],[sensor]]-kalman_results_movie5[[#This Row],[kalman]])</f>
        <v>0.12790000000000035</v>
      </c>
    </row>
    <row r="914" spans="1:7" x14ac:dyDescent="0.25">
      <c r="A914">
        <v>18240</v>
      </c>
      <c r="B914">
        <v>20.1494</v>
      </c>
      <c r="C914">
        <v>19.808299999999999</v>
      </c>
      <c r="D914">
        <v>19.238</v>
      </c>
      <c r="F914">
        <f>ABS(kalman_results_movie5[[#This Row],[truth]]-kalman_results_movie5[[#This Row],[sensor]])</f>
        <v>0.34110000000000085</v>
      </c>
      <c r="G914">
        <f>ABS(kalman_results_movie5[[#This Row],[sensor]]-kalman_results_movie5[[#This Row],[kalman]])</f>
        <v>0.57029999999999959</v>
      </c>
    </row>
    <row r="915" spans="1:7" x14ac:dyDescent="0.25">
      <c r="A915">
        <v>18260</v>
      </c>
      <c r="B915">
        <v>20.086200000000002</v>
      </c>
      <c r="C915">
        <v>19.345199999999998</v>
      </c>
      <c r="D915">
        <v>19.1005</v>
      </c>
      <c r="F915">
        <f>ABS(kalman_results_movie5[[#This Row],[truth]]-kalman_results_movie5[[#This Row],[sensor]])</f>
        <v>0.74100000000000321</v>
      </c>
      <c r="G915">
        <f>ABS(kalman_results_movie5[[#This Row],[sensor]]-kalman_results_movie5[[#This Row],[kalman]])</f>
        <v>0.24469999999999814</v>
      </c>
    </row>
    <row r="916" spans="1:7" x14ac:dyDescent="0.25">
      <c r="A916">
        <v>18280</v>
      </c>
      <c r="B916">
        <v>19.959800000000001</v>
      </c>
      <c r="C916">
        <v>19.293700000000001</v>
      </c>
      <c r="D916">
        <v>18.976199999999999</v>
      </c>
      <c r="F916">
        <f>ABS(kalman_results_movie5[[#This Row],[truth]]-kalman_results_movie5[[#This Row],[sensor]])</f>
        <v>0.66610000000000014</v>
      </c>
      <c r="G916">
        <f>ABS(kalman_results_movie5[[#This Row],[sensor]]-kalman_results_movie5[[#This Row],[kalman]])</f>
        <v>0.31750000000000256</v>
      </c>
    </row>
    <row r="917" spans="1:7" x14ac:dyDescent="0.25">
      <c r="A917">
        <v>18300</v>
      </c>
      <c r="B917">
        <v>19.833300000000001</v>
      </c>
      <c r="C917">
        <v>19.6539</v>
      </c>
      <c r="D917">
        <v>18.968900000000001</v>
      </c>
      <c r="F917">
        <f>ABS(kalman_results_movie5[[#This Row],[truth]]-kalman_results_movie5[[#This Row],[sensor]])</f>
        <v>0.17940000000000111</v>
      </c>
      <c r="G917">
        <f>ABS(kalman_results_movie5[[#This Row],[sensor]]-kalman_results_movie5[[#This Row],[kalman]])</f>
        <v>0.68499999999999872</v>
      </c>
    </row>
    <row r="918" spans="1:7" x14ac:dyDescent="0.25">
      <c r="A918">
        <v>18320</v>
      </c>
      <c r="B918">
        <v>19.706700000000001</v>
      </c>
      <c r="C918">
        <v>19.602399999999999</v>
      </c>
      <c r="D918">
        <v>18.960100000000001</v>
      </c>
      <c r="F918">
        <f>ABS(kalman_results_movie5[[#This Row],[truth]]-kalman_results_movie5[[#This Row],[sensor]])</f>
        <v>0.10430000000000206</v>
      </c>
      <c r="G918">
        <f>ABS(kalman_results_movie5[[#This Row],[sensor]]-kalman_results_movie5[[#This Row],[kalman]])</f>
        <v>0.64229999999999876</v>
      </c>
    </row>
    <row r="919" spans="1:7" x14ac:dyDescent="0.25">
      <c r="A919">
        <v>18340</v>
      </c>
      <c r="B919">
        <v>19.580100000000002</v>
      </c>
      <c r="C919">
        <v>19.087900000000001</v>
      </c>
      <c r="D919">
        <v>18.8337</v>
      </c>
      <c r="F919">
        <f>ABS(kalman_results_movie5[[#This Row],[truth]]-kalman_results_movie5[[#This Row],[sensor]])</f>
        <v>0.49220000000000041</v>
      </c>
      <c r="G919">
        <f>ABS(kalman_results_movie5[[#This Row],[sensor]]-kalman_results_movie5[[#This Row],[kalman]])</f>
        <v>0.25420000000000087</v>
      </c>
    </row>
    <row r="920" spans="1:7" x14ac:dyDescent="0.25">
      <c r="A920">
        <v>18360</v>
      </c>
      <c r="B920">
        <v>19.39</v>
      </c>
      <c r="C920">
        <v>18.984999999999999</v>
      </c>
      <c r="D920">
        <v>18.71</v>
      </c>
      <c r="F920">
        <f>ABS(kalman_results_movie5[[#This Row],[truth]]-kalman_results_movie5[[#This Row],[sensor]])</f>
        <v>0.40500000000000114</v>
      </c>
      <c r="G920">
        <f>ABS(kalman_results_movie5[[#This Row],[sensor]]-kalman_results_movie5[[#This Row],[kalman]])</f>
        <v>0.27499999999999858</v>
      </c>
    </row>
    <row r="921" spans="1:7" x14ac:dyDescent="0.25">
      <c r="A921">
        <v>18380</v>
      </c>
      <c r="B921">
        <v>19.1997</v>
      </c>
      <c r="C921">
        <v>19.293700000000001</v>
      </c>
      <c r="D921">
        <v>18.6937</v>
      </c>
      <c r="F921">
        <f>ABS(kalman_results_movie5[[#This Row],[truth]]-kalman_results_movie5[[#This Row],[sensor]])</f>
        <v>9.4000000000001194E-2</v>
      </c>
      <c r="G921">
        <f>ABS(kalman_results_movie5[[#This Row],[sensor]]-kalman_results_movie5[[#This Row],[kalman]])</f>
        <v>0.60000000000000142</v>
      </c>
    </row>
    <row r="922" spans="1:7" x14ac:dyDescent="0.25">
      <c r="A922">
        <v>18400</v>
      </c>
      <c r="B922">
        <v>18.882200000000001</v>
      </c>
      <c r="C922">
        <v>18.676300000000001</v>
      </c>
      <c r="D922">
        <v>18.537199999999999</v>
      </c>
      <c r="F922">
        <f>ABS(kalman_results_movie5[[#This Row],[truth]]-kalman_results_movie5[[#This Row],[sensor]])</f>
        <v>0.20589999999999975</v>
      </c>
      <c r="G922">
        <f>ABS(kalman_results_movie5[[#This Row],[sensor]]-kalman_results_movie5[[#This Row],[kalman]])</f>
        <v>0.13910000000000267</v>
      </c>
    </row>
    <row r="923" spans="1:7" x14ac:dyDescent="0.25">
      <c r="A923">
        <v>18420</v>
      </c>
      <c r="B923">
        <v>18.5642</v>
      </c>
      <c r="C923">
        <v>18.933599999999998</v>
      </c>
      <c r="D923">
        <v>18.480499999999999</v>
      </c>
      <c r="F923">
        <f>ABS(kalman_results_movie5[[#This Row],[truth]]-kalman_results_movie5[[#This Row],[sensor]])</f>
        <v>0.36939999999999884</v>
      </c>
      <c r="G923">
        <f>ABS(kalman_results_movie5[[#This Row],[sensor]]-kalman_results_movie5[[#This Row],[kalman]])</f>
        <v>0.45309999999999917</v>
      </c>
    </row>
    <row r="924" spans="1:7" x14ac:dyDescent="0.25">
      <c r="A924">
        <v>18440</v>
      </c>
      <c r="B924">
        <v>18.181999999999999</v>
      </c>
      <c r="C924">
        <v>18.2819</v>
      </c>
      <c r="D924">
        <v>18.281500000000001</v>
      </c>
      <c r="F924">
        <f>ABS(kalman_results_movie5[[#This Row],[truth]]-kalman_results_movie5[[#This Row],[sensor]])</f>
        <v>9.9900000000001654E-2</v>
      </c>
      <c r="G924">
        <f>ABS(kalman_results_movie5[[#This Row],[sensor]]-kalman_results_movie5[[#This Row],[kalman]])</f>
        <v>3.9999999999906777E-4</v>
      </c>
    </row>
    <row r="925" spans="1:7" x14ac:dyDescent="0.25">
      <c r="A925">
        <v>18460</v>
      </c>
      <c r="B925">
        <v>17.799099999999999</v>
      </c>
      <c r="C925">
        <v>18.4191</v>
      </c>
      <c r="D925">
        <v>18.159099999999999</v>
      </c>
      <c r="F925">
        <f>ABS(kalman_results_movie5[[#This Row],[truth]]-kalman_results_movie5[[#This Row],[sensor]])</f>
        <v>0.62000000000000099</v>
      </c>
      <c r="G925">
        <f>ABS(kalman_results_movie5[[#This Row],[sensor]]-kalman_results_movie5[[#This Row],[kalman]])</f>
        <v>0.26000000000000156</v>
      </c>
    </row>
    <row r="926" spans="1:7" x14ac:dyDescent="0.25">
      <c r="A926">
        <v>18480</v>
      </c>
      <c r="B926">
        <v>17.287600000000001</v>
      </c>
      <c r="C926">
        <v>17.6645</v>
      </c>
      <c r="D926">
        <v>17.878900000000002</v>
      </c>
      <c r="F926">
        <f>ABS(kalman_results_movie5[[#This Row],[truth]]-kalman_results_movie5[[#This Row],[sensor]])</f>
        <v>0.37689999999999912</v>
      </c>
      <c r="G926">
        <f>ABS(kalman_results_movie5[[#This Row],[sensor]]-kalman_results_movie5[[#This Row],[kalman]])</f>
        <v>0.21440000000000126</v>
      </c>
    </row>
    <row r="927" spans="1:7" x14ac:dyDescent="0.25">
      <c r="A927">
        <v>18500</v>
      </c>
      <c r="B927">
        <v>16.774799999999999</v>
      </c>
      <c r="C927">
        <v>17.767399999999999</v>
      </c>
      <c r="D927">
        <v>17.679600000000001</v>
      </c>
      <c r="F927">
        <f>ABS(kalman_results_movie5[[#This Row],[truth]]-kalman_results_movie5[[#This Row],[sensor]])</f>
        <v>0.99259999999999948</v>
      </c>
      <c r="G927">
        <f>ABS(kalman_results_movie5[[#This Row],[sensor]]-kalman_results_movie5[[#This Row],[kalman]])</f>
        <v>8.779999999999788E-2</v>
      </c>
    </row>
    <row r="928" spans="1:7" x14ac:dyDescent="0.25">
      <c r="A928">
        <v>18520</v>
      </c>
      <c r="B928">
        <v>16.260899999999999</v>
      </c>
      <c r="C928">
        <v>16.892700000000001</v>
      </c>
      <c r="D928">
        <v>17.305299999999999</v>
      </c>
      <c r="F928">
        <f>ABS(kalman_results_movie5[[#This Row],[truth]]-kalman_results_movie5[[#This Row],[sensor]])</f>
        <v>0.63180000000000192</v>
      </c>
      <c r="G928">
        <f>ABS(kalman_results_movie5[[#This Row],[sensor]]-kalman_results_movie5[[#This Row],[kalman]])</f>
        <v>0.41259999999999764</v>
      </c>
    </row>
    <row r="929" spans="1:7" x14ac:dyDescent="0.25">
      <c r="A929">
        <v>18540</v>
      </c>
      <c r="B929">
        <v>15.652200000000001</v>
      </c>
      <c r="C929">
        <v>16.4983</v>
      </c>
      <c r="D929">
        <v>16.9024</v>
      </c>
      <c r="F929">
        <f>ABS(kalman_results_movie5[[#This Row],[truth]]-kalman_results_movie5[[#This Row],[sensor]])</f>
        <v>0.84609999999999985</v>
      </c>
      <c r="G929">
        <f>ABS(kalman_results_movie5[[#This Row],[sensor]]-kalman_results_movie5[[#This Row],[kalman]])</f>
        <v>0.40409999999999968</v>
      </c>
    </row>
    <row r="930" spans="1:7" x14ac:dyDescent="0.25">
      <c r="A930">
        <v>18560</v>
      </c>
      <c r="B930">
        <v>15.1022</v>
      </c>
      <c r="C930">
        <v>16.0352</v>
      </c>
      <c r="D930">
        <v>16.46</v>
      </c>
      <c r="F930">
        <f>ABS(kalman_results_movie5[[#This Row],[truth]]-kalman_results_movie5[[#This Row],[sensor]])</f>
        <v>0.93299999999999983</v>
      </c>
      <c r="G930">
        <f>ABS(kalman_results_movie5[[#This Row],[sensor]]-kalman_results_movie5[[#This Row],[kalman]])</f>
        <v>0.42480000000000118</v>
      </c>
    </row>
    <row r="931" spans="1:7" x14ac:dyDescent="0.25">
      <c r="A931">
        <v>18580</v>
      </c>
      <c r="B931">
        <v>14.5535</v>
      </c>
      <c r="C931">
        <v>15.5379</v>
      </c>
      <c r="D931">
        <v>15.9777</v>
      </c>
      <c r="F931">
        <f>ABS(kalman_results_movie5[[#This Row],[truth]]-kalman_results_movie5[[#This Row],[sensor]])</f>
        <v>0.98440000000000083</v>
      </c>
      <c r="G931">
        <f>ABS(kalman_results_movie5[[#This Row],[sensor]]-kalman_results_movie5[[#This Row],[kalman]])</f>
        <v>0.43979999999999997</v>
      </c>
    </row>
    <row r="932" spans="1:7" x14ac:dyDescent="0.25">
      <c r="A932">
        <v>18600</v>
      </c>
      <c r="B932">
        <v>14.0061</v>
      </c>
      <c r="C932">
        <v>15.057700000000001</v>
      </c>
      <c r="D932">
        <v>15.4681</v>
      </c>
      <c r="F932">
        <f>ABS(kalman_results_movie5[[#This Row],[truth]]-kalman_results_movie5[[#This Row],[sensor]])</f>
        <v>1.0516000000000005</v>
      </c>
      <c r="G932">
        <f>ABS(kalman_results_movie5[[#This Row],[sensor]]-kalman_results_movie5[[#This Row],[kalman]])</f>
        <v>0.41039999999999921</v>
      </c>
    </row>
    <row r="933" spans="1:7" x14ac:dyDescent="0.25">
      <c r="A933">
        <v>18620</v>
      </c>
      <c r="B933">
        <v>13.5282</v>
      </c>
      <c r="C933">
        <v>15.0062</v>
      </c>
      <c r="D933">
        <v>15.046099999999999</v>
      </c>
      <c r="F933">
        <f>ABS(kalman_results_movie5[[#This Row],[truth]]-kalman_results_movie5[[#This Row],[sensor]])</f>
        <v>1.4779999999999998</v>
      </c>
      <c r="G933">
        <f>ABS(kalman_results_movie5[[#This Row],[sensor]]-kalman_results_movie5[[#This Row],[kalman]])</f>
        <v>3.989999999999938E-2</v>
      </c>
    </row>
    <row r="934" spans="1:7" x14ac:dyDescent="0.25">
      <c r="A934">
        <v>18640</v>
      </c>
      <c r="B934">
        <v>13.119300000000001</v>
      </c>
      <c r="C934">
        <v>14.1487</v>
      </c>
      <c r="D934">
        <v>14.4994</v>
      </c>
      <c r="F934">
        <f>ABS(kalman_results_movie5[[#This Row],[truth]]-kalman_results_movie5[[#This Row],[sensor]])</f>
        <v>1.029399999999999</v>
      </c>
      <c r="G934">
        <f>ABS(kalman_results_movie5[[#This Row],[sensor]]-kalman_results_movie5[[#This Row],[kalman]])</f>
        <v>0.35069999999999979</v>
      </c>
    </row>
    <row r="935" spans="1:7" x14ac:dyDescent="0.25">
      <c r="A935">
        <v>18660</v>
      </c>
      <c r="B935">
        <v>12.7112</v>
      </c>
      <c r="C935">
        <v>13.7371</v>
      </c>
      <c r="D935">
        <v>13.959899999999999</v>
      </c>
      <c r="F935">
        <f>ABS(kalman_results_movie5[[#This Row],[truth]]-kalman_results_movie5[[#This Row],[sensor]])</f>
        <v>1.0259</v>
      </c>
      <c r="G935">
        <f>ABS(kalman_results_movie5[[#This Row],[sensor]]-kalman_results_movie5[[#This Row],[kalman]])</f>
        <v>0.22279999999999944</v>
      </c>
    </row>
    <row r="936" spans="1:7" x14ac:dyDescent="0.25">
      <c r="A936">
        <v>18680</v>
      </c>
      <c r="B936">
        <v>12.303800000000001</v>
      </c>
      <c r="C936">
        <v>13.3941</v>
      </c>
      <c r="D936">
        <v>13.447100000000001</v>
      </c>
      <c r="F936">
        <f>ABS(kalman_results_movie5[[#This Row],[truth]]-kalman_results_movie5[[#This Row],[sensor]])</f>
        <v>1.0902999999999992</v>
      </c>
      <c r="G936">
        <f>ABS(kalman_results_movie5[[#This Row],[sensor]]-kalman_results_movie5[[#This Row],[kalman]])</f>
        <v>5.3000000000000824E-2</v>
      </c>
    </row>
    <row r="937" spans="1:7" x14ac:dyDescent="0.25">
      <c r="A937">
        <v>18700</v>
      </c>
      <c r="B937">
        <v>11.9648</v>
      </c>
      <c r="C937">
        <v>13.445600000000001</v>
      </c>
      <c r="D937">
        <v>13.0595</v>
      </c>
      <c r="F937">
        <f>ABS(kalman_results_movie5[[#This Row],[truth]]-kalman_results_movie5[[#This Row],[sensor]])</f>
        <v>1.4808000000000003</v>
      </c>
      <c r="G937">
        <f>ABS(kalman_results_movie5[[#This Row],[sensor]]-kalman_results_movie5[[#This Row],[kalman]])</f>
        <v>0.38610000000000078</v>
      </c>
    </row>
    <row r="938" spans="1:7" x14ac:dyDescent="0.25">
      <c r="A938">
        <v>18720</v>
      </c>
      <c r="B938">
        <v>11.491099999999999</v>
      </c>
      <c r="C938">
        <v>13.0854</v>
      </c>
      <c r="D938">
        <v>12.6783</v>
      </c>
      <c r="F938">
        <f>ABS(kalman_results_movie5[[#This Row],[truth]]-kalman_results_movie5[[#This Row],[sensor]])</f>
        <v>1.5943000000000005</v>
      </c>
      <c r="G938">
        <f>ABS(kalman_results_movie5[[#This Row],[sensor]]-kalman_results_movie5[[#This Row],[kalman]])</f>
        <v>0.4070999999999998</v>
      </c>
    </row>
    <row r="939" spans="1:7" x14ac:dyDescent="0.25">
      <c r="A939">
        <v>18740</v>
      </c>
      <c r="B939">
        <v>11.0183</v>
      </c>
      <c r="C939">
        <v>12.2622</v>
      </c>
      <c r="D939">
        <v>12.1869</v>
      </c>
      <c r="F939">
        <f>ABS(kalman_results_movie5[[#This Row],[truth]]-kalman_results_movie5[[#This Row],[sensor]])</f>
        <v>1.2439</v>
      </c>
      <c r="G939">
        <f>ABS(kalman_results_movie5[[#This Row],[sensor]]-kalman_results_movie5[[#This Row],[kalman]])</f>
        <v>7.5300000000000367E-2</v>
      </c>
    </row>
    <row r="940" spans="1:7" x14ac:dyDescent="0.25">
      <c r="A940">
        <v>18760</v>
      </c>
      <c r="B940">
        <v>10.5466</v>
      </c>
      <c r="C940">
        <v>11.9192</v>
      </c>
      <c r="D940">
        <v>11.7227</v>
      </c>
      <c r="F940">
        <f>ABS(kalman_results_movie5[[#This Row],[truth]]-kalman_results_movie5[[#This Row],[sensor]])</f>
        <v>1.3726000000000003</v>
      </c>
      <c r="G940">
        <f>ABS(kalman_results_movie5[[#This Row],[sensor]]-kalman_results_movie5[[#This Row],[kalman]])</f>
        <v>0.19650000000000034</v>
      </c>
    </row>
    <row r="941" spans="1:7" x14ac:dyDescent="0.25">
      <c r="A941">
        <v>18780</v>
      </c>
      <c r="B941">
        <v>10.008599999999999</v>
      </c>
      <c r="C941">
        <v>11.9192</v>
      </c>
      <c r="D941">
        <v>11.370100000000001</v>
      </c>
      <c r="F941">
        <f>ABS(kalman_results_movie5[[#This Row],[truth]]-kalman_results_movie5[[#This Row],[sensor]])</f>
        <v>1.9106000000000005</v>
      </c>
      <c r="G941">
        <f>ABS(kalman_results_movie5[[#This Row],[sensor]]-kalman_results_movie5[[#This Row],[kalman]])</f>
        <v>0.54909999999999926</v>
      </c>
    </row>
    <row r="942" spans="1:7" x14ac:dyDescent="0.25">
      <c r="A942">
        <v>18800</v>
      </c>
      <c r="B942">
        <v>9.5388999999999999</v>
      </c>
      <c r="C942">
        <v>11.5076</v>
      </c>
      <c r="D942">
        <v>11.011100000000001</v>
      </c>
      <c r="F942">
        <f>ABS(kalman_results_movie5[[#This Row],[truth]]-kalman_results_movie5[[#This Row],[sensor]])</f>
        <v>1.9687000000000001</v>
      </c>
      <c r="G942">
        <f>ABS(kalman_results_movie5[[#This Row],[sensor]]-kalman_results_movie5[[#This Row],[kalman]])</f>
        <v>0.49649999999999928</v>
      </c>
    </row>
    <row r="943" spans="1:7" x14ac:dyDescent="0.25">
      <c r="A943">
        <v>18820</v>
      </c>
      <c r="B943">
        <v>9.0701000000000001</v>
      </c>
      <c r="C943">
        <v>10.6501</v>
      </c>
      <c r="D943">
        <v>10.5343</v>
      </c>
      <c r="F943">
        <f>ABS(kalman_results_movie5[[#This Row],[truth]]-kalman_results_movie5[[#This Row],[sensor]])</f>
        <v>1.58</v>
      </c>
      <c r="G943">
        <f>ABS(kalman_results_movie5[[#This Row],[sensor]]-kalman_results_movie5[[#This Row],[kalman]])</f>
        <v>0.11580000000000013</v>
      </c>
    </row>
    <row r="944" spans="1:7" x14ac:dyDescent="0.25">
      <c r="A944">
        <v>18840</v>
      </c>
      <c r="B944">
        <v>8.7359000000000009</v>
      </c>
      <c r="C944">
        <v>10.2385</v>
      </c>
      <c r="D944">
        <v>10.0688</v>
      </c>
      <c r="F944">
        <f>ABS(kalman_results_movie5[[#This Row],[truth]]-kalman_results_movie5[[#This Row],[sensor]])</f>
        <v>1.5025999999999993</v>
      </c>
      <c r="G944">
        <f>ABS(kalman_results_movie5[[#This Row],[sensor]]-kalman_results_movie5[[#This Row],[kalman]])</f>
        <v>0.16970000000000063</v>
      </c>
    </row>
    <row r="945" spans="1:7" x14ac:dyDescent="0.25">
      <c r="A945">
        <v>18860</v>
      </c>
      <c r="B945">
        <v>8.4021000000000008</v>
      </c>
      <c r="C945">
        <v>10.2385</v>
      </c>
      <c r="D945">
        <v>9.7178000000000004</v>
      </c>
      <c r="F945">
        <f>ABS(kalman_results_movie5[[#This Row],[truth]]-kalman_results_movie5[[#This Row],[sensor]])</f>
        <v>1.8363999999999994</v>
      </c>
      <c r="G945">
        <f>ABS(kalman_results_movie5[[#This Row],[sensor]]-kalman_results_movie5[[#This Row],[kalman]])</f>
        <v>0.52069999999999972</v>
      </c>
    </row>
    <row r="946" spans="1:7" x14ac:dyDescent="0.25">
      <c r="A946">
        <v>18880</v>
      </c>
      <c r="B946">
        <v>8.1355000000000004</v>
      </c>
      <c r="C946">
        <v>9.4667999999999992</v>
      </c>
      <c r="D946">
        <v>9.2715999999999994</v>
      </c>
      <c r="F946">
        <f>ABS(kalman_results_movie5[[#This Row],[truth]]-kalman_results_movie5[[#This Row],[sensor]])</f>
        <v>1.3312999999999988</v>
      </c>
      <c r="G946">
        <f>ABS(kalman_results_movie5[[#This Row],[sensor]]-kalman_results_movie5[[#This Row],[kalman]])</f>
        <v>0.19519999999999982</v>
      </c>
    </row>
    <row r="947" spans="1:7" x14ac:dyDescent="0.25">
      <c r="A947">
        <v>18900</v>
      </c>
      <c r="B947">
        <v>7.9356999999999998</v>
      </c>
      <c r="C947">
        <v>9.3295999999999992</v>
      </c>
      <c r="D947">
        <v>8.9032999999999998</v>
      </c>
      <c r="F947">
        <f>ABS(kalman_results_movie5[[#This Row],[truth]]-kalman_results_movie5[[#This Row],[sensor]])</f>
        <v>1.3938999999999995</v>
      </c>
      <c r="G947">
        <f>ABS(kalman_results_movie5[[#This Row],[sensor]]-kalman_results_movie5[[#This Row],[kalman]])</f>
        <v>0.42629999999999946</v>
      </c>
    </row>
    <row r="948" spans="1:7" x14ac:dyDescent="0.25">
      <c r="A948">
        <v>18920</v>
      </c>
      <c r="B948">
        <v>7.8026</v>
      </c>
      <c r="C948">
        <v>9.3638999999999992</v>
      </c>
      <c r="D948">
        <v>8.6456999999999997</v>
      </c>
      <c r="F948">
        <f>ABS(kalman_results_movie5[[#This Row],[truth]]-kalman_results_movie5[[#This Row],[sensor]])</f>
        <v>1.5612999999999992</v>
      </c>
      <c r="G948">
        <f>ABS(kalman_results_movie5[[#This Row],[sensor]]-kalman_results_movie5[[#This Row],[kalman]])</f>
        <v>0.71819999999999951</v>
      </c>
    </row>
    <row r="949" spans="1:7" x14ac:dyDescent="0.25">
      <c r="A949">
        <v>18940</v>
      </c>
      <c r="B949">
        <v>7.7361000000000004</v>
      </c>
      <c r="C949">
        <v>8.8665000000000003</v>
      </c>
      <c r="D949">
        <v>8.3491</v>
      </c>
      <c r="F949">
        <f>ABS(kalman_results_movie5[[#This Row],[truth]]-kalman_results_movie5[[#This Row],[sensor]])</f>
        <v>1.1303999999999998</v>
      </c>
      <c r="G949">
        <f>ABS(kalman_results_movie5[[#This Row],[sensor]]-kalman_results_movie5[[#This Row],[kalman]])</f>
        <v>0.5174000000000003</v>
      </c>
    </row>
    <row r="950" spans="1:7" x14ac:dyDescent="0.25">
      <c r="A950">
        <v>18960</v>
      </c>
      <c r="B950">
        <v>7.6696</v>
      </c>
      <c r="C950">
        <v>9.1752000000000002</v>
      </c>
      <c r="D950">
        <v>8.2209000000000003</v>
      </c>
      <c r="F950">
        <f>ABS(kalman_results_movie5[[#This Row],[truth]]-kalman_results_movie5[[#This Row],[sensor]])</f>
        <v>1.5056000000000003</v>
      </c>
      <c r="G950">
        <f>ABS(kalman_results_movie5[[#This Row],[sensor]]-kalman_results_movie5[[#This Row],[kalman]])</f>
        <v>0.95429999999999993</v>
      </c>
    </row>
    <row r="951" spans="1:7" x14ac:dyDescent="0.25">
      <c r="A951">
        <v>18980</v>
      </c>
      <c r="B951">
        <v>7.5366999999999997</v>
      </c>
      <c r="C951">
        <v>9.0723000000000003</v>
      </c>
      <c r="D951">
        <v>8.1326000000000001</v>
      </c>
      <c r="F951">
        <f>ABS(kalman_results_movie5[[#This Row],[truth]]-kalman_results_movie5[[#This Row],[sensor]])</f>
        <v>1.5356000000000005</v>
      </c>
      <c r="G951">
        <f>ABS(kalman_results_movie5[[#This Row],[sensor]]-kalman_results_movie5[[#This Row],[kalman]])</f>
        <v>0.9397000000000002</v>
      </c>
    </row>
    <row r="952" spans="1:7" x14ac:dyDescent="0.25">
      <c r="A952">
        <v>19000</v>
      </c>
      <c r="B952">
        <v>7.4038000000000004</v>
      </c>
      <c r="C952">
        <v>8.5063999999999993</v>
      </c>
      <c r="D952">
        <v>7.9596</v>
      </c>
      <c r="F952">
        <f>ABS(kalman_results_movie5[[#This Row],[truth]]-kalman_results_movie5[[#This Row],[sensor]])</f>
        <v>1.1025999999999989</v>
      </c>
      <c r="G952">
        <f>ABS(kalman_results_movie5[[#This Row],[sensor]]-kalman_results_movie5[[#This Row],[kalman]])</f>
        <v>0.54679999999999929</v>
      </c>
    </row>
    <row r="953" spans="1:7" x14ac:dyDescent="0.25">
      <c r="A953">
        <v>19020</v>
      </c>
      <c r="B953">
        <v>7.2709999999999999</v>
      </c>
      <c r="C953">
        <v>8.4549000000000003</v>
      </c>
      <c r="D953">
        <v>7.8403999999999998</v>
      </c>
      <c r="F953">
        <f>ABS(kalman_results_movie5[[#This Row],[truth]]-kalman_results_movie5[[#This Row],[sensor]])</f>
        <v>1.1839000000000004</v>
      </c>
      <c r="G953">
        <f>ABS(kalman_results_movie5[[#This Row],[sensor]]-kalman_results_movie5[[#This Row],[kalman]])</f>
        <v>0.61450000000000049</v>
      </c>
    </row>
    <row r="954" spans="1:7" x14ac:dyDescent="0.25">
      <c r="A954">
        <v>19040</v>
      </c>
      <c r="B954">
        <v>7.1383000000000001</v>
      </c>
      <c r="C954">
        <v>8.8150999999999993</v>
      </c>
      <c r="D954">
        <v>7.8693999999999997</v>
      </c>
      <c r="F954">
        <f>ABS(kalman_results_movie5[[#This Row],[truth]]-kalman_results_movie5[[#This Row],[sensor]])</f>
        <v>1.6767999999999992</v>
      </c>
      <c r="G954">
        <f>ABS(kalman_results_movie5[[#This Row],[sensor]]-kalman_results_movie5[[#This Row],[kalman]])</f>
        <v>0.94569999999999954</v>
      </c>
    </row>
    <row r="955" spans="1:7" x14ac:dyDescent="0.25">
      <c r="A955">
        <v>19060</v>
      </c>
      <c r="B955">
        <v>7.0057</v>
      </c>
      <c r="C955">
        <v>8.1976999999999993</v>
      </c>
      <c r="D955">
        <v>7.7767999999999997</v>
      </c>
      <c r="F955">
        <f>ABS(kalman_results_movie5[[#This Row],[truth]]-kalman_results_movie5[[#This Row],[sensor]])</f>
        <v>1.1919999999999993</v>
      </c>
      <c r="G955">
        <f>ABS(kalman_results_movie5[[#This Row],[sensor]]-kalman_results_movie5[[#This Row],[kalman]])</f>
        <v>0.42089999999999961</v>
      </c>
    </row>
    <row r="956" spans="1:7" x14ac:dyDescent="0.25">
      <c r="A956">
        <v>19080</v>
      </c>
      <c r="B956">
        <v>6.9394</v>
      </c>
      <c r="C956">
        <v>8.0947999999999993</v>
      </c>
      <c r="D956">
        <v>7.7055999999999996</v>
      </c>
      <c r="F956">
        <f>ABS(kalman_results_movie5[[#This Row],[truth]]-kalman_results_movie5[[#This Row],[sensor]])</f>
        <v>1.1553999999999993</v>
      </c>
      <c r="G956">
        <f>ABS(kalman_results_movie5[[#This Row],[sensor]]-kalman_results_movie5[[#This Row],[kalman]])</f>
        <v>0.38919999999999977</v>
      </c>
    </row>
    <row r="957" spans="1:7" x14ac:dyDescent="0.25">
      <c r="A957">
        <v>19100</v>
      </c>
      <c r="B957">
        <v>6.8068999999999997</v>
      </c>
      <c r="C957">
        <v>8.0604999999999993</v>
      </c>
      <c r="D957">
        <v>7.6677</v>
      </c>
      <c r="F957">
        <f>ABS(kalman_results_movie5[[#This Row],[truth]]-kalman_results_movie5[[#This Row],[sensor]])</f>
        <v>1.2535999999999996</v>
      </c>
      <c r="G957">
        <f>ABS(kalman_results_movie5[[#This Row],[sensor]]-kalman_results_movie5[[#This Row],[kalman]])</f>
        <v>0.39279999999999937</v>
      </c>
    </row>
    <row r="958" spans="1:7" x14ac:dyDescent="0.25">
      <c r="A958">
        <v>19120</v>
      </c>
      <c r="B958">
        <v>6.7407000000000004</v>
      </c>
      <c r="C958">
        <v>7.9576000000000002</v>
      </c>
      <c r="D958">
        <v>7.6386000000000003</v>
      </c>
      <c r="F958">
        <f>ABS(kalman_results_movie5[[#This Row],[truth]]-kalman_results_movie5[[#This Row],[sensor]])</f>
        <v>1.2168999999999999</v>
      </c>
      <c r="G958">
        <f>ABS(kalman_results_movie5[[#This Row],[sensor]]-kalman_results_movie5[[#This Row],[kalman]])</f>
        <v>0.31899999999999995</v>
      </c>
    </row>
    <row r="959" spans="1:7" x14ac:dyDescent="0.25">
      <c r="A959">
        <v>19140</v>
      </c>
      <c r="B959">
        <v>6.6745000000000001</v>
      </c>
      <c r="C959">
        <v>7.8375000000000004</v>
      </c>
      <c r="D959">
        <v>7.6098999999999997</v>
      </c>
      <c r="F959">
        <f>ABS(kalman_results_movie5[[#This Row],[truth]]-kalman_results_movie5[[#This Row],[sensor]])</f>
        <v>1.1630000000000003</v>
      </c>
      <c r="G959">
        <f>ABS(kalman_results_movie5[[#This Row],[sensor]]-kalman_results_movie5[[#This Row],[kalman]])</f>
        <v>0.22760000000000069</v>
      </c>
    </row>
    <row r="960" spans="1:7" x14ac:dyDescent="0.25">
      <c r="A960">
        <v>19160</v>
      </c>
      <c r="B960">
        <v>6.6082999999999998</v>
      </c>
      <c r="C960">
        <v>7.7346000000000004</v>
      </c>
      <c r="D960">
        <v>7.5831999999999997</v>
      </c>
      <c r="F960">
        <f>ABS(kalman_results_movie5[[#This Row],[truth]]-kalman_results_movie5[[#This Row],[sensor]])</f>
        <v>1.1263000000000005</v>
      </c>
      <c r="G960">
        <f>ABS(kalman_results_movie5[[#This Row],[sensor]]-kalman_results_movie5[[#This Row],[kalman]])</f>
        <v>0.15140000000000065</v>
      </c>
    </row>
    <row r="961" spans="1:7" x14ac:dyDescent="0.25">
      <c r="A961">
        <v>19180</v>
      </c>
      <c r="B961">
        <v>6.5420999999999996</v>
      </c>
      <c r="C961">
        <v>7.6832000000000003</v>
      </c>
      <c r="D961">
        <v>7.5688000000000004</v>
      </c>
      <c r="F961">
        <f>ABS(kalman_results_movie5[[#This Row],[truth]]-kalman_results_movie5[[#This Row],[sensor]])</f>
        <v>1.1411000000000007</v>
      </c>
      <c r="G961">
        <f>ABS(kalman_results_movie5[[#This Row],[sensor]]-kalman_results_movie5[[#This Row],[kalman]])</f>
        <v>0.11439999999999984</v>
      </c>
    </row>
    <row r="962" spans="1:7" x14ac:dyDescent="0.25">
      <c r="A962">
        <v>19200</v>
      </c>
      <c r="B962">
        <v>6.476</v>
      </c>
      <c r="C962">
        <v>7.6318000000000001</v>
      </c>
      <c r="D962">
        <v>7.5625</v>
      </c>
      <c r="F962">
        <f>ABS(kalman_results_movie5[[#This Row],[truth]]-kalman_results_movie5[[#This Row],[sensor]])</f>
        <v>1.1558000000000002</v>
      </c>
      <c r="G962">
        <f>ABS(kalman_results_movie5[[#This Row],[sensor]]-kalman_results_movie5[[#This Row],[kalman]])</f>
        <v>6.9300000000000139E-2</v>
      </c>
    </row>
    <row r="963" spans="1:7" x14ac:dyDescent="0.25">
      <c r="A963">
        <v>19220</v>
      </c>
      <c r="B963">
        <v>6.4097999999999997</v>
      </c>
      <c r="C963">
        <v>7.5460000000000003</v>
      </c>
      <c r="D963">
        <v>7.5522999999999998</v>
      </c>
      <c r="F963">
        <f>ABS(kalman_results_movie5[[#This Row],[truth]]-kalman_results_movie5[[#This Row],[sensor]])</f>
        <v>1.1362000000000005</v>
      </c>
      <c r="G963">
        <f>ABS(kalman_results_movie5[[#This Row],[sensor]]-kalman_results_movie5[[#This Row],[kalman]])</f>
        <v>6.2999999999995282E-3</v>
      </c>
    </row>
    <row r="964" spans="1:7" x14ac:dyDescent="0.25">
      <c r="A964">
        <v>19240</v>
      </c>
      <c r="B964">
        <v>6.3437000000000001</v>
      </c>
      <c r="C964">
        <v>7.4945000000000004</v>
      </c>
      <c r="D964">
        <v>7.5449999999999999</v>
      </c>
      <c r="F964">
        <f>ABS(kalman_results_movie5[[#This Row],[truth]]-kalman_results_movie5[[#This Row],[sensor]])</f>
        <v>1.1508000000000003</v>
      </c>
      <c r="G964">
        <f>ABS(kalman_results_movie5[[#This Row],[sensor]]-kalman_results_movie5[[#This Row],[kalman]])</f>
        <v>5.0499999999999545E-2</v>
      </c>
    </row>
    <row r="965" spans="1:7" x14ac:dyDescent="0.25">
      <c r="A965">
        <v>19260</v>
      </c>
      <c r="B965">
        <v>6.2775999999999996</v>
      </c>
      <c r="C965">
        <v>7.4431000000000003</v>
      </c>
      <c r="D965">
        <v>7.5382999999999996</v>
      </c>
      <c r="F965">
        <f>ABS(kalman_results_movie5[[#This Row],[truth]]-kalman_results_movie5[[#This Row],[sensor]])</f>
        <v>1.1655000000000006</v>
      </c>
      <c r="G965">
        <f>ABS(kalman_results_movie5[[#This Row],[sensor]]-kalman_results_movie5[[#This Row],[kalman]])</f>
        <v>9.5199999999999285E-2</v>
      </c>
    </row>
    <row r="966" spans="1:7" x14ac:dyDescent="0.25">
      <c r="A966">
        <v>19280</v>
      </c>
      <c r="B966">
        <v>6.2115</v>
      </c>
      <c r="C966">
        <v>7.3916000000000004</v>
      </c>
      <c r="D966">
        <v>7.5301999999999998</v>
      </c>
      <c r="F966">
        <f>ABS(kalman_results_movie5[[#This Row],[truth]]-kalman_results_movie5[[#This Row],[sensor]])</f>
        <v>1.1801000000000004</v>
      </c>
      <c r="G966">
        <f>ABS(kalman_results_movie5[[#This Row],[sensor]]-kalman_results_movie5[[#This Row],[kalman]])</f>
        <v>0.13859999999999939</v>
      </c>
    </row>
    <row r="967" spans="1:7" x14ac:dyDescent="0.25">
      <c r="A967">
        <v>19300</v>
      </c>
      <c r="B967">
        <v>6.2775999999999996</v>
      </c>
      <c r="C967">
        <v>7.3402000000000003</v>
      </c>
      <c r="D967">
        <v>7.5190999999999999</v>
      </c>
      <c r="F967">
        <f>ABS(kalman_results_movie5[[#This Row],[truth]]-kalman_results_movie5[[#This Row],[sensor]])</f>
        <v>1.0626000000000007</v>
      </c>
      <c r="G967">
        <f>ABS(kalman_results_movie5[[#This Row],[sensor]]-kalman_results_movie5[[#This Row],[kalman]])</f>
        <v>0.17889999999999961</v>
      </c>
    </row>
    <row r="968" spans="1:7" x14ac:dyDescent="0.25">
      <c r="A968">
        <v>19320</v>
      </c>
      <c r="B968">
        <v>6.2775999999999996</v>
      </c>
      <c r="C968">
        <v>7.2887000000000004</v>
      </c>
      <c r="D968">
        <v>7.5038999999999998</v>
      </c>
      <c r="F968">
        <f>ABS(kalman_results_movie5[[#This Row],[truth]]-kalman_results_movie5[[#This Row],[sensor]])</f>
        <v>1.0111000000000008</v>
      </c>
      <c r="G968">
        <f>ABS(kalman_results_movie5[[#This Row],[sensor]]-kalman_results_movie5[[#This Row],[kalman]])</f>
        <v>0.21519999999999939</v>
      </c>
    </row>
    <row r="969" spans="1:7" x14ac:dyDescent="0.25">
      <c r="A969">
        <v>19340</v>
      </c>
      <c r="B969">
        <v>6.3437000000000001</v>
      </c>
      <c r="C969">
        <v>7.2887000000000004</v>
      </c>
      <c r="D969">
        <v>7.4968000000000004</v>
      </c>
      <c r="F969">
        <f>ABS(kalman_results_movie5[[#This Row],[truth]]-kalman_results_movie5[[#This Row],[sensor]])</f>
        <v>0.94500000000000028</v>
      </c>
      <c r="G969">
        <f>ABS(kalman_results_movie5[[#This Row],[sensor]]-kalman_results_movie5[[#This Row],[kalman]])</f>
        <v>0.20809999999999995</v>
      </c>
    </row>
    <row r="970" spans="1:7" x14ac:dyDescent="0.25">
      <c r="A970">
        <v>19360</v>
      </c>
      <c r="B970">
        <v>6.3437000000000001</v>
      </c>
      <c r="C970">
        <v>7.2887000000000004</v>
      </c>
      <c r="D970">
        <v>7.4954000000000001</v>
      </c>
      <c r="F970">
        <f>ABS(kalman_results_movie5[[#This Row],[truth]]-kalman_results_movie5[[#This Row],[sensor]])</f>
        <v>0.94500000000000028</v>
      </c>
      <c r="G970">
        <f>ABS(kalman_results_movie5[[#This Row],[sensor]]-kalman_results_movie5[[#This Row],[kalman]])</f>
        <v>0.20669999999999966</v>
      </c>
    </row>
    <row r="971" spans="1:7" x14ac:dyDescent="0.25">
      <c r="A971">
        <v>19380</v>
      </c>
      <c r="B971">
        <v>6.3437000000000001</v>
      </c>
      <c r="C971">
        <v>7.2887000000000004</v>
      </c>
      <c r="D971">
        <v>7.4977999999999998</v>
      </c>
      <c r="F971">
        <f>ABS(kalman_results_movie5[[#This Row],[truth]]-kalman_results_movie5[[#This Row],[sensor]])</f>
        <v>0.94500000000000028</v>
      </c>
      <c r="G971">
        <f>ABS(kalman_results_movie5[[#This Row],[sensor]]-kalman_results_movie5[[#This Row],[kalman]])</f>
        <v>0.2090999999999994</v>
      </c>
    </row>
    <row r="972" spans="1:7" x14ac:dyDescent="0.25">
      <c r="A972">
        <v>19400</v>
      </c>
      <c r="B972">
        <v>6.4097999999999997</v>
      </c>
      <c r="C972">
        <v>7.3402000000000003</v>
      </c>
      <c r="D972">
        <v>7.5152999999999999</v>
      </c>
      <c r="F972">
        <f>ABS(kalman_results_movie5[[#This Row],[truth]]-kalman_results_movie5[[#This Row],[sensor]])</f>
        <v>0.93040000000000056</v>
      </c>
      <c r="G972">
        <f>ABS(kalman_results_movie5[[#This Row],[sensor]]-kalman_results_movie5[[#This Row],[kalman]])</f>
        <v>0.17509999999999959</v>
      </c>
    </row>
    <row r="973" spans="1:7" x14ac:dyDescent="0.25">
      <c r="A973">
        <v>19420</v>
      </c>
      <c r="B973">
        <v>6.4097999999999997</v>
      </c>
      <c r="C973">
        <v>7.3402000000000003</v>
      </c>
      <c r="D973">
        <v>7.532</v>
      </c>
      <c r="F973">
        <f>ABS(kalman_results_movie5[[#This Row],[truth]]-kalman_results_movie5[[#This Row],[sensor]])</f>
        <v>0.93040000000000056</v>
      </c>
      <c r="G973">
        <f>ABS(kalman_results_movie5[[#This Row],[sensor]]-kalman_results_movie5[[#This Row],[kalman]])</f>
        <v>0.19179999999999975</v>
      </c>
    </row>
    <row r="974" spans="1:7" x14ac:dyDescent="0.25">
      <c r="A974">
        <v>19440</v>
      </c>
      <c r="B974">
        <v>6.476</v>
      </c>
      <c r="C974">
        <v>7.3402000000000003</v>
      </c>
      <c r="D974">
        <v>7.5468000000000002</v>
      </c>
      <c r="F974">
        <f>ABS(kalman_results_movie5[[#This Row],[truth]]-kalman_results_movie5[[#This Row],[sensor]])</f>
        <v>0.8642000000000003</v>
      </c>
      <c r="G974">
        <f>ABS(kalman_results_movie5[[#This Row],[sensor]]-kalman_results_movie5[[#This Row],[kalman]])</f>
        <v>0.20659999999999989</v>
      </c>
    </row>
    <row r="975" spans="1:7" x14ac:dyDescent="0.25">
      <c r="A975">
        <v>19460</v>
      </c>
      <c r="B975">
        <v>6.476</v>
      </c>
      <c r="C975">
        <v>7.3402000000000003</v>
      </c>
      <c r="D975">
        <v>7.5593000000000004</v>
      </c>
      <c r="F975">
        <f>ABS(kalman_results_movie5[[#This Row],[truth]]-kalman_results_movie5[[#This Row],[sensor]])</f>
        <v>0.8642000000000003</v>
      </c>
      <c r="G975">
        <f>ABS(kalman_results_movie5[[#This Row],[sensor]]-kalman_results_movie5[[#This Row],[kalman]])</f>
        <v>0.21910000000000007</v>
      </c>
    </row>
    <row r="976" spans="1:7" x14ac:dyDescent="0.25">
      <c r="A976">
        <v>19480</v>
      </c>
      <c r="B976">
        <v>6.5420999999999996</v>
      </c>
      <c r="C976">
        <v>7.3745000000000003</v>
      </c>
      <c r="D976">
        <v>7.5776000000000003</v>
      </c>
      <c r="F976">
        <f>ABS(kalman_results_movie5[[#This Row],[truth]]-kalman_results_movie5[[#This Row],[sensor]])</f>
        <v>0.83240000000000069</v>
      </c>
      <c r="G976">
        <f>ABS(kalman_results_movie5[[#This Row],[sensor]]-kalman_results_movie5[[#This Row],[kalman]])</f>
        <v>0.20310000000000006</v>
      </c>
    </row>
    <row r="977" spans="1:7" x14ac:dyDescent="0.25">
      <c r="A977">
        <v>19500</v>
      </c>
      <c r="B977">
        <v>6.6082999999999998</v>
      </c>
      <c r="C977">
        <v>7.3916000000000004</v>
      </c>
      <c r="D977">
        <v>7.5960000000000001</v>
      </c>
      <c r="F977">
        <f>ABS(kalman_results_movie5[[#This Row],[truth]]-kalman_results_movie5[[#This Row],[sensor]])</f>
        <v>0.78330000000000055</v>
      </c>
      <c r="G977">
        <f>ABS(kalman_results_movie5[[#This Row],[sensor]]-kalman_results_movie5[[#This Row],[kalman]])</f>
        <v>0.20439999999999969</v>
      </c>
    </row>
    <row r="978" spans="1:7" x14ac:dyDescent="0.25">
      <c r="A978">
        <v>19520</v>
      </c>
      <c r="B978">
        <v>6.6745000000000001</v>
      </c>
      <c r="C978">
        <v>7.4431000000000003</v>
      </c>
      <c r="D978">
        <v>7.6224999999999996</v>
      </c>
      <c r="F978">
        <f>ABS(kalman_results_movie5[[#This Row],[truth]]-kalman_results_movie5[[#This Row],[sensor]])</f>
        <v>0.76860000000000017</v>
      </c>
      <c r="G978">
        <f>ABS(kalman_results_movie5[[#This Row],[sensor]]-kalman_results_movie5[[#This Row],[kalman]])</f>
        <v>0.17939999999999934</v>
      </c>
    </row>
    <row r="979" spans="1:7" x14ac:dyDescent="0.25">
      <c r="A979">
        <v>19540</v>
      </c>
      <c r="B979">
        <v>6.8068999999999997</v>
      </c>
      <c r="C979">
        <v>7.4431000000000003</v>
      </c>
      <c r="D979">
        <v>7.6424000000000003</v>
      </c>
      <c r="F979">
        <f>ABS(kalman_results_movie5[[#This Row],[truth]]-kalman_results_movie5[[#This Row],[sensor]])</f>
        <v>0.63620000000000054</v>
      </c>
      <c r="G979">
        <f>ABS(kalman_results_movie5[[#This Row],[sensor]]-kalman_results_movie5[[#This Row],[kalman]])</f>
        <v>0.19930000000000003</v>
      </c>
    </row>
    <row r="980" spans="1:7" x14ac:dyDescent="0.25">
      <c r="A980">
        <v>19560</v>
      </c>
      <c r="B980">
        <v>6.8731</v>
      </c>
      <c r="C980">
        <v>7.4945000000000004</v>
      </c>
      <c r="D980">
        <v>7.6692999999999998</v>
      </c>
      <c r="F980">
        <f>ABS(kalman_results_movie5[[#This Row],[truth]]-kalman_results_movie5[[#This Row],[sensor]])</f>
        <v>0.6214000000000004</v>
      </c>
      <c r="G980">
        <f>ABS(kalman_results_movie5[[#This Row],[sensor]]-kalman_results_movie5[[#This Row],[kalman]])</f>
        <v>0.1747999999999994</v>
      </c>
    </row>
    <row r="981" spans="1:7" x14ac:dyDescent="0.25">
      <c r="A981">
        <v>19580</v>
      </c>
      <c r="B981">
        <v>7.0057</v>
      </c>
      <c r="C981">
        <v>7.5289000000000001</v>
      </c>
      <c r="D981">
        <v>7.6974</v>
      </c>
      <c r="F981">
        <f>ABS(kalman_results_movie5[[#This Row],[truth]]-kalman_results_movie5[[#This Row],[sensor]])</f>
        <v>0.52320000000000011</v>
      </c>
      <c r="G981">
        <f>ABS(kalman_results_movie5[[#This Row],[sensor]]-kalman_results_movie5[[#This Row],[kalman]])</f>
        <v>0.16849999999999987</v>
      </c>
    </row>
    <row r="982" spans="1:7" x14ac:dyDescent="0.25">
      <c r="A982">
        <v>19600</v>
      </c>
      <c r="B982">
        <v>7.2709999999999999</v>
      </c>
      <c r="C982">
        <v>7.6489000000000003</v>
      </c>
      <c r="D982">
        <v>7.7477999999999998</v>
      </c>
      <c r="F982">
        <f>ABS(kalman_results_movie5[[#This Row],[truth]]-kalman_results_movie5[[#This Row],[sensor]])</f>
        <v>0.37790000000000035</v>
      </c>
      <c r="G982">
        <f>ABS(kalman_results_movie5[[#This Row],[sensor]]-kalman_results_movie5[[#This Row],[kalman]])</f>
        <v>9.8899999999999544E-2</v>
      </c>
    </row>
    <row r="983" spans="1:7" x14ac:dyDescent="0.25">
      <c r="A983">
        <v>19620</v>
      </c>
      <c r="B983">
        <v>7.5366999999999997</v>
      </c>
      <c r="C983">
        <v>7.7346000000000004</v>
      </c>
      <c r="D983">
        <v>7.8083999999999998</v>
      </c>
      <c r="F983">
        <f>ABS(kalman_results_movie5[[#This Row],[truth]]-kalman_results_movie5[[#This Row],[sensor]])</f>
        <v>0.19790000000000063</v>
      </c>
      <c r="G983">
        <f>ABS(kalman_results_movie5[[#This Row],[sensor]]-kalman_results_movie5[[#This Row],[kalman]])</f>
        <v>7.3799999999999422E-2</v>
      </c>
    </row>
    <row r="984" spans="1:7" x14ac:dyDescent="0.25">
      <c r="A984">
        <v>19640</v>
      </c>
      <c r="B984">
        <v>7.8692000000000002</v>
      </c>
      <c r="C984">
        <v>7.9061000000000003</v>
      </c>
      <c r="D984">
        <v>7.8989000000000003</v>
      </c>
      <c r="F984">
        <f>ABS(kalman_results_movie5[[#This Row],[truth]]-kalman_results_movie5[[#This Row],[sensor]])</f>
        <v>3.6900000000000155E-2</v>
      </c>
      <c r="G984">
        <f>ABS(kalman_results_movie5[[#This Row],[sensor]]-kalman_results_movie5[[#This Row],[kalman]])</f>
        <v>7.2000000000000952E-3</v>
      </c>
    </row>
    <row r="985" spans="1:7" x14ac:dyDescent="0.25">
      <c r="A985">
        <v>19660</v>
      </c>
      <c r="B985">
        <v>8.2020999999999997</v>
      </c>
      <c r="C985">
        <v>8.1462000000000003</v>
      </c>
      <c r="D985">
        <v>8.0320999999999998</v>
      </c>
      <c r="F985">
        <f>ABS(kalman_results_movie5[[#This Row],[truth]]-kalman_results_movie5[[#This Row],[sensor]])</f>
        <v>5.5899999999999395E-2</v>
      </c>
      <c r="G985">
        <f>ABS(kalman_results_movie5[[#This Row],[sensor]]-kalman_results_movie5[[#This Row],[kalman]])</f>
        <v>0.11410000000000053</v>
      </c>
    </row>
    <row r="986" spans="1:7" x14ac:dyDescent="0.25">
      <c r="A986">
        <v>19680</v>
      </c>
      <c r="B986">
        <v>8.5356000000000005</v>
      </c>
      <c r="C986">
        <v>8.4034999999999993</v>
      </c>
      <c r="D986">
        <v>8.2055000000000007</v>
      </c>
      <c r="F986">
        <f>ABS(kalman_results_movie5[[#This Row],[truth]]-kalman_results_movie5[[#This Row],[sensor]])</f>
        <v>0.13210000000000122</v>
      </c>
      <c r="G986">
        <f>ABS(kalman_results_movie5[[#This Row],[sensor]]-kalman_results_movie5[[#This Row],[kalman]])</f>
        <v>0.19799999999999862</v>
      </c>
    </row>
    <row r="987" spans="1:7" x14ac:dyDescent="0.25">
      <c r="A987">
        <v>19700</v>
      </c>
      <c r="B987">
        <v>8.9364000000000008</v>
      </c>
      <c r="C987">
        <v>8.6607000000000003</v>
      </c>
      <c r="D987">
        <v>8.4123999999999999</v>
      </c>
      <c r="F987">
        <f>ABS(kalman_results_movie5[[#This Row],[truth]]-kalman_results_movie5[[#This Row],[sensor]])</f>
        <v>0.2757000000000005</v>
      </c>
      <c r="G987">
        <f>ABS(kalman_results_movie5[[#This Row],[sensor]]-kalman_results_movie5[[#This Row],[kalman]])</f>
        <v>0.24830000000000041</v>
      </c>
    </row>
    <row r="988" spans="1:7" x14ac:dyDescent="0.25">
      <c r="A988">
        <v>19720</v>
      </c>
      <c r="B988">
        <v>9.2708999999999993</v>
      </c>
      <c r="C988">
        <v>8.9694000000000003</v>
      </c>
      <c r="D988">
        <v>8.6599000000000004</v>
      </c>
      <c r="F988">
        <f>ABS(kalman_results_movie5[[#This Row],[truth]]-kalman_results_movie5[[#This Row],[sensor]])</f>
        <v>0.30149999999999899</v>
      </c>
      <c r="G988">
        <f>ABS(kalman_results_movie5[[#This Row],[sensor]]-kalman_results_movie5[[#This Row],[kalman]])</f>
        <v>0.30949999999999989</v>
      </c>
    </row>
    <row r="989" spans="1:7" x14ac:dyDescent="0.25">
      <c r="A989">
        <v>19740</v>
      </c>
      <c r="B989">
        <v>9.673</v>
      </c>
      <c r="C989">
        <v>9.2609999999999992</v>
      </c>
      <c r="D989">
        <v>8.9362999999999992</v>
      </c>
      <c r="F989">
        <f>ABS(kalman_results_movie5[[#This Row],[truth]]-kalman_results_movie5[[#This Row],[sensor]])</f>
        <v>0.41200000000000081</v>
      </c>
      <c r="G989">
        <f>ABS(kalman_results_movie5[[#This Row],[sensor]]-kalman_results_movie5[[#This Row],[kalman]])</f>
        <v>0.32469999999999999</v>
      </c>
    </row>
    <row r="990" spans="1:7" x14ac:dyDescent="0.25">
      <c r="A990">
        <v>19760</v>
      </c>
      <c r="B990">
        <v>10.008599999999999</v>
      </c>
      <c r="C990">
        <v>9.4667999999999992</v>
      </c>
      <c r="D990">
        <v>9.2141999999999999</v>
      </c>
      <c r="F990">
        <f>ABS(kalman_results_movie5[[#This Row],[truth]]-kalman_results_movie5[[#This Row],[sensor]])</f>
        <v>0.54180000000000028</v>
      </c>
      <c r="G990">
        <f>ABS(kalman_results_movie5[[#This Row],[sensor]]-kalman_results_movie5[[#This Row],[kalman]])</f>
        <v>0.25259999999999927</v>
      </c>
    </row>
    <row r="991" spans="1:7" x14ac:dyDescent="0.25">
      <c r="A991">
        <v>19780</v>
      </c>
      <c r="B991">
        <v>10.412000000000001</v>
      </c>
      <c r="C991">
        <v>9.7754999999999992</v>
      </c>
      <c r="D991">
        <v>9.5170999999999992</v>
      </c>
      <c r="F991">
        <f>ABS(kalman_results_movie5[[#This Row],[truth]]-kalman_results_movie5[[#This Row],[sensor]])</f>
        <v>0.63650000000000162</v>
      </c>
      <c r="G991">
        <f>ABS(kalman_results_movie5[[#This Row],[sensor]]-kalman_results_movie5[[#This Row],[kalman]])</f>
        <v>0.25839999999999996</v>
      </c>
    </row>
    <row r="992" spans="1:7" x14ac:dyDescent="0.25">
      <c r="A992">
        <v>19800</v>
      </c>
      <c r="B992">
        <v>10.7486</v>
      </c>
      <c r="C992">
        <v>10.084199999999999</v>
      </c>
      <c r="D992">
        <v>9.8398000000000003</v>
      </c>
      <c r="F992">
        <f>ABS(kalman_results_movie5[[#This Row],[truth]]-kalman_results_movie5[[#This Row],[sensor]])</f>
        <v>0.66440000000000055</v>
      </c>
      <c r="G992">
        <f>ABS(kalman_results_movie5[[#This Row],[sensor]]-kalman_results_movie5[[#This Row],[kalman]])</f>
        <v>0.24439999999999884</v>
      </c>
    </row>
    <row r="993" spans="1:7" x14ac:dyDescent="0.25">
      <c r="A993">
        <v>19820</v>
      </c>
      <c r="B993">
        <v>11.085800000000001</v>
      </c>
      <c r="C993">
        <v>10.392899999999999</v>
      </c>
      <c r="D993">
        <v>10.1774</v>
      </c>
      <c r="F993">
        <f>ABS(kalman_results_movie5[[#This Row],[truth]]-kalman_results_movie5[[#This Row],[sensor]])</f>
        <v>0.69290000000000163</v>
      </c>
      <c r="G993">
        <f>ABS(kalman_results_movie5[[#This Row],[sensor]]-kalman_results_movie5[[#This Row],[kalman]])</f>
        <v>0.21549999999999869</v>
      </c>
    </row>
    <row r="994" spans="1:7" x14ac:dyDescent="0.25">
      <c r="A994">
        <v>19840</v>
      </c>
      <c r="B994">
        <v>11.5587</v>
      </c>
      <c r="C994">
        <v>10.735900000000001</v>
      </c>
      <c r="D994">
        <v>10.5343</v>
      </c>
      <c r="F994">
        <f>ABS(kalman_results_movie5[[#This Row],[truth]]-kalman_results_movie5[[#This Row],[sensor]])</f>
        <v>0.82279999999999909</v>
      </c>
      <c r="G994">
        <f>ABS(kalman_results_movie5[[#This Row],[sensor]]-kalman_results_movie5[[#This Row],[kalman]])</f>
        <v>0.20160000000000089</v>
      </c>
    </row>
    <row r="995" spans="1:7" x14ac:dyDescent="0.25">
      <c r="A995">
        <v>19860</v>
      </c>
      <c r="B995">
        <v>12.0326</v>
      </c>
      <c r="C995">
        <v>11.096</v>
      </c>
      <c r="D995">
        <v>10.91</v>
      </c>
      <c r="F995">
        <f>ABS(kalman_results_movie5[[#This Row],[truth]]-kalman_results_movie5[[#This Row],[sensor]])</f>
        <v>0.93660000000000032</v>
      </c>
      <c r="G995">
        <f>ABS(kalman_results_movie5[[#This Row],[sensor]]-kalman_results_movie5[[#This Row],[kalman]])</f>
        <v>0.18599999999999994</v>
      </c>
    </row>
    <row r="996" spans="1:7" x14ac:dyDescent="0.25">
      <c r="A996">
        <v>19880</v>
      </c>
      <c r="B996">
        <v>12.507400000000001</v>
      </c>
      <c r="C996">
        <v>11.867800000000001</v>
      </c>
      <c r="D996">
        <v>11.403499999999999</v>
      </c>
      <c r="F996">
        <f>ABS(kalman_results_movie5[[#This Row],[truth]]-kalman_results_movie5[[#This Row],[sensor]])</f>
        <v>0.63959999999999972</v>
      </c>
      <c r="G996">
        <f>ABS(kalman_results_movie5[[#This Row],[sensor]]-kalman_results_movie5[[#This Row],[kalman]])</f>
        <v>0.46430000000000149</v>
      </c>
    </row>
    <row r="997" spans="1:7" x14ac:dyDescent="0.25">
      <c r="A997">
        <v>19900</v>
      </c>
      <c r="B997">
        <v>13.0512</v>
      </c>
      <c r="C997">
        <v>11.799200000000001</v>
      </c>
      <c r="D997">
        <v>11.7843</v>
      </c>
      <c r="F997">
        <f>ABS(kalman_results_movie5[[#This Row],[truth]]-kalman_results_movie5[[#This Row],[sensor]])</f>
        <v>1.2519999999999989</v>
      </c>
      <c r="G997">
        <f>ABS(kalman_results_movie5[[#This Row],[sensor]]-kalman_results_movie5[[#This Row],[kalman]])</f>
        <v>1.4900000000000801E-2</v>
      </c>
    </row>
    <row r="998" spans="1:7" x14ac:dyDescent="0.25">
      <c r="A998">
        <v>19920</v>
      </c>
      <c r="B998">
        <v>13.5282</v>
      </c>
      <c r="C998">
        <v>12.210800000000001</v>
      </c>
      <c r="D998">
        <v>12.186</v>
      </c>
      <c r="F998">
        <f>ABS(kalman_results_movie5[[#This Row],[truth]]-kalman_results_movie5[[#This Row],[sensor]])</f>
        <v>1.3173999999999992</v>
      </c>
      <c r="G998">
        <f>ABS(kalman_results_movie5[[#This Row],[sensor]]-kalman_results_movie5[[#This Row],[kalman]])</f>
        <v>2.4800000000000821E-2</v>
      </c>
    </row>
    <row r="999" spans="1:7" x14ac:dyDescent="0.25">
      <c r="A999">
        <v>19940</v>
      </c>
      <c r="B999">
        <v>14.074400000000001</v>
      </c>
      <c r="C999">
        <v>12.6738</v>
      </c>
      <c r="D999">
        <v>12.6168</v>
      </c>
      <c r="F999">
        <f>ABS(kalman_results_movie5[[#This Row],[truth]]-kalman_results_movie5[[#This Row],[sensor]])</f>
        <v>1.4006000000000007</v>
      </c>
      <c r="G999">
        <f>ABS(kalman_results_movie5[[#This Row],[sensor]]-kalman_results_movie5[[#This Row],[kalman]])</f>
        <v>5.7000000000000384E-2</v>
      </c>
    </row>
    <row r="1000" spans="1:7" x14ac:dyDescent="0.25">
      <c r="A1000">
        <v>19960</v>
      </c>
      <c r="B1000">
        <v>14.622</v>
      </c>
      <c r="C1000">
        <v>13.0854</v>
      </c>
      <c r="D1000">
        <v>13.057600000000001</v>
      </c>
      <c r="F1000">
        <f>ABS(kalman_results_movie5[[#This Row],[truth]]-kalman_results_movie5[[#This Row],[sensor]])</f>
        <v>1.5366</v>
      </c>
      <c r="G1000">
        <f>ABS(kalman_results_movie5[[#This Row],[sensor]]-kalman_results_movie5[[#This Row],[kalman]])</f>
        <v>2.7799999999999159E-2</v>
      </c>
    </row>
    <row r="1001" spans="1:7" x14ac:dyDescent="0.25">
      <c r="A1001">
        <v>19980</v>
      </c>
      <c r="B1001">
        <v>15.1709</v>
      </c>
      <c r="C1001">
        <v>13.5313</v>
      </c>
      <c r="D1001">
        <v>13.5137</v>
      </c>
      <c r="F1001">
        <f>ABS(kalman_results_movie5[[#This Row],[truth]]-kalman_results_movie5[[#This Row],[sensor]])</f>
        <v>1.6395999999999997</v>
      </c>
      <c r="G1001">
        <f>ABS(kalman_results_movie5[[#This Row],[sensor]]-kalman_results_movie5[[#This Row],[kalman]])</f>
        <v>1.7599999999999838E-2</v>
      </c>
    </row>
    <row r="1002" spans="1:7" x14ac:dyDescent="0.25">
      <c r="A1002">
        <v>20000</v>
      </c>
      <c r="B1002">
        <v>15.721</v>
      </c>
      <c r="C1002">
        <v>14.406000000000001</v>
      </c>
      <c r="D1002">
        <v>14.088900000000001</v>
      </c>
      <c r="F1002">
        <f>ABS(kalman_results_movie5[[#This Row],[truth]]-kalman_results_movie5[[#This Row],[sensor]])</f>
        <v>1.3149999999999995</v>
      </c>
      <c r="G1002">
        <f>ABS(kalman_results_movie5[[#This Row],[sensor]]-kalman_results_movie5[[#This Row],[kalman]])</f>
        <v>0.31709999999999994</v>
      </c>
    </row>
    <row r="1003" spans="1:7" x14ac:dyDescent="0.25">
      <c r="A1003">
        <v>20020</v>
      </c>
      <c r="B1003">
        <v>16.260899999999999</v>
      </c>
      <c r="C1003">
        <v>14.4574</v>
      </c>
      <c r="D1003">
        <v>14.5571</v>
      </c>
      <c r="F1003">
        <f>ABS(kalman_results_movie5[[#This Row],[truth]]-kalman_results_movie5[[#This Row],[sensor]])</f>
        <v>1.8034999999999997</v>
      </c>
      <c r="G1003">
        <f>ABS(kalman_results_movie5[[#This Row],[sensor]]-kalman_results_movie5[[#This Row],[kalman]])</f>
        <v>9.9700000000000344E-2</v>
      </c>
    </row>
    <row r="1004" spans="1:7" x14ac:dyDescent="0.25">
      <c r="A1004">
        <v>20040</v>
      </c>
      <c r="B1004">
        <v>16.774799999999999</v>
      </c>
      <c r="C1004">
        <v>15.3149</v>
      </c>
      <c r="D1004">
        <v>15.1335</v>
      </c>
      <c r="F1004">
        <f>ABS(kalman_results_movie5[[#This Row],[truth]]-kalman_results_movie5[[#This Row],[sensor]])</f>
        <v>1.4598999999999993</v>
      </c>
      <c r="G1004">
        <f>ABS(kalman_results_movie5[[#This Row],[sensor]]-kalman_results_movie5[[#This Row],[kalman]])</f>
        <v>0.18140000000000001</v>
      </c>
    </row>
    <row r="1005" spans="1:7" x14ac:dyDescent="0.25">
      <c r="A1005">
        <v>20060</v>
      </c>
      <c r="B1005">
        <v>17.287600000000001</v>
      </c>
      <c r="C1005">
        <v>15.778</v>
      </c>
      <c r="D1005">
        <v>15.7018</v>
      </c>
      <c r="F1005">
        <f>ABS(kalman_results_movie5[[#This Row],[truth]]-kalman_results_movie5[[#This Row],[sensor]])</f>
        <v>1.5096000000000007</v>
      </c>
      <c r="G1005">
        <f>ABS(kalman_results_movie5[[#This Row],[sensor]]-kalman_results_movie5[[#This Row],[kalman]])</f>
        <v>7.6200000000000045E-2</v>
      </c>
    </row>
    <row r="1006" spans="1:7" x14ac:dyDescent="0.25">
      <c r="A1006">
        <v>20080</v>
      </c>
      <c r="B1006">
        <v>17.735299999999999</v>
      </c>
      <c r="C1006">
        <v>15.778</v>
      </c>
      <c r="D1006">
        <v>16.143699999999999</v>
      </c>
      <c r="F1006">
        <f>ABS(kalman_results_movie5[[#This Row],[truth]]-kalman_results_movie5[[#This Row],[sensor]])</f>
        <v>1.9572999999999983</v>
      </c>
      <c r="G1006">
        <f>ABS(kalman_results_movie5[[#This Row],[sensor]]-kalman_results_movie5[[#This Row],[kalman]])</f>
        <v>0.36569999999999858</v>
      </c>
    </row>
    <row r="1007" spans="1:7" x14ac:dyDescent="0.25">
      <c r="A1007">
        <v>20100</v>
      </c>
      <c r="B1007">
        <v>18.181999999999999</v>
      </c>
      <c r="C1007">
        <v>16.241</v>
      </c>
      <c r="D1007">
        <v>16.5913</v>
      </c>
      <c r="F1007">
        <f>ABS(kalman_results_movie5[[#This Row],[truth]]-kalman_results_movie5[[#This Row],[sensor]])</f>
        <v>1.9409999999999989</v>
      </c>
      <c r="G1007">
        <f>ABS(kalman_results_movie5[[#This Row],[sensor]]-kalman_results_movie5[[#This Row],[kalman]])</f>
        <v>0.35030000000000072</v>
      </c>
    </row>
    <row r="1008" spans="1:7" x14ac:dyDescent="0.25">
      <c r="A1008">
        <v>20120</v>
      </c>
      <c r="B1008">
        <v>18.5642</v>
      </c>
      <c r="C1008">
        <v>16.6526</v>
      </c>
      <c r="D1008">
        <v>17.029900000000001</v>
      </c>
      <c r="F1008">
        <f>ABS(kalman_results_movie5[[#This Row],[truth]]-kalman_results_movie5[[#This Row],[sensor]])</f>
        <v>1.9116</v>
      </c>
      <c r="G1008">
        <f>ABS(kalman_results_movie5[[#This Row],[sensor]]-kalman_results_movie5[[#This Row],[kalman]])</f>
        <v>0.37730000000000175</v>
      </c>
    </row>
    <row r="1009" spans="1:7" x14ac:dyDescent="0.25">
      <c r="A1009">
        <v>20140</v>
      </c>
      <c r="B1009">
        <v>19.0092</v>
      </c>
      <c r="C1009">
        <v>17.510100000000001</v>
      </c>
      <c r="D1009">
        <v>17.572199999999999</v>
      </c>
      <c r="F1009">
        <f>ABS(kalman_results_movie5[[#This Row],[truth]]-kalman_results_movie5[[#This Row],[sensor]])</f>
        <v>1.4990999999999985</v>
      </c>
      <c r="G1009">
        <f>ABS(kalman_results_movie5[[#This Row],[sensor]]-kalman_results_movie5[[#This Row],[kalman]])</f>
        <v>6.209999999999738E-2</v>
      </c>
    </row>
    <row r="1010" spans="1:7" x14ac:dyDescent="0.25">
      <c r="A1010">
        <v>20160</v>
      </c>
      <c r="B1010">
        <v>19.39</v>
      </c>
      <c r="C1010">
        <v>17.904599999999999</v>
      </c>
      <c r="D1010">
        <v>18.086200000000002</v>
      </c>
      <c r="F1010">
        <f>ABS(kalman_results_movie5[[#This Row],[truth]]-kalman_results_movie5[[#This Row],[sensor]])</f>
        <v>1.4854000000000021</v>
      </c>
      <c r="G1010">
        <f>ABS(kalman_results_movie5[[#This Row],[sensor]]-kalman_results_movie5[[#This Row],[kalman]])</f>
        <v>0.18160000000000309</v>
      </c>
    </row>
    <row r="1011" spans="1:7" x14ac:dyDescent="0.25">
      <c r="A1011">
        <v>20180</v>
      </c>
      <c r="B1011">
        <v>19.833300000000001</v>
      </c>
      <c r="C1011">
        <v>17.8703</v>
      </c>
      <c r="D1011">
        <v>18.4663</v>
      </c>
      <c r="F1011">
        <f>ABS(kalman_results_movie5[[#This Row],[truth]]-kalman_results_movie5[[#This Row],[sensor]])</f>
        <v>1.963000000000001</v>
      </c>
      <c r="G1011">
        <f>ABS(kalman_results_movie5[[#This Row],[sensor]]-kalman_results_movie5[[#This Row],[kalman]])</f>
        <v>0.59600000000000009</v>
      </c>
    </row>
    <row r="1012" spans="1:7" x14ac:dyDescent="0.25">
      <c r="A1012">
        <v>20200</v>
      </c>
      <c r="B1012">
        <v>20.275700000000001</v>
      </c>
      <c r="C1012">
        <v>18.676300000000001</v>
      </c>
      <c r="D1012">
        <v>18.9419</v>
      </c>
      <c r="F1012">
        <f>ABS(kalman_results_movie5[[#This Row],[truth]]-kalman_results_movie5[[#This Row],[sensor]])</f>
        <v>1.5993999999999993</v>
      </c>
      <c r="G1012">
        <f>ABS(kalman_results_movie5[[#This Row],[sensor]]-kalman_results_movie5[[#This Row],[kalman]])</f>
        <v>0.26559999999999917</v>
      </c>
    </row>
    <row r="1013" spans="1:7" x14ac:dyDescent="0.25">
      <c r="A1013">
        <v>20220</v>
      </c>
      <c r="B1013">
        <v>20.654199999999999</v>
      </c>
      <c r="C1013">
        <v>18.6249</v>
      </c>
      <c r="D1013">
        <v>19.2836</v>
      </c>
      <c r="F1013">
        <f>ABS(kalman_results_movie5[[#This Row],[truth]]-kalman_results_movie5[[#This Row],[sensor]])</f>
        <v>2.0292999999999992</v>
      </c>
      <c r="G1013">
        <f>ABS(kalman_results_movie5[[#This Row],[sensor]]-kalman_results_movie5[[#This Row],[kalman]])</f>
        <v>0.65869999999999962</v>
      </c>
    </row>
    <row r="1014" spans="1:7" x14ac:dyDescent="0.25">
      <c r="A1014">
        <v>20240</v>
      </c>
      <c r="B1014">
        <v>21.0321</v>
      </c>
      <c r="C1014">
        <v>19.4481</v>
      </c>
      <c r="D1014">
        <v>19.7303</v>
      </c>
      <c r="F1014">
        <f>ABS(kalman_results_movie5[[#This Row],[truth]]-kalman_results_movie5[[#This Row],[sensor]])</f>
        <v>1.5839999999999996</v>
      </c>
      <c r="G1014">
        <f>ABS(kalman_results_movie5[[#This Row],[sensor]]-kalman_results_movie5[[#This Row],[kalman]])</f>
        <v>0.28219999999999956</v>
      </c>
    </row>
    <row r="1015" spans="1:7" x14ac:dyDescent="0.25">
      <c r="A1015">
        <v>20260</v>
      </c>
      <c r="B1015">
        <v>21.2836</v>
      </c>
      <c r="C1015">
        <v>19.7911</v>
      </c>
      <c r="D1015">
        <v>20.146799999999999</v>
      </c>
      <c r="F1015">
        <f>ABS(kalman_results_movie5[[#This Row],[truth]]-kalman_results_movie5[[#This Row],[sensor]])</f>
        <v>1.4924999999999997</v>
      </c>
      <c r="G1015">
        <f>ABS(kalman_results_movie5[[#This Row],[sensor]]-kalman_results_movie5[[#This Row],[kalman]])</f>
        <v>0.35569999999999879</v>
      </c>
    </row>
    <row r="1016" spans="1:7" x14ac:dyDescent="0.25">
      <c r="A1016">
        <v>20280</v>
      </c>
      <c r="B1016">
        <v>21.534800000000001</v>
      </c>
      <c r="C1016">
        <v>20.099799999999998</v>
      </c>
      <c r="D1016">
        <v>20.528500000000001</v>
      </c>
      <c r="F1016">
        <f>ABS(kalman_results_movie5[[#This Row],[truth]]-kalman_results_movie5[[#This Row],[sensor]])</f>
        <v>1.4350000000000023</v>
      </c>
      <c r="G1016">
        <f>ABS(kalman_results_movie5[[#This Row],[sensor]]-kalman_results_movie5[[#This Row],[kalman]])</f>
        <v>0.42870000000000275</v>
      </c>
    </row>
    <row r="1017" spans="1:7" x14ac:dyDescent="0.25">
      <c r="A1017">
        <v>20300</v>
      </c>
      <c r="B1017">
        <v>21.723099999999999</v>
      </c>
      <c r="C1017">
        <v>19.962599999999998</v>
      </c>
      <c r="D1017">
        <v>20.7682</v>
      </c>
      <c r="F1017">
        <f>ABS(kalman_results_movie5[[#This Row],[truth]]-kalman_results_movie5[[#This Row],[sensor]])</f>
        <v>1.7605000000000004</v>
      </c>
      <c r="G1017">
        <f>ABS(kalman_results_movie5[[#This Row],[sensor]]-kalman_results_movie5[[#This Row],[kalman]])</f>
        <v>0.80560000000000187</v>
      </c>
    </row>
    <row r="1018" spans="1:7" x14ac:dyDescent="0.25">
      <c r="A1018">
        <v>20320</v>
      </c>
      <c r="B1018">
        <v>21.785799999999998</v>
      </c>
      <c r="C1018">
        <v>20.2027</v>
      </c>
      <c r="D1018">
        <v>20.981300000000001</v>
      </c>
      <c r="F1018">
        <f>ABS(kalman_results_movie5[[#This Row],[truth]]-kalman_results_movie5[[#This Row],[sensor]])</f>
        <v>1.5830999999999982</v>
      </c>
      <c r="G1018">
        <f>ABS(kalman_results_movie5[[#This Row],[sensor]]-kalman_results_movie5[[#This Row],[kalman]])</f>
        <v>0.77860000000000085</v>
      </c>
    </row>
    <row r="1019" spans="1:7" x14ac:dyDescent="0.25">
      <c r="A1019">
        <v>20340</v>
      </c>
      <c r="B1019">
        <v>21.911100000000001</v>
      </c>
      <c r="C1019">
        <v>20.356999999999999</v>
      </c>
      <c r="D1019">
        <v>21.151700000000002</v>
      </c>
      <c r="F1019">
        <f>ABS(kalman_results_movie5[[#This Row],[truth]]-kalman_results_movie5[[#This Row],[sensor]])</f>
        <v>1.5541000000000018</v>
      </c>
      <c r="G1019">
        <f>ABS(kalman_results_movie5[[#This Row],[sensor]]-kalman_results_movie5[[#This Row],[kalman]])</f>
        <v>0.7947000000000024</v>
      </c>
    </row>
    <row r="1020" spans="1:7" x14ac:dyDescent="0.25">
      <c r="A1020">
        <v>20360</v>
      </c>
      <c r="B1020">
        <v>21.911100000000001</v>
      </c>
      <c r="C1020">
        <v>20.511399999999998</v>
      </c>
      <c r="D1020">
        <v>21.287700000000001</v>
      </c>
      <c r="F1020">
        <f>ABS(kalman_results_movie5[[#This Row],[truth]]-kalman_results_movie5[[#This Row],[sensor]])</f>
        <v>1.3997000000000028</v>
      </c>
      <c r="G1020">
        <f>ABS(kalman_results_movie5[[#This Row],[sensor]]-kalman_results_movie5[[#This Row],[kalman]])</f>
        <v>0.77630000000000265</v>
      </c>
    </row>
    <row r="1021" spans="1:7" x14ac:dyDescent="0.25">
      <c r="A1021">
        <v>20380</v>
      </c>
      <c r="B1021">
        <v>21.848400000000002</v>
      </c>
      <c r="C1021">
        <v>21.0259</v>
      </c>
      <c r="D1021">
        <v>21.487200000000001</v>
      </c>
      <c r="F1021">
        <f>ABS(kalman_results_movie5[[#This Row],[truth]]-kalman_results_movie5[[#This Row],[sensor]])</f>
        <v>0.82250000000000156</v>
      </c>
      <c r="G1021">
        <f>ABS(kalman_results_movie5[[#This Row],[sensor]]-kalman_results_movie5[[#This Row],[kalman]])</f>
        <v>0.46130000000000138</v>
      </c>
    </row>
    <row r="1022" spans="1:7" x14ac:dyDescent="0.25">
      <c r="A1022">
        <v>20400</v>
      </c>
      <c r="B1022">
        <v>21.848400000000002</v>
      </c>
      <c r="C1022">
        <v>21.077400000000001</v>
      </c>
      <c r="D1022">
        <v>21.627400000000002</v>
      </c>
      <c r="F1022">
        <f>ABS(kalman_results_movie5[[#This Row],[truth]]-kalman_results_movie5[[#This Row],[sensor]])</f>
        <v>0.7710000000000008</v>
      </c>
      <c r="G1022">
        <f>ABS(kalman_results_movie5[[#This Row],[sensor]]-kalman_results_movie5[[#This Row],[kalman]])</f>
        <v>0.55000000000000071</v>
      </c>
    </row>
    <row r="1023" spans="1:7" x14ac:dyDescent="0.25">
      <c r="A1023">
        <v>20420</v>
      </c>
      <c r="B1023">
        <v>21.785799999999998</v>
      </c>
      <c r="C1023">
        <v>20.665800000000001</v>
      </c>
      <c r="D1023">
        <v>21.601900000000001</v>
      </c>
      <c r="F1023">
        <f>ABS(kalman_results_movie5[[#This Row],[truth]]-kalman_results_movie5[[#This Row],[sensor]])</f>
        <v>1.1199999999999974</v>
      </c>
      <c r="G1023">
        <f>ABS(kalman_results_movie5[[#This Row],[sensor]]-kalman_results_movie5[[#This Row],[kalman]])</f>
        <v>0.93609999999999971</v>
      </c>
    </row>
    <row r="1024" spans="1:7" x14ac:dyDescent="0.25">
      <c r="A1024">
        <v>20440</v>
      </c>
      <c r="B1024">
        <v>21.785799999999998</v>
      </c>
      <c r="C1024">
        <v>21.077400000000001</v>
      </c>
      <c r="D1024">
        <v>21.643899999999999</v>
      </c>
      <c r="F1024">
        <f>ABS(kalman_results_movie5[[#This Row],[truth]]-kalman_results_movie5[[#This Row],[sensor]])</f>
        <v>0.70839999999999748</v>
      </c>
      <c r="G1024">
        <f>ABS(kalman_results_movie5[[#This Row],[sensor]]-kalman_results_movie5[[#This Row],[kalman]])</f>
        <v>0.56649999999999778</v>
      </c>
    </row>
    <row r="1025" spans="1:7" x14ac:dyDescent="0.25">
      <c r="A1025">
        <v>20460</v>
      </c>
      <c r="B1025">
        <v>21.785799999999998</v>
      </c>
      <c r="C1025">
        <v>20.6143</v>
      </c>
      <c r="D1025">
        <v>21.5274</v>
      </c>
      <c r="F1025">
        <f>ABS(kalman_results_movie5[[#This Row],[truth]]-kalman_results_movie5[[#This Row],[sensor]])</f>
        <v>1.1714999999999982</v>
      </c>
      <c r="G1025">
        <f>ABS(kalman_results_movie5[[#This Row],[sensor]]-kalman_results_movie5[[#This Row],[kalman]])</f>
        <v>0.91310000000000002</v>
      </c>
    </row>
    <row r="1026" spans="1:7" x14ac:dyDescent="0.25">
      <c r="A1026">
        <v>20480</v>
      </c>
      <c r="B1026">
        <v>21.723099999999999</v>
      </c>
      <c r="C1026">
        <v>20.6143</v>
      </c>
      <c r="D1026">
        <v>21.394500000000001</v>
      </c>
      <c r="F1026">
        <f>ABS(kalman_results_movie5[[#This Row],[truth]]-kalman_results_movie5[[#This Row],[sensor]])</f>
        <v>1.1087999999999987</v>
      </c>
      <c r="G1026">
        <f>ABS(kalman_results_movie5[[#This Row],[sensor]]-kalman_results_movie5[[#This Row],[kalman]])</f>
        <v>0.78020000000000067</v>
      </c>
    </row>
    <row r="1027" spans="1:7" x14ac:dyDescent="0.25">
      <c r="A1027">
        <v>20500</v>
      </c>
      <c r="B1027">
        <v>21.660299999999999</v>
      </c>
      <c r="C1027">
        <v>21.0259</v>
      </c>
      <c r="D1027">
        <v>21.355699999999999</v>
      </c>
      <c r="F1027">
        <f>ABS(kalman_results_movie5[[#This Row],[truth]]-kalman_results_movie5[[#This Row],[sensor]])</f>
        <v>0.63439999999999941</v>
      </c>
      <c r="G1027">
        <f>ABS(kalman_results_movie5[[#This Row],[sensor]]-kalman_results_movie5[[#This Row],[kalman]])</f>
        <v>0.32979999999999876</v>
      </c>
    </row>
    <row r="1028" spans="1:7" x14ac:dyDescent="0.25">
      <c r="A1028">
        <v>20520</v>
      </c>
      <c r="B1028">
        <v>21.5976</v>
      </c>
      <c r="C1028">
        <v>20.562799999999999</v>
      </c>
      <c r="D1028">
        <v>21.181699999999999</v>
      </c>
      <c r="F1028">
        <f>ABS(kalman_results_movie5[[#This Row],[truth]]-kalman_results_movie5[[#This Row],[sensor]])</f>
        <v>1.0348000000000006</v>
      </c>
      <c r="G1028">
        <f>ABS(kalman_results_movie5[[#This Row],[sensor]]-kalman_results_movie5[[#This Row],[kalman]])</f>
        <v>0.61890000000000001</v>
      </c>
    </row>
    <row r="1029" spans="1:7" x14ac:dyDescent="0.25">
      <c r="A1029">
        <v>20540</v>
      </c>
      <c r="B1029">
        <v>21.472000000000001</v>
      </c>
      <c r="C1029">
        <v>20.974399999999999</v>
      </c>
      <c r="D1029">
        <v>21.115400000000001</v>
      </c>
      <c r="F1029">
        <f>ABS(kalman_results_movie5[[#This Row],[truth]]-kalman_results_movie5[[#This Row],[sensor]])</f>
        <v>0.49760000000000204</v>
      </c>
      <c r="G1029">
        <f>ABS(kalman_results_movie5[[#This Row],[sensor]]-kalman_results_movie5[[#This Row],[kalman]])</f>
        <v>0.14100000000000179</v>
      </c>
    </row>
    <row r="1030" spans="1:7" x14ac:dyDescent="0.25">
      <c r="A1030">
        <v>20560</v>
      </c>
      <c r="B1030">
        <v>21.2836</v>
      </c>
      <c r="C1030">
        <v>20.922999999999998</v>
      </c>
      <c r="D1030">
        <v>21.029299999999999</v>
      </c>
      <c r="F1030">
        <f>ABS(kalman_results_movie5[[#This Row],[truth]]-kalman_results_movie5[[#This Row],[sensor]])</f>
        <v>0.36060000000000159</v>
      </c>
      <c r="G1030">
        <f>ABS(kalman_results_movie5[[#This Row],[sensor]]-kalman_results_movie5[[#This Row],[kalman]])</f>
        <v>0.10630000000000095</v>
      </c>
    </row>
    <row r="1031" spans="1:7" x14ac:dyDescent="0.25">
      <c r="A1031">
        <v>20580</v>
      </c>
      <c r="B1031">
        <v>21.0321</v>
      </c>
      <c r="C1031">
        <v>20.8201</v>
      </c>
      <c r="D1031">
        <v>20.916399999999999</v>
      </c>
      <c r="F1031">
        <f>ABS(kalman_results_movie5[[#This Row],[truth]]-kalman_results_movie5[[#This Row],[sensor]])</f>
        <v>0.21199999999999974</v>
      </c>
      <c r="G1031">
        <f>ABS(kalman_results_movie5[[#This Row],[sensor]]-kalman_results_movie5[[#This Row],[kalman]])</f>
        <v>9.6299999999999386E-2</v>
      </c>
    </row>
    <row r="1032" spans="1:7" x14ac:dyDescent="0.25">
      <c r="A1032">
        <v>20600</v>
      </c>
      <c r="B1032">
        <v>20.7803</v>
      </c>
      <c r="C1032">
        <v>20.254100000000001</v>
      </c>
      <c r="D1032">
        <v>20.666699999999999</v>
      </c>
      <c r="F1032">
        <f>ABS(kalman_results_movie5[[#This Row],[truth]]-kalman_results_movie5[[#This Row],[sensor]])</f>
        <v>0.52619999999999933</v>
      </c>
      <c r="G1032">
        <f>ABS(kalman_results_movie5[[#This Row],[sensor]]-kalman_results_movie5[[#This Row],[kalman]])</f>
        <v>0.41259999999999764</v>
      </c>
    </row>
    <row r="1033" spans="1:7" x14ac:dyDescent="0.25">
      <c r="A1033">
        <v>20620</v>
      </c>
      <c r="B1033">
        <v>20.528099999999998</v>
      </c>
      <c r="C1033">
        <v>20.511399999999998</v>
      </c>
      <c r="D1033">
        <v>20.510100000000001</v>
      </c>
      <c r="F1033">
        <f>ABS(kalman_results_movie5[[#This Row],[truth]]-kalman_results_movie5[[#This Row],[sensor]])</f>
        <v>1.6700000000000159E-2</v>
      </c>
      <c r="G1033">
        <f>ABS(kalman_results_movie5[[#This Row],[sensor]]-kalman_results_movie5[[#This Row],[kalman]])</f>
        <v>1.2999999999969702E-3</v>
      </c>
    </row>
    <row r="1034" spans="1:7" x14ac:dyDescent="0.25">
      <c r="A1034">
        <v>20640</v>
      </c>
      <c r="B1034">
        <v>20.338899999999999</v>
      </c>
      <c r="C1034">
        <v>20.305599999999998</v>
      </c>
      <c r="D1034">
        <v>20.320900000000002</v>
      </c>
      <c r="F1034">
        <f>ABS(kalman_results_movie5[[#This Row],[truth]]-kalman_results_movie5[[#This Row],[sensor]])</f>
        <v>3.3300000000000551E-2</v>
      </c>
      <c r="G1034">
        <f>ABS(kalman_results_movie5[[#This Row],[sensor]]-kalman_results_movie5[[#This Row],[kalman]])</f>
        <v>1.5300000000003422E-2</v>
      </c>
    </row>
    <row r="1035" spans="1:7" x14ac:dyDescent="0.25">
      <c r="A1035">
        <v>20660</v>
      </c>
      <c r="B1035">
        <v>20.086200000000002</v>
      </c>
      <c r="C1035">
        <v>20.099799999999998</v>
      </c>
      <c r="D1035">
        <v>20.1068</v>
      </c>
      <c r="F1035">
        <f>ABS(kalman_results_movie5[[#This Row],[truth]]-kalman_results_movie5[[#This Row],[sensor]])</f>
        <v>1.3599999999996726E-2</v>
      </c>
      <c r="G1035">
        <f>ABS(kalman_results_movie5[[#This Row],[sensor]]-kalman_results_movie5[[#This Row],[kalman]])</f>
        <v>7.0000000000014495E-3</v>
      </c>
    </row>
    <row r="1036" spans="1:7" x14ac:dyDescent="0.25">
      <c r="A1036">
        <v>20680</v>
      </c>
      <c r="B1036">
        <v>19.833300000000001</v>
      </c>
      <c r="C1036">
        <v>19.893999999999998</v>
      </c>
      <c r="D1036">
        <v>19.874300000000002</v>
      </c>
      <c r="F1036">
        <f>ABS(kalman_results_movie5[[#This Row],[truth]]-kalman_results_movie5[[#This Row],[sensor]])</f>
        <v>6.069999999999709E-2</v>
      </c>
      <c r="G1036">
        <f>ABS(kalman_results_movie5[[#This Row],[sensor]]-kalman_results_movie5[[#This Row],[kalman]])</f>
        <v>1.969999999999672E-2</v>
      </c>
    </row>
    <row r="1037" spans="1:7" x14ac:dyDescent="0.25">
      <c r="A1037">
        <v>20700</v>
      </c>
      <c r="B1037">
        <v>19.6434</v>
      </c>
      <c r="C1037">
        <v>19.2423</v>
      </c>
      <c r="D1037">
        <v>19.516500000000001</v>
      </c>
      <c r="F1037">
        <f>ABS(kalman_results_movie5[[#This Row],[truth]]-kalman_results_movie5[[#This Row],[sensor]])</f>
        <v>0.40109999999999957</v>
      </c>
      <c r="G1037">
        <f>ABS(kalman_results_movie5[[#This Row],[sensor]]-kalman_results_movie5[[#This Row],[kalman]])</f>
        <v>0.27420000000000044</v>
      </c>
    </row>
    <row r="1038" spans="1:7" x14ac:dyDescent="0.25">
      <c r="A1038">
        <v>20720</v>
      </c>
      <c r="B1038">
        <v>19.39</v>
      </c>
      <c r="C1038">
        <v>19.0365</v>
      </c>
      <c r="D1038">
        <v>19.166499999999999</v>
      </c>
      <c r="F1038">
        <f>ABS(kalman_results_movie5[[#This Row],[truth]]-kalman_results_movie5[[#This Row],[sensor]])</f>
        <v>0.35350000000000037</v>
      </c>
      <c r="G1038">
        <f>ABS(kalman_results_movie5[[#This Row],[sensor]]-kalman_results_movie5[[#This Row],[kalman]])</f>
        <v>0.12999999999999901</v>
      </c>
    </row>
    <row r="1039" spans="1:7" x14ac:dyDescent="0.25">
      <c r="A1039">
        <v>20740</v>
      </c>
      <c r="B1039">
        <v>19.136199999999999</v>
      </c>
      <c r="C1039">
        <v>18.8307</v>
      </c>
      <c r="D1039">
        <v>18.827000000000002</v>
      </c>
      <c r="F1039">
        <f>ABS(kalman_results_movie5[[#This Row],[truth]]-kalman_results_movie5[[#This Row],[sensor]])</f>
        <v>0.30549999999999855</v>
      </c>
      <c r="G1039">
        <f>ABS(kalman_results_movie5[[#This Row],[sensor]]-kalman_results_movie5[[#This Row],[kalman]])</f>
        <v>3.6999999999984823E-3</v>
      </c>
    </row>
    <row r="1040" spans="1:7" x14ac:dyDescent="0.25">
      <c r="A1040">
        <v>20760</v>
      </c>
      <c r="B1040">
        <v>18.882200000000001</v>
      </c>
      <c r="C1040">
        <v>18.6249</v>
      </c>
      <c r="D1040">
        <v>18.5</v>
      </c>
      <c r="F1040">
        <f>ABS(kalman_results_movie5[[#This Row],[truth]]-kalman_results_movie5[[#This Row],[sensor]])</f>
        <v>0.25730000000000075</v>
      </c>
      <c r="G1040">
        <f>ABS(kalman_results_movie5[[#This Row],[sensor]]-kalman_results_movie5[[#This Row],[kalman]])</f>
        <v>0.12490000000000023</v>
      </c>
    </row>
    <row r="1041" spans="1:7" x14ac:dyDescent="0.25">
      <c r="A1041">
        <v>20780</v>
      </c>
      <c r="B1041">
        <v>18.5642</v>
      </c>
      <c r="C1041">
        <v>18.367599999999999</v>
      </c>
      <c r="D1041">
        <v>18.174099999999999</v>
      </c>
      <c r="F1041">
        <f>ABS(kalman_results_movie5[[#This Row],[truth]]-kalman_results_movie5[[#This Row],[sensor]])</f>
        <v>0.19660000000000011</v>
      </c>
      <c r="G1041">
        <f>ABS(kalman_results_movie5[[#This Row],[sensor]]-kalman_results_movie5[[#This Row],[kalman]])</f>
        <v>0.19350000000000023</v>
      </c>
    </row>
    <row r="1042" spans="1:7" x14ac:dyDescent="0.25">
      <c r="A1042">
        <v>20800</v>
      </c>
      <c r="B1042">
        <v>18.181999999999999</v>
      </c>
      <c r="C1042">
        <v>18.110399999999998</v>
      </c>
      <c r="D1042">
        <v>17.851900000000001</v>
      </c>
      <c r="F1042">
        <f>ABS(kalman_results_movie5[[#This Row],[truth]]-kalman_results_movie5[[#This Row],[sensor]])</f>
        <v>7.1600000000000108E-2</v>
      </c>
      <c r="G1042">
        <f>ABS(kalman_results_movie5[[#This Row],[sensor]]-kalman_results_movie5[[#This Row],[kalman]])</f>
        <v>0.25849999999999795</v>
      </c>
    </row>
    <row r="1043" spans="1:7" x14ac:dyDescent="0.25">
      <c r="A1043">
        <v>20820</v>
      </c>
      <c r="B1043">
        <v>17.799099999999999</v>
      </c>
      <c r="C1043">
        <v>18.2819</v>
      </c>
      <c r="D1043">
        <v>17.643599999999999</v>
      </c>
      <c r="F1043">
        <f>ABS(kalman_results_movie5[[#This Row],[truth]]-kalman_results_movie5[[#This Row],[sensor]])</f>
        <v>0.48280000000000101</v>
      </c>
      <c r="G1043">
        <f>ABS(kalman_results_movie5[[#This Row],[sensor]]-kalman_results_movie5[[#This Row],[kalman]])</f>
        <v>0.63830000000000098</v>
      </c>
    </row>
    <row r="1044" spans="1:7" x14ac:dyDescent="0.25">
      <c r="A1044">
        <v>20840</v>
      </c>
      <c r="B1044">
        <v>17.351600000000001</v>
      </c>
      <c r="C1044">
        <v>17.510100000000001</v>
      </c>
      <c r="D1044">
        <v>17.297599999999999</v>
      </c>
      <c r="F1044">
        <f>ABS(kalman_results_movie5[[#This Row],[truth]]-kalman_results_movie5[[#This Row],[sensor]])</f>
        <v>0.15850000000000009</v>
      </c>
      <c r="G1044">
        <f>ABS(kalman_results_movie5[[#This Row],[sensor]]-kalman_results_movie5[[#This Row],[kalman]])</f>
        <v>0.21250000000000213</v>
      </c>
    </row>
    <row r="1045" spans="1:7" x14ac:dyDescent="0.25">
      <c r="A1045">
        <v>20860</v>
      </c>
      <c r="B1045">
        <v>16.903099999999998</v>
      </c>
      <c r="C1045">
        <v>17.2014</v>
      </c>
      <c r="D1045">
        <v>16.951000000000001</v>
      </c>
      <c r="F1045">
        <f>ABS(kalman_results_movie5[[#This Row],[truth]]-kalman_results_movie5[[#This Row],[sensor]])</f>
        <v>0.29830000000000112</v>
      </c>
      <c r="G1045">
        <f>ABS(kalman_results_movie5[[#This Row],[sensor]]-kalman_results_movie5[[#This Row],[kalman]])</f>
        <v>0.25039999999999907</v>
      </c>
    </row>
    <row r="1046" spans="1:7" x14ac:dyDescent="0.25">
      <c r="A1046">
        <v>20880</v>
      </c>
      <c r="B1046">
        <v>16.389500000000002</v>
      </c>
      <c r="C1046">
        <v>16.806999999999999</v>
      </c>
      <c r="D1046">
        <v>16.584399999999999</v>
      </c>
      <c r="F1046">
        <f>ABS(kalman_results_movie5[[#This Row],[truth]]-kalman_results_movie5[[#This Row],[sensor]])</f>
        <v>0.41749999999999687</v>
      </c>
      <c r="G1046">
        <f>ABS(kalman_results_movie5[[#This Row],[sensor]]-kalman_results_movie5[[#This Row],[kalman]])</f>
        <v>0.22259999999999991</v>
      </c>
    </row>
    <row r="1047" spans="1:7" x14ac:dyDescent="0.25">
      <c r="A1047">
        <v>20900</v>
      </c>
      <c r="B1047">
        <v>15.996600000000001</v>
      </c>
      <c r="C1047">
        <v>16.4468</v>
      </c>
      <c r="D1047">
        <v>16.210999999999999</v>
      </c>
      <c r="F1047">
        <f>ABS(kalman_results_movie5[[#This Row],[truth]]-kalman_results_movie5[[#This Row],[sensor]])</f>
        <v>0.45019999999999882</v>
      </c>
      <c r="G1047">
        <f>ABS(kalman_results_movie5[[#This Row],[sensor]]-kalman_results_movie5[[#This Row],[kalman]])</f>
        <v>0.23580000000000112</v>
      </c>
    </row>
    <row r="1048" spans="1:7" x14ac:dyDescent="0.25">
      <c r="A1048">
        <v>20920</v>
      </c>
      <c r="B1048">
        <v>15.583399999999999</v>
      </c>
      <c r="C1048">
        <v>16.0352</v>
      </c>
      <c r="D1048">
        <v>15.8207</v>
      </c>
      <c r="F1048">
        <f>ABS(kalman_results_movie5[[#This Row],[truth]]-kalman_results_movie5[[#This Row],[sensor]])</f>
        <v>0.45180000000000042</v>
      </c>
      <c r="G1048">
        <f>ABS(kalman_results_movie5[[#This Row],[sensor]]-kalman_results_movie5[[#This Row],[kalman]])</f>
        <v>0.21449999999999925</v>
      </c>
    </row>
    <row r="1049" spans="1:7" x14ac:dyDescent="0.25">
      <c r="A1049">
        <v>20940</v>
      </c>
      <c r="B1049">
        <v>15.1022</v>
      </c>
      <c r="C1049">
        <v>15.6751</v>
      </c>
      <c r="D1049">
        <v>15.4306</v>
      </c>
      <c r="F1049">
        <f>ABS(kalman_results_movie5[[#This Row],[truth]]-kalman_results_movie5[[#This Row],[sensor]])</f>
        <v>0.57290000000000063</v>
      </c>
      <c r="G1049">
        <f>ABS(kalman_results_movie5[[#This Row],[sensor]]-kalman_results_movie5[[#This Row],[kalman]])</f>
        <v>0.24450000000000038</v>
      </c>
    </row>
    <row r="1050" spans="1:7" x14ac:dyDescent="0.25">
      <c r="A1050">
        <v>20960</v>
      </c>
      <c r="B1050">
        <v>14.7591</v>
      </c>
      <c r="C1050">
        <v>15.2806</v>
      </c>
      <c r="D1050">
        <v>15.0335</v>
      </c>
      <c r="F1050">
        <f>ABS(kalman_results_movie5[[#This Row],[truth]]-kalman_results_movie5[[#This Row],[sensor]])</f>
        <v>0.52149999999999963</v>
      </c>
      <c r="G1050">
        <f>ABS(kalman_results_movie5[[#This Row],[sensor]]-kalman_results_movie5[[#This Row],[kalman]])</f>
        <v>0.24709999999999965</v>
      </c>
    </row>
    <row r="1051" spans="1:7" x14ac:dyDescent="0.25">
      <c r="A1051">
        <v>20980</v>
      </c>
      <c r="B1051">
        <v>14.2112</v>
      </c>
      <c r="C1051">
        <v>14.9033</v>
      </c>
      <c r="D1051">
        <v>14.6365</v>
      </c>
      <c r="F1051">
        <f>ABS(kalman_results_movie5[[#This Row],[truth]]-kalman_results_movie5[[#This Row],[sensor]])</f>
        <v>0.69209999999999994</v>
      </c>
      <c r="G1051">
        <f>ABS(kalman_results_movie5[[#This Row],[sensor]]-kalman_results_movie5[[#This Row],[kalman]])</f>
        <v>0.26679999999999993</v>
      </c>
    </row>
    <row r="1052" spans="1:7" x14ac:dyDescent="0.25">
      <c r="A1052">
        <v>21000</v>
      </c>
      <c r="B1052">
        <v>13.732900000000001</v>
      </c>
      <c r="C1052">
        <v>14.9719</v>
      </c>
      <c r="D1052">
        <v>14.353199999999999</v>
      </c>
      <c r="F1052">
        <f>ABS(kalman_results_movie5[[#This Row],[truth]]-kalman_results_movie5[[#This Row],[sensor]])</f>
        <v>1.238999999999999</v>
      </c>
      <c r="G1052">
        <f>ABS(kalman_results_movie5[[#This Row],[sensor]]-kalman_results_movie5[[#This Row],[kalman]])</f>
        <v>0.61870000000000047</v>
      </c>
    </row>
    <row r="1053" spans="1:7" x14ac:dyDescent="0.25">
      <c r="A1053">
        <v>21020</v>
      </c>
      <c r="B1053">
        <v>13.2555</v>
      </c>
      <c r="C1053">
        <v>14.1487</v>
      </c>
      <c r="D1053">
        <v>13.9442</v>
      </c>
      <c r="F1053">
        <f>ABS(kalman_results_movie5[[#This Row],[truth]]-kalman_results_movie5[[#This Row],[sensor]])</f>
        <v>0.89320000000000022</v>
      </c>
      <c r="G1053">
        <f>ABS(kalman_results_movie5[[#This Row],[sensor]]-kalman_results_movie5[[#This Row],[kalman]])</f>
        <v>0.20449999999999946</v>
      </c>
    </row>
    <row r="1054" spans="1:7" x14ac:dyDescent="0.25">
      <c r="A1054">
        <v>21040</v>
      </c>
      <c r="B1054">
        <v>12.779199999999999</v>
      </c>
      <c r="C1054">
        <v>13.7371</v>
      </c>
      <c r="D1054">
        <v>13.530900000000001</v>
      </c>
      <c r="F1054">
        <f>ABS(kalman_results_movie5[[#This Row],[truth]]-kalman_results_movie5[[#This Row],[sensor]])</f>
        <v>0.95790000000000042</v>
      </c>
      <c r="G1054">
        <f>ABS(kalman_results_movie5[[#This Row],[sensor]]-kalman_results_movie5[[#This Row],[kalman]])</f>
        <v>0.20619999999999905</v>
      </c>
    </row>
    <row r="1055" spans="1:7" x14ac:dyDescent="0.25">
      <c r="A1055">
        <v>21060</v>
      </c>
      <c r="B1055">
        <v>12.303800000000001</v>
      </c>
      <c r="C1055">
        <v>13.3255</v>
      </c>
      <c r="D1055">
        <v>13.115</v>
      </c>
      <c r="F1055">
        <f>ABS(kalman_results_movie5[[#This Row],[truth]]-kalman_results_movie5[[#This Row],[sensor]])</f>
        <v>1.0216999999999992</v>
      </c>
      <c r="G1055">
        <f>ABS(kalman_results_movie5[[#This Row],[sensor]]-kalman_results_movie5[[#This Row],[kalman]])</f>
        <v>0.21049999999999969</v>
      </c>
    </row>
    <row r="1056" spans="1:7" x14ac:dyDescent="0.25">
      <c r="A1056">
        <v>21080</v>
      </c>
      <c r="B1056">
        <v>11.8294</v>
      </c>
      <c r="C1056">
        <v>12.931100000000001</v>
      </c>
      <c r="D1056">
        <v>12.702299999999999</v>
      </c>
      <c r="F1056">
        <f>ABS(kalman_results_movie5[[#This Row],[truth]]-kalman_results_movie5[[#This Row],[sensor]])</f>
        <v>1.101700000000001</v>
      </c>
      <c r="G1056">
        <f>ABS(kalman_results_movie5[[#This Row],[sensor]]-kalman_results_movie5[[#This Row],[kalman]])</f>
        <v>0.22880000000000145</v>
      </c>
    </row>
    <row r="1057" spans="1:7" x14ac:dyDescent="0.25">
      <c r="A1057">
        <v>21100</v>
      </c>
      <c r="B1057">
        <v>11.423500000000001</v>
      </c>
      <c r="C1057">
        <v>12.5709</v>
      </c>
      <c r="D1057">
        <v>12.3017</v>
      </c>
      <c r="F1057">
        <f>ABS(kalman_results_movie5[[#This Row],[truth]]-kalman_results_movie5[[#This Row],[sensor]])</f>
        <v>1.1473999999999993</v>
      </c>
      <c r="G1057">
        <f>ABS(kalman_results_movie5[[#This Row],[sensor]]-kalman_results_movie5[[#This Row],[kalman]])</f>
        <v>0.26919999999999966</v>
      </c>
    </row>
    <row r="1058" spans="1:7" x14ac:dyDescent="0.25">
      <c r="A1058">
        <v>21120</v>
      </c>
      <c r="B1058">
        <v>10.950900000000001</v>
      </c>
      <c r="C1058">
        <v>12.176500000000001</v>
      </c>
      <c r="D1058">
        <v>11.903700000000001</v>
      </c>
      <c r="F1058">
        <f>ABS(kalman_results_movie5[[#This Row],[truth]]-kalman_results_movie5[[#This Row],[sensor]])</f>
        <v>1.2256</v>
      </c>
      <c r="G1058">
        <f>ABS(kalman_results_movie5[[#This Row],[sensor]]-kalman_results_movie5[[#This Row],[kalman]])</f>
        <v>0.27280000000000015</v>
      </c>
    </row>
    <row r="1059" spans="1:7" x14ac:dyDescent="0.25">
      <c r="A1059">
        <v>21140</v>
      </c>
      <c r="B1059">
        <v>10.5466</v>
      </c>
      <c r="C1059">
        <v>11.7477</v>
      </c>
      <c r="D1059">
        <v>11.4999</v>
      </c>
      <c r="F1059">
        <f>ABS(kalman_results_movie5[[#This Row],[truth]]-kalman_results_movie5[[#This Row],[sensor]])</f>
        <v>1.2011000000000003</v>
      </c>
      <c r="G1059">
        <f>ABS(kalman_results_movie5[[#This Row],[sensor]]-kalman_results_movie5[[#This Row],[kalman]])</f>
        <v>0.2477999999999998</v>
      </c>
    </row>
    <row r="1060" spans="1:7" x14ac:dyDescent="0.25">
      <c r="A1060">
        <v>21160</v>
      </c>
      <c r="B1060">
        <v>10.075799999999999</v>
      </c>
      <c r="C1060">
        <v>11.4047</v>
      </c>
      <c r="D1060">
        <v>11.113200000000001</v>
      </c>
      <c r="F1060">
        <f>ABS(kalman_results_movie5[[#This Row],[truth]]-kalman_results_movie5[[#This Row],[sensor]])</f>
        <v>1.3289000000000009</v>
      </c>
      <c r="G1060">
        <f>ABS(kalman_results_movie5[[#This Row],[sensor]]-kalman_results_movie5[[#This Row],[kalman]])</f>
        <v>0.2914999999999992</v>
      </c>
    </row>
    <row r="1061" spans="1:7" x14ac:dyDescent="0.25">
      <c r="A1061">
        <v>21180</v>
      </c>
      <c r="B1061">
        <v>9.673</v>
      </c>
      <c r="C1061">
        <v>11.456200000000001</v>
      </c>
      <c r="D1061">
        <v>10.8409</v>
      </c>
      <c r="F1061">
        <f>ABS(kalman_results_movie5[[#This Row],[truth]]-kalman_results_movie5[[#This Row],[sensor]])</f>
        <v>1.7832000000000008</v>
      </c>
      <c r="G1061">
        <f>ABS(kalman_results_movie5[[#This Row],[sensor]]-kalman_results_movie5[[#This Row],[kalman]])</f>
        <v>0.61530000000000129</v>
      </c>
    </row>
    <row r="1062" spans="1:7" x14ac:dyDescent="0.25">
      <c r="A1062">
        <v>21200</v>
      </c>
      <c r="B1062">
        <v>9.2708999999999993</v>
      </c>
      <c r="C1062">
        <v>11.096</v>
      </c>
      <c r="D1062">
        <v>10.563599999999999</v>
      </c>
      <c r="F1062">
        <f>ABS(kalman_results_movie5[[#This Row],[truth]]-kalman_results_movie5[[#This Row],[sensor]])</f>
        <v>1.8251000000000008</v>
      </c>
      <c r="G1062">
        <f>ABS(kalman_results_movie5[[#This Row],[sensor]]-kalman_results_movie5[[#This Row],[kalman]])</f>
        <v>0.53240000000000087</v>
      </c>
    </row>
    <row r="1063" spans="1:7" x14ac:dyDescent="0.25">
      <c r="A1063">
        <v>21220</v>
      </c>
      <c r="B1063">
        <v>8.8695000000000004</v>
      </c>
      <c r="C1063">
        <v>10.29</v>
      </c>
      <c r="D1063">
        <v>10.1685</v>
      </c>
      <c r="F1063">
        <f>ABS(kalman_results_movie5[[#This Row],[truth]]-kalman_results_movie5[[#This Row],[sensor]])</f>
        <v>1.4204999999999988</v>
      </c>
      <c r="G1063">
        <f>ABS(kalman_results_movie5[[#This Row],[sensor]]-kalman_results_movie5[[#This Row],[kalman]])</f>
        <v>0.12149999999999928</v>
      </c>
    </row>
    <row r="1064" spans="1:7" x14ac:dyDescent="0.25">
      <c r="A1064">
        <v>21240</v>
      </c>
      <c r="B1064">
        <v>8.4688999999999997</v>
      </c>
      <c r="C1064">
        <v>9.9298000000000002</v>
      </c>
      <c r="D1064">
        <v>9.7835999999999999</v>
      </c>
      <c r="F1064">
        <f>ABS(kalman_results_movie5[[#This Row],[truth]]-kalman_results_movie5[[#This Row],[sensor]])</f>
        <v>1.4609000000000005</v>
      </c>
      <c r="G1064">
        <f>ABS(kalman_results_movie5[[#This Row],[sensor]]-kalman_results_movie5[[#This Row],[kalman]])</f>
        <v>0.14620000000000033</v>
      </c>
    </row>
    <row r="1065" spans="1:7" x14ac:dyDescent="0.25">
      <c r="A1065">
        <v>21260</v>
      </c>
      <c r="B1065">
        <v>8.0688999999999993</v>
      </c>
      <c r="C1065">
        <v>9.5696999999999992</v>
      </c>
      <c r="D1065">
        <v>9.4076000000000004</v>
      </c>
      <c r="F1065">
        <f>ABS(kalman_results_movie5[[#This Row],[truth]]-kalman_results_movie5[[#This Row],[sensor]])</f>
        <v>1.5007999999999999</v>
      </c>
      <c r="G1065">
        <f>ABS(kalman_results_movie5[[#This Row],[sensor]]-kalman_results_movie5[[#This Row],[kalman]])</f>
        <v>0.1620999999999988</v>
      </c>
    </row>
    <row r="1066" spans="1:7" x14ac:dyDescent="0.25">
      <c r="A1066">
        <v>21280</v>
      </c>
      <c r="B1066">
        <v>7.7361000000000004</v>
      </c>
      <c r="C1066">
        <v>9.3124000000000002</v>
      </c>
      <c r="D1066">
        <v>9.0650999999999993</v>
      </c>
      <c r="F1066">
        <f>ABS(kalman_results_movie5[[#This Row],[truth]]-kalman_results_movie5[[#This Row],[sensor]])</f>
        <v>1.5762999999999998</v>
      </c>
      <c r="G1066">
        <f>ABS(kalman_results_movie5[[#This Row],[sensor]]-kalman_results_movie5[[#This Row],[kalman]])</f>
        <v>0.24730000000000096</v>
      </c>
    </row>
    <row r="1067" spans="1:7" x14ac:dyDescent="0.25">
      <c r="A1067">
        <v>21300</v>
      </c>
      <c r="B1067">
        <v>7.4702000000000002</v>
      </c>
      <c r="C1067">
        <v>9.3638999999999992</v>
      </c>
      <c r="D1067">
        <v>8.8293999999999997</v>
      </c>
      <c r="F1067">
        <f>ABS(kalman_results_movie5[[#This Row],[truth]]-kalman_results_movie5[[#This Row],[sensor]])</f>
        <v>1.8936999999999991</v>
      </c>
      <c r="G1067">
        <f>ABS(kalman_results_movie5[[#This Row],[sensor]]-kalman_results_movie5[[#This Row],[kalman]])</f>
        <v>0.53449999999999953</v>
      </c>
    </row>
    <row r="1068" spans="1:7" x14ac:dyDescent="0.25">
      <c r="A1068">
        <v>21320</v>
      </c>
      <c r="B1068">
        <v>7.2709999999999999</v>
      </c>
      <c r="C1068">
        <v>9.1580999999999992</v>
      </c>
      <c r="D1068">
        <v>8.6199999999999992</v>
      </c>
      <c r="F1068">
        <f>ABS(kalman_results_movie5[[#This Row],[truth]]-kalman_results_movie5[[#This Row],[sensor]])</f>
        <v>1.8870999999999993</v>
      </c>
      <c r="G1068">
        <f>ABS(kalman_results_movie5[[#This Row],[sensor]]-kalman_results_movie5[[#This Row],[kalman]])</f>
        <v>0.53810000000000002</v>
      </c>
    </row>
    <row r="1069" spans="1:7" x14ac:dyDescent="0.25">
      <c r="A1069">
        <v>21340</v>
      </c>
      <c r="B1069">
        <v>7.0720000000000001</v>
      </c>
      <c r="C1069">
        <v>8.4034999999999993</v>
      </c>
      <c r="D1069">
        <v>8.2934999999999999</v>
      </c>
      <c r="F1069">
        <f>ABS(kalman_results_movie5[[#This Row],[truth]]-kalman_results_movie5[[#This Row],[sensor]])</f>
        <v>1.3314999999999992</v>
      </c>
      <c r="G1069">
        <f>ABS(kalman_results_movie5[[#This Row],[sensor]]-kalman_results_movie5[[#This Row],[kalman]])</f>
        <v>0.10999999999999943</v>
      </c>
    </row>
    <row r="1070" spans="1:7" x14ac:dyDescent="0.25">
      <c r="A1070">
        <v>21360</v>
      </c>
      <c r="B1070">
        <v>6.9394</v>
      </c>
      <c r="C1070">
        <v>8.1976999999999993</v>
      </c>
      <c r="D1070">
        <v>8.0030000000000001</v>
      </c>
      <c r="F1070">
        <f>ABS(kalman_results_movie5[[#This Row],[truth]]-kalman_results_movie5[[#This Row],[sensor]])</f>
        <v>1.2582999999999993</v>
      </c>
      <c r="G1070">
        <f>ABS(kalman_results_movie5[[#This Row],[sensor]]-kalman_results_movie5[[#This Row],[kalman]])</f>
        <v>0.19469999999999921</v>
      </c>
    </row>
    <row r="1071" spans="1:7" x14ac:dyDescent="0.25">
      <c r="A1071">
        <v>21380</v>
      </c>
      <c r="B1071">
        <v>6.8068999999999997</v>
      </c>
      <c r="C1071">
        <v>7.9919000000000002</v>
      </c>
      <c r="D1071">
        <v>7.7430000000000003</v>
      </c>
      <c r="F1071">
        <f>ABS(kalman_results_movie5[[#This Row],[truth]]-kalman_results_movie5[[#This Row],[sensor]])</f>
        <v>1.1850000000000005</v>
      </c>
      <c r="G1071">
        <f>ABS(kalman_results_movie5[[#This Row],[sensor]]-kalman_results_movie5[[#This Row],[kalman]])</f>
        <v>0.2488999999999999</v>
      </c>
    </row>
    <row r="1072" spans="1:7" x14ac:dyDescent="0.25">
      <c r="A1072">
        <v>21400</v>
      </c>
      <c r="B1072">
        <v>6.6745000000000001</v>
      </c>
      <c r="C1072">
        <v>7.8375000000000004</v>
      </c>
      <c r="D1072">
        <v>7.5213000000000001</v>
      </c>
      <c r="F1072">
        <f>ABS(kalman_results_movie5[[#This Row],[truth]]-kalman_results_movie5[[#This Row],[sensor]])</f>
        <v>1.1630000000000003</v>
      </c>
      <c r="G1072">
        <f>ABS(kalman_results_movie5[[#This Row],[sensor]]-kalman_results_movie5[[#This Row],[kalman]])</f>
        <v>0.31620000000000026</v>
      </c>
    </row>
    <row r="1073" spans="1:7" x14ac:dyDescent="0.25">
      <c r="A1073">
        <v>21420</v>
      </c>
      <c r="B1073">
        <v>6.6082999999999998</v>
      </c>
      <c r="C1073">
        <v>7.7518000000000002</v>
      </c>
      <c r="D1073">
        <v>7.3487999999999998</v>
      </c>
      <c r="F1073">
        <f>ABS(kalman_results_movie5[[#This Row],[truth]]-kalman_results_movie5[[#This Row],[sensor]])</f>
        <v>1.1435000000000004</v>
      </c>
      <c r="G1073">
        <f>ABS(kalman_results_movie5[[#This Row],[sensor]]-kalman_results_movie5[[#This Row],[kalman]])</f>
        <v>0.40300000000000047</v>
      </c>
    </row>
    <row r="1074" spans="1:7" x14ac:dyDescent="0.25">
      <c r="A1074">
        <v>21440</v>
      </c>
      <c r="B1074">
        <v>6.5420999999999996</v>
      </c>
      <c r="C1074">
        <v>7.5974000000000004</v>
      </c>
      <c r="D1074">
        <v>7.1999000000000004</v>
      </c>
      <c r="F1074">
        <f>ABS(kalman_results_movie5[[#This Row],[truth]]-kalman_results_movie5[[#This Row],[sensor]])</f>
        <v>1.0553000000000008</v>
      </c>
      <c r="G1074">
        <f>ABS(kalman_results_movie5[[#This Row],[sensor]]-kalman_results_movie5[[#This Row],[kalman]])</f>
        <v>0.39749999999999996</v>
      </c>
    </row>
    <row r="1075" spans="1:7" x14ac:dyDescent="0.25">
      <c r="A1075">
        <v>21460</v>
      </c>
      <c r="B1075">
        <v>6.476</v>
      </c>
      <c r="C1075">
        <v>7.4945000000000004</v>
      </c>
      <c r="D1075">
        <v>7.0823999999999998</v>
      </c>
      <c r="F1075">
        <f>ABS(kalman_results_movie5[[#This Row],[truth]]-kalman_results_movie5[[#This Row],[sensor]])</f>
        <v>1.0185000000000004</v>
      </c>
      <c r="G1075">
        <f>ABS(kalman_results_movie5[[#This Row],[sensor]]-kalman_results_movie5[[#This Row],[kalman]])</f>
        <v>0.41210000000000058</v>
      </c>
    </row>
    <row r="1076" spans="1:7" x14ac:dyDescent="0.25">
      <c r="A1076">
        <v>21480</v>
      </c>
      <c r="B1076">
        <v>6.476</v>
      </c>
      <c r="C1076">
        <v>7.4431000000000003</v>
      </c>
      <c r="D1076">
        <v>7.0030999999999999</v>
      </c>
      <c r="F1076">
        <f>ABS(kalman_results_movie5[[#This Row],[truth]]-kalman_results_movie5[[#This Row],[sensor]])</f>
        <v>0.96710000000000029</v>
      </c>
      <c r="G1076">
        <f>ABS(kalman_results_movie5[[#This Row],[sensor]]-kalman_results_movie5[[#This Row],[kalman]])</f>
        <v>0.44000000000000039</v>
      </c>
    </row>
    <row r="1077" spans="1:7" x14ac:dyDescent="0.25">
      <c r="A1077">
        <v>21500</v>
      </c>
      <c r="B1077">
        <v>6.476</v>
      </c>
      <c r="C1077">
        <v>7.3745000000000003</v>
      </c>
      <c r="D1077">
        <v>6.9500999999999999</v>
      </c>
      <c r="F1077">
        <f>ABS(kalman_results_movie5[[#This Row],[truth]]-kalman_results_movie5[[#This Row],[sensor]])</f>
        <v>0.8985000000000003</v>
      </c>
      <c r="G1077">
        <f>ABS(kalman_results_movie5[[#This Row],[sensor]]-kalman_results_movie5[[#This Row],[kalman]])</f>
        <v>0.42440000000000033</v>
      </c>
    </row>
    <row r="1078" spans="1:7" x14ac:dyDescent="0.25">
      <c r="A1078">
        <v>21520</v>
      </c>
      <c r="B1078">
        <v>6.5420999999999996</v>
      </c>
      <c r="C1078">
        <v>7.3402000000000003</v>
      </c>
      <c r="D1078">
        <v>6.9260000000000002</v>
      </c>
      <c r="F1078">
        <f>ABS(kalman_results_movie5[[#This Row],[truth]]-kalman_results_movie5[[#This Row],[sensor]])</f>
        <v>0.7981000000000007</v>
      </c>
      <c r="G1078">
        <f>ABS(kalman_results_movie5[[#This Row],[sensor]]-kalman_results_movie5[[#This Row],[kalman]])</f>
        <v>0.41420000000000012</v>
      </c>
    </row>
    <row r="1079" spans="1:7" x14ac:dyDescent="0.25">
      <c r="A1079">
        <v>21540</v>
      </c>
      <c r="B1079">
        <v>6.5420999999999996</v>
      </c>
      <c r="C1079">
        <v>7.3402000000000003</v>
      </c>
      <c r="D1079">
        <v>6.9329999999999998</v>
      </c>
      <c r="F1079">
        <f>ABS(kalman_results_movie5[[#This Row],[truth]]-kalman_results_movie5[[#This Row],[sensor]])</f>
        <v>0.7981000000000007</v>
      </c>
      <c r="G1079">
        <f>ABS(kalman_results_movie5[[#This Row],[sensor]]-kalman_results_movie5[[#This Row],[kalman]])</f>
        <v>0.40720000000000045</v>
      </c>
    </row>
    <row r="1080" spans="1:7" x14ac:dyDescent="0.25">
      <c r="A1080">
        <v>21560</v>
      </c>
      <c r="B1080">
        <v>6.6082999999999998</v>
      </c>
      <c r="C1080">
        <v>7.3402000000000003</v>
      </c>
      <c r="D1080">
        <v>6.9638999999999998</v>
      </c>
      <c r="F1080">
        <f>ABS(kalman_results_movie5[[#This Row],[truth]]-kalman_results_movie5[[#This Row],[sensor]])</f>
        <v>0.73190000000000044</v>
      </c>
      <c r="G1080">
        <f>ABS(kalman_results_movie5[[#This Row],[sensor]]-kalman_results_movie5[[#This Row],[kalman]])</f>
        <v>0.37630000000000052</v>
      </c>
    </row>
    <row r="1081" spans="1:7" x14ac:dyDescent="0.25">
      <c r="A1081">
        <v>21580</v>
      </c>
      <c r="B1081">
        <v>6.6082999999999998</v>
      </c>
      <c r="C1081">
        <v>7.3402000000000003</v>
      </c>
      <c r="D1081">
        <v>7.0128000000000004</v>
      </c>
      <c r="F1081">
        <f>ABS(kalman_results_movie5[[#This Row],[truth]]-kalman_results_movie5[[#This Row],[sensor]])</f>
        <v>0.73190000000000044</v>
      </c>
      <c r="G1081">
        <f>ABS(kalman_results_movie5[[#This Row],[sensor]]-kalman_results_movie5[[#This Row],[kalman]])</f>
        <v>0.32739999999999991</v>
      </c>
    </row>
    <row r="1082" spans="1:7" x14ac:dyDescent="0.25">
      <c r="A1082">
        <v>21600</v>
      </c>
      <c r="B1082">
        <v>6.6082999999999998</v>
      </c>
      <c r="C1082">
        <v>7.3916000000000004</v>
      </c>
      <c r="D1082">
        <v>7.0871000000000004</v>
      </c>
      <c r="F1082">
        <f>ABS(kalman_results_movie5[[#This Row],[truth]]-kalman_results_movie5[[#This Row],[sensor]])</f>
        <v>0.78330000000000055</v>
      </c>
      <c r="G1082">
        <f>ABS(kalman_results_movie5[[#This Row],[sensor]]-kalman_results_movie5[[#This Row],[kalman]])</f>
        <v>0.30449999999999999</v>
      </c>
    </row>
    <row r="1083" spans="1:7" x14ac:dyDescent="0.25">
      <c r="A1083">
        <v>21620</v>
      </c>
      <c r="B1083">
        <v>6.6745000000000001</v>
      </c>
      <c r="C1083">
        <v>7.3916000000000004</v>
      </c>
      <c r="D1083">
        <v>7.1675000000000004</v>
      </c>
      <c r="F1083">
        <f>ABS(kalman_results_movie5[[#This Row],[truth]]-kalman_results_movie5[[#This Row],[sensor]])</f>
        <v>0.71710000000000029</v>
      </c>
      <c r="G1083">
        <f>ABS(kalman_results_movie5[[#This Row],[sensor]]-kalman_results_movie5[[#This Row],[kalman]])</f>
        <v>0.22409999999999997</v>
      </c>
    </row>
    <row r="1084" spans="1:7" x14ac:dyDescent="0.25">
      <c r="A1084">
        <v>21640</v>
      </c>
      <c r="B1084">
        <v>6.6082999999999998</v>
      </c>
      <c r="C1084">
        <v>7.3916000000000004</v>
      </c>
      <c r="D1084">
        <v>7.2503000000000002</v>
      </c>
      <c r="F1084">
        <f>ABS(kalman_results_movie5[[#This Row],[truth]]-kalman_results_movie5[[#This Row],[sensor]])</f>
        <v>0.78330000000000055</v>
      </c>
      <c r="G1084">
        <f>ABS(kalman_results_movie5[[#This Row],[sensor]]-kalman_results_movie5[[#This Row],[kalman]])</f>
        <v>0.1413000000000002</v>
      </c>
    </row>
    <row r="1085" spans="1:7" x14ac:dyDescent="0.25">
      <c r="A1085">
        <v>21660</v>
      </c>
      <c r="B1085">
        <v>6.6082999999999998</v>
      </c>
      <c r="C1085">
        <v>7.3916000000000004</v>
      </c>
      <c r="D1085">
        <v>7.3322000000000003</v>
      </c>
      <c r="F1085">
        <f>ABS(kalman_results_movie5[[#This Row],[truth]]-kalman_results_movie5[[#This Row],[sensor]])</f>
        <v>0.78330000000000055</v>
      </c>
      <c r="G1085">
        <f>ABS(kalman_results_movie5[[#This Row],[sensor]]-kalman_results_movie5[[#This Row],[kalman]])</f>
        <v>5.9400000000000119E-2</v>
      </c>
    </row>
    <row r="1086" spans="1:7" x14ac:dyDescent="0.25">
      <c r="A1086">
        <v>21680</v>
      </c>
      <c r="B1086">
        <v>6.6082999999999998</v>
      </c>
      <c r="C1086">
        <v>7.3916000000000004</v>
      </c>
      <c r="D1086">
        <v>7.4108000000000001</v>
      </c>
      <c r="F1086">
        <f>ABS(kalman_results_movie5[[#This Row],[truth]]-kalman_results_movie5[[#This Row],[sensor]])</f>
        <v>0.78330000000000055</v>
      </c>
      <c r="G1086">
        <f>ABS(kalman_results_movie5[[#This Row],[sensor]]-kalman_results_movie5[[#This Row],[kalman]])</f>
        <v>1.9199999999999662E-2</v>
      </c>
    </row>
    <row r="1087" spans="1:7" x14ac:dyDescent="0.25">
      <c r="A1087">
        <v>21700</v>
      </c>
      <c r="B1087">
        <v>6.6082999999999998</v>
      </c>
      <c r="C1087">
        <v>7.3916000000000004</v>
      </c>
      <c r="D1087">
        <v>7.4840999999999998</v>
      </c>
      <c r="F1087">
        <f>ABS(kalman_results_movie5[[#This Row],[truth]]-kalman_results_movie5[[#This Row],[sensor]])</f>
        <v>0.78330000000000055</v>
      </c>
      <c r="G1087">
        <f>ABS(kalman_results_movie5[[#This Row],[sensor]]-kalman_results_movie5[[#This Row],[kalman]])</f>
        <v>9.2499999999999361E-2</v>
      </c>
    </row>
    <row r="1088" spans="1:7" x14ac:dyDescent="0.25">
      <c r="A1088">
        <v>21720</v>
      </c>
      <c r="B1088">
        <v>6.6745000000000001</v>
      </c>
      <c r="C1088">
        <v>7.3916000000000004</v>
      </c>
      <c r="D1088">
        <v>7.5505000000000004</v>
      </c>
      <c r="F1088">
        <f>ABS(kalman_results_movie5[[#This Row],[truth]]-kalman_results_movie5[[#This Row],[sensor]])</f>
        <v>0.71710000000000029</v>
      </c>
      <c r="G1088">
        <f>ABS(kalman_results_movie5[[#This Row],[sensor]]-kalman_results_movie5[[#This Row],[kalman]])</f>
        <v>0.15890000000000004</v>
      </c>
    </row>
    <row r="1089" spans="1:7" x14ac:dyDescent="0.25">
      <c r="A1089">
        <v>21740</v>
      </c>
      <c r="B1089">
        <v>6.7407000000000004</v>
      </c>
      <c r="C1089">
        <v>7.3916000000000004</v>
      </c>
      <c r="D1089">
        <v>7.6090999999999998</v>
      </c>
      <c r="F1089">
        <f>ABS(kalman_results_movie5[[#This Row],[truth]]-kalman_results_movie5[[#This Row],[sensor]])</f>
        <v>0.65090000000000003</v>
      </c>
      <c r="G1089">
        <f>ABS(kalman_results_movie5[[#This Row],[sensor]]-kalman_results_movie5[[#This Row],[kalman]])</f>
        <v>0.21749999999999936</v>
      </c>
    </row>
    <row r="1090" spans="1:7" x14ac:dyDescent="0.25">
      <c r="A1090">
        <v>21760</v>
      </c>
      <c r="B1090">
        <v>6.9394</v>
      </c>
      <c r="C1090">
        <v>7.4431000000000003</v>
      </c>
      <c r="D1090">
        <v>7.6722000000000001</v>
      </c>
      <c r="F1090">
        <f>ABS(kalman_results_movie5[[#This Row],[truth]]-kalman_results_movie5[[#This Row],[sensor]])</f>
        <v>0.50370000000000026</v>
      </c>
      <c r="G1090">
        <f>ABS(kalman_results_movie5[[#This Row],[sensor]]-kalman_results_movie5[[#This Row],[kalman]])</f>
        <v>0.22909999999999986</v>
      </c>
    </row>
    <row r="1091" spans="1:7" x14ac:dyDescent="0.25">
      <c r="A1091">
        <v>21780</v>
      </c>
      <c r="B1091">
        <v>7.2046999999999999</v>
      </c>
      <c r="C1091">
        <v>7.4945000000000004</v>
      </c>
      <c r="D1091">
        <v>7.7375999999999996</v>
      </c>
      <c r="F1091">
        <f>ABS(kalman_results_movie5[[#This Row],[truth]]-kalman_results_movie5[[#This Row],[sensor]])</f>
        <v>0.2898000000000005</v>
      </c>
      <c r="G1091">
        <f>ABS(kalman_results_movie5[[#This Row],[sensor]]-kalman_results_movie5[[#This Row],[kalman]])</f>
        <v>0.24309999999999921</v>
      </c>
    </row>
    <row r="1092" spans="1:7" x14ac:dyDescent="0.25">
      <c r="A1092">
        <v>21800</v>
      </c>
      <c r="B1092">
        <v>7.4702000000000002</v>
      </c>
      <c r="C1092">
        <v>7.5803000000000003</v>
      </c>
      <c r="D1092">
        <v>7.8122999999999996</v>
      </c>
      <c r="F1092">
        <f>ABS(kalman_results_movie5[[#This Row],[truth]]-kalman_results_movie5[[#This Row],[sensor]])</f>
        <v>0.11010000000000009</v>
      </c>
      <c r="G1092">
        <f>ABS(kalman_results_movie5[[#This Row],[sensor]]-kalman_results_movie5[[#This Row],[kalman]])</f>
        <v>0.23199999999999932</v>
      </c>
    </row>
    <row r="1093" spans="1:7" x14ac:dyDescent="0.25">
      <c r="A1093">
        <v>21820</v>
      </c>
      <c r="B1093">
        <v>7.7361000000000004</v>
      </c>
      <c r="C1093">
        <v>7.8032000000000004</v>
      </c>
      <c r="D1093">
        <v>7.9282000000000004</v>
      </c>
      <c r="F1093">
        <f>ABS(kalman_results_movie5[[#This Row],[truth]]-kalman_results_movie5[[#This Row],[sensor]])</f>
        <v>6.7099999999999937E-2</v>
      </c>
      <c r="G1093">
        <f>ABS(kalman_results_movie5[[#This Row],[sensor]]-kalman_results_movie5[[#This Row],[kalman]])</f>
        <v>0.125</v>
      </c>
    </row>
    <row r="1094" spans="1:7" x14ac:dyDescent="0.25">
      <c r="A1094">
        <v>21840</v>
      </c>
      <c r="B1094">
        <v>8.0023</v>
      </c>
      <c r="C1094">
        <v>7.9919000000000002</v>
      </c>
      <c r="D1094">
        <v>8.0698000000000008</v>
      </c>
      <c r="F1094">
        <f>ABS(kalman_results_movie5[[#This Row],[truth]]-kalman_results_movie5[[#This Row],[sensor]])</f>
        <v>1.0399999999999743E-2</v>
      </c>
      <c r="G1094">
        <f>ABS(kalman_results_movie5[[#This Row],[sensor]]-kalman_results_movie5[[#This Row],[kalman]])</f>
        <v>7.7900000000000524E-2</v>
      </c>
    </row>
    <row r="1095" spans="1:7" x14ac:dyDescent="0.25">
      <c r="A1095">
        <v>21860</v>
      </c>
      <c r="B1095">
        <v>8.2020999999999997</v>
      </c>
      <c r="C1095">
        <v>8.1976999999999993</v>
      </c>
      <c r="D1095">
        <v>8.2363999999999997</v>
      </c>
      <c r="F1095">
        <f>ABS(kalman_results_movie5[[#This Row],[truth]]-kalman_results_movie5[[#This Row],[sensor]])</f>
        <v>4.4000000000004036E-3</v>
      </c>
      <c r="G1095">
        <f>ABS(kalman_results_movie5[[#This Row],[sensor]]-kalman_results_movie5[[#This Row],[kalman]])</f>
        <v>3.8700000000000401E-2</v>
      </c>
    </row>
    <row r="1096" spans="1:7" x14ac:dyDescent="0.25">
      <c r="A1096">
        <v>21880</v>
      </c>
      <c r="B1096">
        <v>8.4688999999999997</v>
      </c>
      <c r="C1096">
        <v>8.4034999999999993</v>
      </c>
      <c r="D1096">
        <v>8.4229000000000003</v>
      </c>
      <c r="F1096">
        <f>ABS(kalman_results_movie5[[#This Row],[truth]]-kalman_results_movie5[[#This Row],[sensor]])</f>
        <v>6.5400000000000347E-2</v>
      </c>
      <c r="G1096">
        <f>ABS(kalman_results_movie5[[#This Row],[sensor]]-kalman_results_movie5[[#This Row],[kalman]])</f>
        <v>1.9400000000000972E-2</v>
      </c>
    </row>
    <row r="1097" spans="1:7" x14ac:dyDescent="0.25">
      <c r="A1097">
        <v>21900</v>
      </c>
      <c r="B1097">
        <v>8.7359000000000009</v>
      </c>
      <c r="C1097">
        <v>8.6607000000000003</v>
      </c>
      <c r="D1097">
        <v>8.6379999999999999</v>
      </c>
      <c r="F1097">
        <f>ABS(kalman_results_movie5[[#This Row],[truth]]-kalman_results_movie5[[#This Row],[sensor]])</f>
        <v>7.52000000000006E-2</v>
      </c>
      <c r="G1097">
        <f>ABS(kalman_results_movie5[[#This Row],[sensor]]-kalman_results_movie5[[#This Row],[kalman]])</f>
        <v>2.2700000000000387E-2</v>
      </c>
    </row>
    <row r="1098" spans="1:7" x14ac:dyDescent="0.25">
      <c r="A1098">
        <v>21920</v>
      </c>
      <c r="B1098">
        <v>9.0701000000000001</v>
      </c>
      <c r="C1098">
        <v>8.8665000000000003</v>
      </c>
      <c r="D1098">
        <v>8.8628999999999998</v>
      </c>
      <c r="F1098">
        <f>ABS(kalman_results_movie5[[#This Row],[truth]]-kalman_results_movie5[[#This Row],[sensor]])</f>
        <v>0.20359999999999978</v>
      </c>
      <c r="G1098">
        <f>ABS(kalman_results_movie5[[#This Row],[sensor]]-kalman_results_movie5[[#This Row],[kalman]])</f>
        <v>3.6000000000004917E-3</v>
      </c>
    </row>
    <row r="1099" spans="1:7" x14ac:dyDescent="0.25">
      <c r="A1099">
        <v>21940</v>
      </c>
      <c r="B1099">
        <v>9.4718999999999998</v>
      </c>
      <c r="C1099">
        <v>9.1237999999999992</v>
      </c>
      <c r="D1099">
        <v>9.1075999999999997</v>
      </c>
      <c r="F1099">
        <f>ABS(kalman_results_movie5[[#This Row],[truth]]-kalman_results_movie5[[#This Row],[sensor]])</f>
        <v>0.34810000000000052</v>
      </c>
      <c r="G1099">
        <f>ABS(kalman_results_movie5[[#This Row],[sensor]]-kalman_results_movie5[[#This Row],[kalman]])</f>
        <v>1.6199999999999548E-2</v>
      </c>
    </row>
    <row r="1100" spans="1:7" x14ac:dyDescent="0.25">
      <c r="A1100">
        <v>21960</v>
      </c>
      <c r="B1100">
        <v>9.7401</v>
      </c>
      <c r="C1100">
        <v>9.3638999999999992</v>
      </c>
      <c r="D1100">
        <v>9.3630999999999993</v>
      </c>
      <c r="F1100">
        <f>ABS(kalman_results_movie5[[#This Row],[truth]]-kalman_results_movie5[[#This Row],[sensor]])</f>
        <v>0.37620000000000076</v>
      </c>
      <c r="G1100">
        <f>ABS(kalman_results_movie5[[#This Row],[sensor]]-kalman_results_movie5[[#This Row],[kalman]])</f>
        <v>7.9999999999991189E-4</v>
      </c>
    </row>
    <row r="1101" spans="1:7" x14ac:dyDescent="0.25">
      <c r="A1101">
        <v>21980</v>
      </c>
      <c r="B1101">
        <v>10.143000000000001</v>
      </c>
      <c r="C1101">
        <v>9.5182000000000002</v>
      </c>
      <c r="D1101">
        <v>9.6046999999999993</v>
      </c>
      <c r="F1101">
        <f>ABS(kalman_results_movie5[[#This Row],[truth]]-kalman_results_movie5[[#This Row],[sensor]])</f>
        <v>0.62480000000000047</v>
      </c>
      <c r="G1101">
        <f>ABS(kalman_results_movie5[[#This Row],[sensor]]-kalman_results_movie5[[#This Row],[kalman]])</f>
        <v>8.6499999999999133E-2</v>
      </c>
    </row>
    <row r="1102" spans="1:7" x14ac:dyDescent="0.25">
      <c r="A1102">
        <v>22000</v>
      </c>
      <c r="B1102">
        <v>10.4793</v>
      </c>
      <c r="C1102">
        <v>9.8269000000000002</v>
      </c>
      <c r="D1102">
        <v>9.8713999999999995</v>
      </c>
      <c r="F1102">
        <f>ABS(kalman_results_movie5[[#This Row],[truth]]-kalman_results_movie5[[#This Row],[sensor]])</f>
        <v>0.65240000000000009</v>
      </c>
      <c r="G1102">
        <f>ABS(kalman_results_movie5[[#This Row],[sensor]]-kalman_results_movie5[[#This Row],[kalman]])</f>
        <v>4.4499999999999318E-2</v>
      </c>
    </row>
    <row r="1103" spans="1:7" x14ac:dyDescent="0.25">
      <c r="A1103">
        <v>22020</v>
      </c>
      <c r="B1103">
        <v>10.8835</v>
      </c>
      <c r="C1103">
        <v>10.1356</v>
      </c>
      <c r="D1103">
        <v>10.158300000000001</v>
      </c>
      <c r="F1103">
        <f>ABS(kalman_results_movie5[[#This Row],[truth]]-kalman_results_movie5[[#This Row],[sensor]])</f>
        <v>0.74789999999999957</v>
      </c>
      <c r="G1103">
        <f>ABS(kalman_results_movie5[[#This Row],[sensor]]-kalman_results_movie5[[#This Row],[kalman]])</f>
        <v>2.2700000000000387E-2</v>
      </c>
    </row>
    <row r="1104" spans="1:7" x14ac:dyDescent="0.25">
      <c r="A1104">
        <v>22040</v>
      </c>
      <c r="B1104">
        <v>11.3559</v>
      </c>
      <c r="C1104">
        <v>10.4443</v>
      </c>
      <c r="D1104">
        <v>10.460900000000001</v>
      </c>
      <c r="F1104">
        <f>ABS(kalman_results_movie5[[#This Row],[truth]]-kalman_results_movie5[[#This Row],[sensor]])</f>
        <v>0.91159999999999997</v>
      </c>
      <c r="G1104">
        <f>ABS(kalman_results_movie5[[#This Row],[sensor]]-kalman_results_movie5[[#This Row],[kalman]])</f>
        <v>1.6600000000000392E-2</v>
      </c>
    </row>
    <row r="1105" spans="1:7" x14ac:dyDescent="0.25">
      <c r="A1105">
        <v>22060</v>
      </c>
      <c r="B1105">
        <v>11.8971</v>
      </c>
      <c r="C1105">
        <v>10.7873</v>
      </c>
      <c r="D1105">
        <v>10.7842</v>
      </c>
      <c r="F1105">
        <f>ABS(kalman_results_movie5[[#This Row],[truth]]-kalman_results_movie5[[#This Row],[sensor]])</f>
        <v>1.1097999999999999</v>
      </c>
      <c r="G1105">
        <f>ABS(kalman_results_movie5[[#This Row],[sensor]]-kalman_results_movie5[[#This Row],[kalman]])</f>
        <v>3.0999999999998806E-3</v>
      </c>
    </row>
    <row r="1106" spans="1:7" x14ac:dyDescent="0.25">
      <c r="A1106">
        <v>22080</v>
      </c>
      <c r="B1106">
        <v>12.303800000000001</v>
      </c>
      <c r="C1106">
        <v>11.147500000000001</v>
      </c>
      <c r="D1106">
        <v>11.1279</v>
      </c>
      <c r="F1106">
        <f>ABS(kalman_results_movie5[[#This Row],[truth]]-kalman_results_movie5[[#This Row],[sensor]])</f>
        <v>1.1562999999999999</v>
      </c>
      <c r="G1106">
        <f>ABS(kalman_results_movie5[[#This Row],[sensor]]-kalman_results_movie5[[#This Row],[kalman]])</f>
        <v>1.9600000000000506E-2</v>
      </c>
    </row>
    <row r="1107" spans="1:7" x14ac:dyDescent="0.25">
      <c r="A1107">
        <v>22100</v>
      </c>
      <c r="B1107">
        <v>12.6432</v>
      </c>
      <c r="C1107">
        <v>11.970700000000001</v>
      </c>
      <c r="D1107">
        <v>11.6044</v>
      </c>
      <c r="F1107">
        <f>ABS(kalman_results_movie5[[#This Row],[truth]]-kalman_results_movie5[[#This Row],[sensor]])</f>
        <v>0.67249999999999943</v>
      </c>
      <c r="G1107">
        <f>ABS(kalman_results_movie5[[#This Row],[sensor]]-kalman_results_movie5[[#This Row],[kalman]])</f>
        <v>0.36630000000000074</v>
      </c>
    </row>
    <row r="1108" spans="1:7" x14ac:dyDescent="0.25">
      <c r="A1108">
        <v>22120</v>
      </c>
      <c r="B1108">
        <v>12.9832</v>
      </c>
      <c r="C1108">
        <v>11.9192</v>
      </c>
      <c r="D1108">
        <v>11.9726</v>
      </c>
      <c r="F1108">
        <f>ABS(kalman_results_movie5[[#This Row],[truth]]-kalman_results_movie5[[#This Row],[sensor]])</f>
        <v>1.0640000000000001</v>
      </c>
      <c r="G1108">
        <f>ABS(kalman_results_movie5[[#This Row],[sensor]]-kalman_results_movie5[[#This Row],[kalman]])</f>
        <v>5.3399999999999892E-2</v>
      </c>
    </row>
    <row r="1109" spans="1:7" x14ac:dyDescent="0.25">
      <c r="A1109">
        <v>22140</v>
      </c>
      <c r="B1109">
        <v>13.323700000000001</v>
      </c>
      <c r="C1109">
        <v>12.210800000000001</v>
      </c>
      <c r="D1109">
        <v>12.3316</v>
      </c>
      <c r="F1109">
        <f>ABS(kalman_results_movie5[[#This Row],[truth]]-kalman_results_movie5[[#This Row],[sensor]])</f>
        <v>1.1128999999999998</v>
      </c>
      <c r="G1109">
        <f>ABS(kalman_results_movie5[[#This Row],[sensor]]-kalman_results_movie5[[#This Row],[kalman]])</f>
        <v>0.12079999999999913</v>
      </c>
    </row>
    <row r="1110" spans="1:7" x14ac:dyDescent="0.25">
      <c r="A1110">
        <v>22160</v>
      </c>
      <c r="B1110">
        <v>13.6646</v>
      </c>
      <c r="C1110">
        <v>12.9825</v>
      </c>
      <c r="D1110">
        <v>12.802</v>
      </c>
      <c r="F1110">
        <f>ABS(kalman_results_movie5[[#This Row],[truth]]-kalman_results_movie5[[#This Row],[sensor]])</f>
        <v>0.68210000000000015</v>
      </c>
      <c r="G1110">
        <f>ABS(kalman_results_movie5[[#This Row],[sensor]]-kalman_results_movie5[[#This Row],[kalman]])</f>
        <v>0.18050000000000033</v>
      </c>
    </row>
    <row r="1111" spans="1:7" x14ac:dyDescent="0.25">
      <c r="A1111">
        <v>22180</v>
      </c>
      <c r="B1111">
        <v>13.937799999999999</v>
      </c>
      <c r="C1111">
        <v>12.828200000000001</v>
      </c>
      <c r="D1111">
        <v>13.1334</v>
      </c>
      <c r="F1111">
        <f>ABS(kalman_results_movie5[[#This Row],[truth]]-kalman_results_movie5[[#This Row],[sensor]])</f>
        <v>1.1095999999999986</v>
      </c>
      <c r="G1111">
        <f>ABS(kalman_results_movie5[[#This Row],[sensor]]-kalman_results_movie5[[#This Row],[kalman]])</f>
        <v>0.30519999999999925</v>
      </c>
    </row>
    <row r="1112" spans="1:7" x14ac:dyDescent="0.25">
      <c r="A1112">
        <v>22200</v>
      </c>
      <c r="B1112">
        <v>14.2796</v>
      </c>
      <c r="C1112">
        <v>13.136900000000001</v>
      </c>
      <c r="D1112">
        <v>13.4595</v>
      </c>
      <c r="F1112">
        <f>ABS(kalman_results_movie5[[#This Row],[truth]]-kalman_results_movie5[[#This Row],[sensor]])</f>
        <v>1.1426999999999996</v>
      </c>
      <c r="G1112">
        <f>ABS(kalman_results_movie5[[#This Row],[sensor]]-kalman_results_movie5[[#This Row],[kalman]])</f>
        <v>0.32259999999999955</v>
      </c>
    </row>
    <row r="1113" spans="1:7" x14ac:dyDescent="0.25">
      <c r="A1113">
        <v>22220</v>
      </c>
      <c r="B1113">
        <v>14.5535</v>
      </c>
      <c r="C1113">
        <v>13.3941</v>
      </c>
      <c r="D1113">
        <v>13.767300000000001</v>
      </c>
      <c r="F1113">
        <f>ABS(kalman_results_movie5[[#This Row],[truth]]-kalman_results_movie5[[#This Row],[sensor]])</f>
        <v>1.1593999999999998</v>
      </c>
      <c r="G1113">
        <f>ABS(kalman_results_movie5[[#This Row],[sensor]]-kalman_results_movie5[[#This Row],[kalman]])</f>
        <v>0.37320000000000064</v>
      </c>
    </row>
    <row r="1114" spans="1:7" x14ac:dyDescent="0.25">
      <c r="A1114">
        <v>22240</v>
      </c>
      <c r="B1114">
        <v>14.8963</v>
      </c>
      <c r="C1114">
        <v>13.6342</v>
      </c>
      <c r="D1114">
        <v>14.0543</v>
      </c>
      <c r="F1114">
        <f>ABS(kalman_results_movie5[[#This Row],[truth]]-kalman_results_movie5[[#This Row],[sensor]])</f>
        <v>1.2621000000000002</v>
      </c>
      <c r="G1114">
        <f>ABS(kalman_results_movie5[[#This Row],[sensor]]-kalman_results_movie5[[#This Row],[kalman]])</f>
        <v>0.4200999999999997</v>
      </c>
    </row>
    <row r="1115" spans="1:7" x14ac:dyDescent="0.25">
      <c r="A1115">
        <v>22260</v>
      </c>
      <c r="B1115">
        <v>15.239599999999999</v>
      </c>
      <c r="C1115">
        <v>13.891500000000001</v>
      </c>
      <c r="D1115">
        <v>14.327400000000001</v>
      </c>
      <c r="F1115">
        <f>ABS(kalman_results_movie5[[#This Row],[truth]]-kalman_results_movie5[[#This Row],[sensor]])</f>
        <v>1.3480999999999987</v>
      </c>
      <c r="G1115">
        <f>ABS(kalman_results_movie5[[#This Row],[sensor]]-kalman_results_movie5[[#This Row],[kalman]])</f>
        <v>0.43590000000000018</v>
      </c>
    </row>
    <row r="1116" spans="1:7" x14ac:dyDescent="0.25">
      <c r="A1116">
        <v>22280</v>
      </c>
      <c r="B1116">
        <v>15.583399999999999</v>
      </c>
      <c r="C1116">
        <v>14.1487</v>
      </c>
      <c r="D1116">
        <v>14.588200000000001</v>
      </c>
      <c r="F1116">
        <f>ABS(kalman_results_movie5[[#This Row],[truth]]-kalman_results_movie5[[#This Row],[sensor]])</f>
        <v>1.4346999999999994</v>
      </c>
      <c r="G1116">
        <f>ABS(kalman_results_movie5[[#This Row],[sensor]]-kalman_results_movie5[[#This Row],[kalman]])</f>
        <v>0.43950000000000067</v>
      </c>
    </row>
    <row r="1117" spans="1:7" x14ac:dyDescent="0.25">
      <c r="A1117">
        <v>22300</v>
      </c>
      <c r="B1117">
        <v>15.9277</v>
      </c>
      <c r="C1117">
        <v>14.869</v>
      </c>
      <c r="D1117">
        <v>14.955399999999999</v>
      </c>
      <c r="F1117">
        <f>ABS(kalman_results_movie5[[#This Row],[truth]]-kalman_results_movie5[[#This Row],[sensor]])</f>
        <v>1.0587</v>
      </c>
      <c r="G1117">
        <f>ABS(kalman_results_movie5[[#This Row],[sensor]]-kalman_results_movie5[[#This Row],[kalman]])</f>
        <v>8.6399999999999366E-2</v>
      </c>
    </row>
    <row r="1118" spans="1:7" x14ac:dyDescent="0.25">
      <c r="A1118">
        <v>22320</v>
      </c>
      <c r="B1118">
        <v>16.260899999999999</v>
      </c>
      <c r="C1118">
        <v>14.714700000000001</v>
      </c>
      <c r="D1118">
        <v>15.1938</v>
      </c>
      <c r="F1118">
        <f>ABS(kalman_results_movie5[[#This Row],[truth]]-kalman_results_movie5[[#This Row],[sensor]])</f>
        <v>1.5461999999999989</v>
      </c>
      <c r="G1118">
        <f>ABS(kalman_results_movie5[[#This Row],[sensor]]-kalman_results_movie5[[#This Row],[kalman]])</f>
        <v>0.47909999999999897</v>
      </c>
    </row>
    <row r="1119" spans="1:7" x14ac:dyDescent="0.25">
      <c r="A1119">
        <v>22340</v>
      </c>
      <c r="B1119">
        <v>16.518000000000001</v>
      </c>
      <c r="C1119">
        <v>15.023400000000001</v>
      </c>
      <c r="D1119">
        <v>15.4375</v>
      </c>
      <c r="F1119">
        <f>ABS(kalman_results_movie5[[#This Row],[truth]]-kalman_results_movie5[[#This Row],[sensor]])</f>
        <v>1.4946000000000002</v>
      </c>
      <c r="G1119">
        <f>ABS(kalman_results_movie5[[#This Row],[sensor]]-kalman_results_movie5[[#This Row],[kalman]])</f>
        <v>0.41409999999999947</v>
      </c>
    </row>
    <row r="1120" spans="1:7" x14ac:dyDescent="0.25">
      <c r="A1120">
        <v>22360</v>
      </c>
      <c r="B1120">
        <v>16.710699999999999</v>
      </c>
      <c r="C1120">
        <v>15.263500000000001</v>
      </c>
      <c r="D1120">
        <v>15.6692</v>
      </c>
      <c r="F1120">
        <f>ABS(kalman_results_movie5[[#This Row],[truth]]-kalman_results_movie5[[#This Row],[sensor]])</f>
        <v>1.4471999999999987</v>
      </c>
      <c r="G1120">
        <f>ABS(kalman_results_movie5[[#This Row],[sensor]]-kalman_results_movie5[[#This Row],[kalman]])</f>
        <v>0.40569999999999951</v>
      </c>
    </row>
    <row r="1121" spans="1:7" x14ac:dyDescent="0.25">
      <c r="A1121">
        <v>22380</v>
      </c>
      <c r="B1121">
        <v>16.838999999999999</v>
      </c>
      <c r="C1121">
        <v>15.9323</v>
      </c>
      <c r="D1121">
        <v>15.999000000000001</v>
      </c>
      <c r="F1121">
        <f>ABS(kalman_results_movie5[[#This Row],[truth]]-kalman_results_movie5[[#This Row],[sensor]])</f>
        <v>0.90669999999999895</v>
      </c>
      <c r="G1121">
        <f>ABS(kalman_results_movie5[[#This Row],[sensor]]-kalman_results_movie5[[#This Row],[kalman]])</f>
        <v>6.670000000000087E-2</v>
      </c>
    </row>
    <row r="1122" spans="1:7" x14ac:dyDescent="0.25">
      <c r="A1122">
        <v>22400</v>
      </c>
      <c r="B1122">
        <v>16.967300000000002</v>
      </c>
      <c r="C1122">
        <v>15.6751</v>
      </c>
      <c r="D1122">
        <v>16.180700000000002</v>
      </c>
      <c r="F1122">
        <f>ABS(kalman_results_movie5[[#This Row],[truth]]-kalman_results_movie5[[#This Row],[sensor]])</f>
        <v>1.2922000000000011</v>
      </c>
      <c r="G1122">
        <f>ABS(kalman_results_movie5[[#This Row],[sensor]]-kalman_results_movie5[[#This Row],[kalman]])</f>
        <v>0.50560000000000116</v>
      </c>
    </row>
    <row r="1123" spans="1:7" x14ac:dyDescent="0.25">
      <c r="A1123">
        <v>22420</v>
      </c>
      <c r="B1123">
        <v>17.095500000000001</v>
      </c>
      <c r="C1123">
        <v>16.2925</v>
      </c>
      <c r="D1123">
        <v>16.455200000000001</v>
      </c>
      <c r="F1123">
        <f>ABS(kalman_results_movie5[[#This Row],[truth]]-kalman_results_movie5[[#This Row],[sensor]])</f>
        <v>0.80300000000000082</v>
      </c>
      <c r="G1123">
        <f>ABS(kalman_results_movie5[[#This Row],[sensor]]-kalman_results_movie5[[#This Row],[kalman]])</f>
        <v>0.16270000000000095</v>
      </c>
    </row>
    <row r="1124" spans="1:7" x14ac:dyDescent="0.25">
      <c r="A1124">
        <v>22440</v>
      </c>
      <c r="B1124">
        <v>17.223600000000001</v>
      </c>
      <c r="C1124">
        <v>15.9838</v>
      </c>
      <c r="D1124">
        <v>16.577200000000001</v>
      </c>
      <c r="F1124">
        <f>ABS(kalman_results_movie5[[#This Row],[truth]]-kalman_results_movie5[[#This Row],[sensor]])</f>
        <v>1.2398000000000007</v>
      </c>
      <c r="G1124">
        <f>ABS(kalman_results_movie5[[#This Row],[sensor]]-kalman_results_movie5[[#This Row],[kalman]])</f>
        <v>0.59340000000000082</v>
      </c>
    </row>
    <row r="1125" spans="1:7" x14ac:dyDescent="0.25">
      <c r="A1125">
        <v>22460</v>
      </c>
      <c r="B1125">
        <v>17.287600000000001</v>
      </c>
      <c r="C1125">
        <v>16.138100000000001</v>
      </c>
      <c r="D1125">
        <v>16.685300000000002</v>
      </c>
      <c r="F1125">
        <f>ABS(kalman_results_movie5[[#This Row],[truth]]-kalman_results_movie5[[#This Row],[sensor]])</f>
        <v>1.1494999999999997</v>
      </c>
      <c r="G1125">
        <f>ABS(kalman_results_movie5[[#This Row],[sensor]]-kalman_results_movie5[[#This Row],[kalman]])</f>
        <v>0.54720000000000013</v>
      </c>
    </row>
    <row r="1126" spans="1:7" x14ac:dyDescent="0.25">
      <c r="A1126">
        <v>22480</v>
      </c>
      <c r="B1126">
        <v>17.415600000000001</v>
      </c>
      <c r="C1126">
        <v>16.241</v>
      </c>
      <c r="D1126">
        <v>16.770099999999999</v>
      </c>
      <c r="F1126">
        <f>ABS(kalman_results_movie5[[#This Row],[truth]]-kalman_results_movie5[[#This Row],[sensor]])</f>
        <v>1.1746000000000016</v>
      </c>
      <c r="G1126">
        <f>ABS(kalman_results_movie5[[#This Row],[sensor]]-kalman_results_movie5[[#This Row],[kalman]])</f>
        <v>0.52909999999999968</v>
      </c>
    </row>
    <row r="1127" spans="1:7" x14ac:dyDescent="0.25">
      <c r="A1127">
        <v>22500</v>
      </c>
      <c r="B1127">
        <v>17.479600000000001</v>
      </c>
      <c r="C1127">
        <v>16.738399999999999</v>
      </c>
      <c r="D1127">
        <v>16.936299999999999</v>
      </c>
      <c r="F1127">
        <f>ABS(kalman_results_movie5[[#This Row],[truth]]-kalman_results_movie5[[#This Row],[sensor]])</f>
        <v>0.74120000000000275</v>
      </c>
      <c r="G1127">
        <f>ABS(kalman_results_movie5[[#This Row],[sensor]]-kalman_results_movie5[[#This Row],[kalman]])</f>
        <v>0.19790000000000063</v>
      </c>
    </row>
    <row r="1128" spans="1:7" x14ac:dyDescent="0.25">
      <c r="A1128">
        <v>22520</v>
      </c>
      <c r="B1128">
        <v>17.607500000000002</v>
      </c>
      <c r="C1128">
        <v>16.395399999999999</v>
      </c>
      <c r="D1128">
        <v>16.962499999999999</v>
      </c>
      <c r="F1128">
        <f>ABS(kalman_results_movie5[[#This Row],[truth]]-kalman_results_movie5[[#This Row],[sensor]])</f>
        <v>1.2121000000000031</v>
      </c>
      <c r="G1128">
        <f>ABS(kalman_results_movie5[[#This Row],[sensor]]-kalman_results_movie5[[#This Row],[kalman]])</f>
        <v>0.56709999999999994</v>
      </c>
    </row>
    <row r="1129" spans="1:7" x14ac:dyDescent="0.25">
      <c r="A1129">
        <v>22540</v>
      </c>
      <c r="B1129">
        <v>17.671399999999998</v>
      </c>
      <c r="C1129">
        <v>16.481100000000001</v>
      </c>
      <c r="D1129">
        <v>16.977599999999999</v>
      </c>
      <c r="F1129">
        <f>ABS(kalman_results_movie5[[#This Row],[truth]]-kalman_results_movie5[[#This Row],[sensor]])</f>
        <v>1.190299999999997</v>
      </c>
      <c r="G1129">
        <f>ABS(kalman_results_movie5[[#This Row],[sensor]]-kalman_results_movie5[[#This Row],[kalman]])</f>
        <v>0.4964999999999975</v>
      </c>
    </row>
    <row r="1130" spans="1:7" x14ac:dyDescent="0.25">
      <c r="A1130">
        <v>22560</v>
      </c>
      <c r="B1130">
        <v>17.799099999999999</v>
      </c>
      <c r="C1130">
        <v>16.601199999999999</v>
      </c>
      <c r="D1130">
        <v>16.994299999999999</v>
      </c>
      <c r="F1130">
        <f>ABS(kalman_results_movie5[[#This Row],[truth]]-kalman_results_movie5[[#This Row],[sensor]])</f>
        <v>1.1979000000000006</v>
      </c>
      <c r="G1130">
        <f>ABS(kalman_results_movie5[[#This Row],[sensor]]-kalman_results_movie5[[#This Row],[kalman]])</f>
        <v>0.39310000000000045</v>
      </c>
    </row>
    <row r="1131" spans="1:7" x14ac:dyDescent="0.25">
      <c r="A1131">
        <v>22580</v>
      </c>
      <c r="B1131">
        <v>17.863</v>
      </c>
      <c r="C1131">
        <v>17.098500000000001</v>
      </c>
      <c r="D1131">
        <v>17.1099</v>
      </c>
      <c r="F1131">
        <f>ABS(kalman_results_movie5[[#This Row],[truth]]-kalman_results_movie5[[#This Row],[sensor]])</f>
        <v>0.76449999999999818</v>
      </c>
      <c r="G1131">
        <f>ABS(kalman_results_movie5[[#This Row],[sensor]]-kalman_results_movie5[[#This Row],[kalman]])</f>
        <v>1.13999999999983E-2</v>
      </c>
    </row>
    <row r="1132" spans="1:7" x14ac:dyDescent="0.25">
      <c r="A1132">
        <v>22600</v>
      </c>
      <c r="B1132">
        <v>17.9907</v>
      </c>
      <c r="C1132">
        <v>16.738399999999999</v>
      </c>
      <c r="D1132">
        <v>17.096599999999999</v>
      </c>
      <c r="F1132">
        <f>ABS(kalman_results_movie5[[#This Row],[truth]]-kalman_results_movie5[[#This Row],[sensor]])</f>
        <v>1.2523000000000017</v>
      </c>
      <c r="G1132">
        <f>ABS(kalman_results_movie5[[#This Row],[sensor]]-kalman_results_movie5[[#This Row],[kalman]])</f>
        <v>0.35820000000000007</v>
      </c>
    </row>
    <row r="1133" spans="1:7" x14ac:dyDescent="0.25">
      <c r="A1133">
        <v>22620</v>
      </c>
      <c r="B1133">
        <v>18.118200000000002</v>
      </c>
      <c r="C1133">
        <v>16.8584</v>
      </c>
      <c r="D1133">
        <v>17.094899999999999</v>
      </c>
      <c r="F1133">
        <f>ABS(kalman_results_movie5[[#This Row],[truth]]-kalman_results_movie5[[#This Row],[sensor]])</f>
        <v>1.259800000000002</v>
      </c>
      <c r="G1133">
        <f>ABS(kalman_results_movie5[[#This Row],[sensor]]-kalman_results_movie5[[#This Row],[kalman]])</f>
        <v>0.23649999999999949</v>
      </c>
    </row>
    <row r="1134" spans="1:7" x14ac:dyDescent="0.25">
      <c r="A1134">
        <v>22640</v>
      </c>
      <c r="B1134">
        <v>18.181999999999999</v>
      </c>
      <c r="C1134">
        <v>16.892700000000001</v>
      </c>
      <c r="D1134">
        <v>17.0839</v>
      </c>
      <c r="F1134">
        <f>ABS(kalman_results_movie5[[#This Row],[truth]]-kalman_results_movie5[[#This Row],[sensor]])</f>
        <v>1.2892999999999972</v>
      </c>
      <c r="G1134">
        <f>ABS(kalman_results_movie5[[#This Row],[sensor]]-kalman_results_movie5[[#This Row],[kalman]])</f>
        <v>0.19119999999999848</v>
      </c>
    </row>
    <row r="1135" spans="1:7" x14ac:dyDescent="0.25">
      <c r="A1135">
        <v>22660</v>
      </c>
      <c r="B1135">
        <v>18.245799999999999</v>
      </c>
      <c r="C1135">
        <v>16.9956</v>
      </c>
      <c r="D1135">
        <v>17.084299999999999</v>
      </c>
      <c r="F1135">
        <f>ABS(kalman_results_movie5[[#This Row],[truth]]-kalman_results_movie5[[#This Row],[sensor]])</f>
        <v>1.2501999999999995</v>
      </c>
      <c r="G1135">
        <f>ABS(kalman_results_movie5[[#This Row],[sensor]]-kalman_results_movie5[[#This Row],[kalman]])</f>
        <v>8.8699999999999335E-2</v>
      </c>
    </row>
    <row r="1136" spans="1:7" x14ac:dyDescent="0.25">
      <c r="A1136">
        <v>22680</v>
      </c>
      <c r="B1136">
        <v>18.3095</v>
      </c>
      <c r="C1136">
        <v>17.510100000000001</v>
      </c>
      <c r="D1136">
        <v>17.200399999999998</v>
      </c>
      <c r="F1136">
        <f>ABS(kalman_results_movie5[[#This Row],[truth]]-kalman_results_movie5[[#This Row],[sensor]])</f>
        <v>0.79939999999999856</v>
      </c>
      <c r="G1136">
        <f>ABS(kalman_results_movie5[[#This Row],[sensor]]-kalman_results_movie5[[#This Row],[kalman]])</f>
        <v>0.30970000000000297</v>
      </c>
    </row>
    <row r="1137" spans="1:7" x14ac:dyDescent="0.25">
      <c r="A1137">
        <v>22700</v>
      </c>
      <c r="B1137">
        <v>18.3095</v>
      </c>
      <c r="C1137">
        <v>17.149999999999999</v>
      </c>
      <c r="D1137">
        <v>17.197299999999998</v>
      </c>
      <c r="F1137">
        <f>ABS(kalman_results_movie5[[#This Row],[truth]]-kalman_results_movie5[[#This Row],[sensor]])</f>
        <v>1.1595000000000013</v>
      </c>
      <c r="G1137">
        <f>ABS(kalman_results_movie5[[#This Row],[sensor]]-kalman_results_movie5[[#This Row],[kalman]])</f>
        <v>4.7299999999999898E-2</v>
      </c>
    </row>
    <row r="1138" spans="1:7" x14ac:dyDescent="0.25">
      <c r="A1138">
        <v>22720</v>
      </c>
      <c r="B1138">
        <v>18.373200000000001</v>
      </c>
      <c r="C1138">
        <v>17.2014</v>
      </c>
      <c r="D1138">
        <v>17.196200000000001</v>
      </c>
      <c r="F1138">
        <f>ABS(kalman_results_movie5[[#This Row],[truth]]-kalman_results_movie5[[#This Row],[sensor]])</f>
        <v>1.1718000000000011</v>
      </c>
      <c r="G1138">
        <f>ABS(kalman_results_movie5[[#This Row],[sensor]]-kalman_results_movie5[[#This Row],[kalman]])</f>
        <v>5.1999999999985391E-3</v>
      </c>
    </row>
    <row r="1139" spans="1:7" x14ac:dyDescent="0.25">
      <c r="A1139">
        <v>22740</v>
      </c>
      <c r="B1139">
        <v>18.373200000000001</v>
      </c>
      <c r="C1139">
        <v>17.2529</v>
      </c>
      <c r="D1139">
        <v>17.198499999999999</v>
      </c>
      <c r="F1139">
        <f>ABS(kalman_results_movie5[[#This Row],[truth]]-kalman_results_movie5[[#This Row],[sensor]])</f>
        <v>1.1203000000000003</v>
      </c>
      <c r="G1139">
        <f>ABS(kalman_results_movie5[[#This Row],[sensor]]-kalman_results_movie5[[#This Row],[kalman]])</f>
        <v>5.4400000000001114E-2</v>
      </c>
    </row>
    <row r="1140" spans="1:7" x14ac:dyDescent="0.25">
      <c r="A1140">
        <v>22760</v>
      </c>
      <c r="B1140">
        <v>18.373200000000001</v>
      </c>
      <c r="C1140">
        <v>17.304300000000001</v>
      </c>
      <c r="D1140">
        <v>17.205100000000002</v>
      </c>
      <c r="F1140">
        <f>ABS(kalman_results_movie5[[#This Row],[truth]]-kalman_results_movie5[[#This Row],[sensor]])</f>
        <v>1.0688999999999993</v>
      </c>
      <c r="G1140">
        <f>ABS(kalman_results_movie5[[#This Row],[sensor]]-kalman_results_movie5[[#This Row],[kalman]])</f>
        <v>9.9199999999999733E-2</v>
      </c>
    </row>
    <row r="1141" spans="1:7" x14ac:dyDescent="0.25">
      <c r="A1141">
        <v>22780</v>
      </c>
      <c r="B1141">
        <v>18.373200000000001</v>
      </c>
      <c r="C1141">
        <v>17.767399999999999</v>
      </c>
      <c r="D1141">
        <v>17.320699999999999</v>
      </c>
      <c r="F1141">
        <f>ABS(kalman_results_movie5[[#This Row],[truth]]-kalman_results_movie5[[#This Row],[sensor]])</f>
        <v>0.60580000000000211</v>
      </c>
      <c r="G1141">
        <f>ABS(kalman_results_movie5[[#This Row],[sensor]]-kalman_results_movie5[[#This Row],[kalman]])</f>
        <v>0.44669999999999987</v>
      </c>
    </row>
    <row r="1142" spans="1:7" x14ac:dyDescent="0.25">
      <c r="A1142">
        <v>22800</v>
      </c>
      <c r="B1142">
        <v>18.3095</v>
      </c>
      <c r="C1142">
        <v>17.767399999999999</v>
      </c>
      <c r="D1142">
        <v>17.414300000000001</v>
      </c>
      <c r="F1142">
        <f>ABS(kalman_results_movie5[[#This Row],[truth]]-kalman_results_movie5[[#This Row],[sensor]])</f>
        <v>0.54210000000000136</v>
      </c>
      <c r="G1142">
        <f>ABS(kalman_results_movie5[[#This Row],[sensor]]-kalman_results_movie5[[#This Row],[kalman]])</f>
        <v>0.35309999999999775</v>
      </c>
    </row>
    <row r="1143" spans="1:7" x14ac:dyDescent="0.25">
      <c r="A1143">
        <v>22820</v>
      </c>
      <c r="B1143">
        <v>18.3095</v>
      </c>
      <c r="C1143">
        <v>17.304300000000001</v>
      </c>
      <c r="D1143">
        <v>17.372399999999999</v>
      </c>
      <c r="F1143">
        <f>ABS(kalman_results_movie5[[#This Row],[truth]]-kalman_results_movie5[[#This Row],[sensor]])</f>
        <v>1.0051999999999985</v>
      </c>
      <c r="G1143">
        <f>ABS(kalman_results_movie5[[#This Row],[sensor]]-kalman_results_movie5[[#This Row],[kalman]])</f>
        <v>6.8099999999997607E-2</v>
      </c>
    </row>
    <row r="1144" spans="1:7" x14ac:dyDescent="0.25">
      <c r="A1144">
        <v>22840</v>
      </c>
      <c r="B1144">
        <v>18.3095</v>
      </c>
      <c r="C1144">
        <v>17.304300000000001</v>
      </c>
      <c r="D1144">
        <v>17.331</v>
      </c>
      <c r="F1144">
        <f>ABS(kalman_results_movie5[[#This Row],[truth]]-kalman_results_movie5[[#This Row],[sensor]])</f>
        <v>1.0051999999999985</v>
      </c>
      <c r="G1144">
        <f>ABS(kalman_results_movie5[[#This Row],[sensor]]-kalman_results_movie5[[#This Row],[kalman]])</f>
        <v>2.669999999999817E-2</v>
      </c>
    </row>
    <row r="1145" spans="1:7" x14ac:dyDescent="0.25">
      <c r="A1145">
        <v>22860</v>
      </c>
      <c r="B1145">
        <v>18.3095</v>
      </c>
      <c r="C1145">
        <v>17.304300000000001</v>
      </c>
      <c r="D1145">
        <v>17.2912</v>
      </c>
      <c r="F1145">
        <f>ABS(kalman_results_movie5[[#This Row],[truth]]-kalman_results_movie5[[#This Row],[sensor]])</f>
        <v>1.0051999999999985</v>
      </c>
      <c r="G1145">
        <f>ABS(kalman_results_movie5[[#This Row],[sensor]]-kalman_results_movie5[[#This Row],[kalman]])</f>
        <v>1.3100000000001444E-2</v>
      </c>
    </row>
    <row r="1146" spans="1:7" x14ac:dyDescent="0.25">
      <c r="A1146">
        <v>22880</v>
      </c>
      <c r="B1146">
        <v>18.3095</v>
      </c>
      <c r="C1146">
        <v>17.304300000000001</v>
      </c>
      <c r="D1146">
        <v>17.254200000000001</v>
      </c>
      <c r="F1146">
        <f>ABS(kalman_results_movie5[[#This Row],[truth]]-kalman_results_movie5[[#This Row],[sensor]])</f>
        <v>1.0051999999999985</v>
      </c>
      <c r="G1146">
        <f>ABS(kalman_results_movie5[[#This Row],[sensor]]-kalman_results_movie5[[#This Row],[kalman]])</f>
        <v>5.0100000000000477E-2</v>
      </c>
    </row>
    <row r="1147" spans="1:7" x14ac:dyDescent="0.25">
      <c r="A1147">
        <v>22900</v>
      </c>
      <c r="B1147">
        <v>18.3095</v>
      </c>
      <c r="C1147">
        <v>17.715900000000001</v>
      </c>
      <c r="D1147">
        <v>17.324400000000001</v>
      </c>
      <c r="F1147">
        <f>ABS(kalman_results_movie5[[#This Row],[truth]]-kalman_results_movie5[[#This Row],[sensor]])</f>
        <v>0.59359999999999857</v>
      </c>
      <c r="G1147">
        <f>ABS(kalman_results_movie5[[#This Row],[sensor]]-kalman_results_movie5[[#This Row],[kalman]])</f>
        <v>0.39150000000000063</v>
      </c>
    </row>
    <row r="1148" spans="1:7" x14ac:dyDescent="0.25">
      <c r="A1148">
        <v>22920</v>
      </c>
      <c r="B1148">
        <v>18.3095</v>
      </c>
      <c r="C1148">
        <v>17.304300000000001</v>
      </c>
      <c r="D1148">
        <v>17.2803</v>
      </c>
      <c r="F1148">
        <f>ABS(kalman_results_movie5[[#This Row],[truth]]-kalman_results_movie5[[#This Row],[sensor]])</f>
        <v>1.0051999999999985</v>
      </c>
      <c r="G1148">
        <f>ABS(kalman_results_movie5[[#This Row],[sensor]]-kalman_results_movie5[[#This Row],[kalman]])</f>
        <v>2.4000000000000909E-2</v>
      </c>
    </row>
    <row r="1149" spans="1:7" x14ac:dyDescent="0.25">
      <c r="A1149">
        <v>22940</v>
      </c>
      <c r="B1149">
        <v>18.245799999999999</v>
      </c>
      <c r="C1149">
        <v>17.304300000000001</v>
      </c>
      <c r="D1149">
        <v>17.241599999999998</v>
      </c>
      <c r="F1149">
        <f>ABS(kalman_results_movie5[[#This Row],[truth]]-kalman_results_movie5[[#This Row],[sensor]])</f>
        <v>0.94149999999999778</v>
      </c>
      <c r="G1149">
        <f>ABS(kalman_results_movie5[[#This Row],[sensor]]-kalman_results_movie5[[#This Row],[kalman]])</f>
        <v>6.2700000000003087E-2</v>
      </c>
    </row>
    <row r="1150" spans="1:7" x14ac:dyDescent="0.25">
      <c r="A1150">
        <v>22960</v>
      </c>
      <c r="B1150">
        <v>18.245799999999999</v>
      </c>
      <c r="C1150">
        <v>17.304300000000001</v>
      </c>
      <c r="D1150">
        <v>17.208500000000001</v>
      </c>
      <c r="F1150">
        <f>ABS(kalman_results_movie5[[#This Row],[truth]]-kalman_results_movie5[[#This Row],[sensor]])</f>
        <v>0.94149999999999778</v>
      </c>
      <c r="G1150">
        <f>ABS(kalman_results_movie5[[#This Row],[sensor]]-kalman_results_movie5[[#This Row],[kalman]])</f>
        <v>9.5800000000000551E-2</v>
      </c>
    </row>
    <row r="1151" spans="1:7" x14ac:dyDescent="0.25">
      <c r="A1151">
        <v>22980</v>
      </c>
      <c r="B1151">
        <v>18.245799999999999</v>
      </c>
      <c r="C1151">
        <v>17.304300000000001</v>
      </c>
      <c r="D1151">
        <v>17.181000000000001</v>
      </c>
      <c r="F1151">
        <f>ABS(kalman_results_movie5[[#This Row],[truth]]-kalman_results_movie5[[#This Row],[sensor]])</f>
        <v>0.94149999999999778</v>
      </c>
      <c r="G1151">
        <f>ABS(kalman_results_movie5[[#This Row],[sensor]]-kalman_results_movie5[[#This Row],[kalman]])</f>
        <v>0.12330000000000041</v>
      </c>
    </row>
    <row r="1152" spans="1:7" x14ac:dyDescent="0.25">
      <c r="A1152">
        <v>23000</v>
      </c>
      <c r="B1152">
        <v>18.245799999999999</v>
      </c>
      <c r="C1152">
        <v>17.715900000000001</v>
      </c>
      <c r="D1152">
        <v>17.262799999999999</v>
      </c>
      <c r="F1152">
        <f>ABS(kalman_results_movie5[[#This Row],[truth]]-kalman_results_movie5[[#This Row],[sensor]])</f>
        <v>0.52989999999999782</v>
      </c>
      <c r="G1152">
        <f>ABS(kalman_results_movie5[[#This Row],[sensor]]-kalman_results_movie5[[#This Row],[kalman]])</f>
        <v>0.45310000000000272</v>
      </c>
    </row>
    <row r="1153" spans="1:7" x14ac:dyDescent="0.25">
      <c r="A1153">
        <v>23020</v>
      </c>
      <c r="B1153">
        <v>18.245799999999999</v>
      </c>
      <c r="C1153">
        <v>17.2529</v>
      </c>
      <c r="D1153">
        <v>17.218599999999999</v>
      </c>
      <c r="F1153">
        <f>ABS(kalman_results_movie5[[#This Row],[truth]]-kalman_results_movie5[[#This Row],[sensor]])</f>
        <v>0.99289999999999878</v>
      </c>
      <c r="G1153">
        <f>ABS(kalman_results_movie5[[#This Row],[sensor]]-kalman_results_movie5[[#This Row],[kalman]])</f>
        <v>3.4300000000001774E-2</v>
      </c>
    </row>
    <row r="1154" spans="1:7" x14ac:dyDescent="0.25">
      <c r="A1154">
        <v>23040</v>
      </c>
      <c r="B1154">
        <v>18.245799999999999</v>
      </c>
      <c r="C1154">
        <v>17.2529</v>
      </c>
      <c r="D1154">
        <v>17.182200000000002</v>
      </c>
      <c r="F1154">
        <f>ABS(kalman_results_movie5[[#This Row],[truth]]-kalman_results_movie5[[#This Row],[sensor]])</f>
        <v>0.99289999999999878</v>
      </c>
      <c r="G1154">
        <f>ABS(kalman_results_movie5[[#This Row],[sensor]]-kalman_results_movie5[[#This Row],[kalman]])</f>
        <v>7.0699999999998653E-2</v>
      </c>
    </row>
    <row r="1155" spans="1:7" x14ac:dyDescent="0.25">
      <c r="A1155">
        <v>23060</v>
      </c>
      <c r="B1155">
        <v>18.245799999999999</v>
      </c>
      <c r="C1155">
        <v>17.2529</v>
      </c>
      <c r="D1155">
        <v>17.153199999999998</v>
      </c>
      <c r="F1155">
        <f>ABS(kalman_results_movie5[[#This Row],[truth]]-kalman_results_movie5[[#This Row],[sensor]])</f>
        <v>0.99289999999999878</v>
      </c>
      <c r="G1155">
        <f>ABS(kalman_results_movie5[[#This Row],[sensor]]-kalman_results_movie5[[#This Row],[kalman]])</f>
        <v>9.970000000000212E-2</v>
      </c>
    </row>
    <row r="1156" spans="1:7" x14ac:dyDescent="0.25">
      <c r="A1156">
        <v>23080</v>
      </c>
      <c r="B1156">
        <v>18.245799999999999</v>
      </c>
      <c r="C1156">
        <v>17.2529</v>
      </c>
      <c r="D1156">
        <v>17.1309</v>
      </c>
      <c r="F1156">
        <f>ABS(kalman_results_movie5[[#This Row],[truth]]-kalman_results_movie5[[#This Row],[sensor]])</f>
        <v>0.99289999999999878</v>
      </c>
      <c r="G1156">
        <f>ABS(kalman_results_movie5[[#This Row],[sensor]]-kalman_results_movie5[[#This Row],[kalman]])</f>
        <v>0.12199999999999989</v>
      </c>
    </row>
    <row r="1157" spans="1:7" x14ac:dyDescent="0.25">
      <c r="A1157">
        <v>23100</v>
      </c>
      <c r="B1157">
        <v>18.245799999999999</v>
      </c>
      <c r="C1157">
        <v>17.2529</v>
      </c>
      <c r="D1157">
        <v>17.114899999999999</v>
      </c>
      <c r="F1157">
        <f>ABS(kalman_results_movie5[[#This Row],[truth]]-kalman_results_movie5[[#This Row],[sensor]])</f>
        <v>0.99289999999999878</v>
      </c>
      <c r="G1157">
        <f>ABS(kalman_results_movie5[[#This Row],[sensor]]-kalman_results_movie5[[#This Row],[kalman]])</f>
        <v>0.13800000000000168</v>
      </c>
    </row>
    <row r="1158" spans="1:7" x14ac:dyDescent="0.25">
      <c r="A1158">
        <v>23120</v>
      </c>
      <c r="B1158">
        <v>18.181999999999999</v>
      </c>
      <c r="C1158">
        <v>17.2529</v>
      </c>
      <c r="D1158">
        <v>17.104399999999998</v>
      </c>
      <c r="F1158">
        <f>ABS(kalman_results_movie5[[#This Row],[truth]]-kalman_results_movie5[[#This Row],[sensor]])</f>
        <v>0.92909999999999826</v>
      </c>
      <c r="G1158">
        <f>ABS(kalman_results_movie5[[#This Row],[sensor]]-kalman_results_movie5[[#This Row],[kalman]])</f>
        <v>0.14850000000000207</v>
      </c>
    </row>
    <row r="1159" spans="1:7" x14ac:dyDescent="0.25">
      <c r="A1159">
        <v>23140</v>
      </c>
      <c r="B1159">
        <v>18.245799999999999</v>
      </c>
      <c r="C1159">
        <v>17.2529</v>
      </c>
      <c r="D1159">
        <v>17.098800000000001</v>
      </c>
      <c r="F1159">
        <f>ABS(kalman_results_movie5[[#This Row],[truth]]-kalman_results_movie5[[#This Row],[sensor]])</f>
        <v>0.99289999999999878</v>
      </c>
      <c r="G1159">
        <f>ABS(kalman_results_movie5[[#This Row],[sensor]]-kalman_results_movie5[[#This Row],[kalman]])</f>
        <v>0.15409999999999968</v>
      </c>
    </row>
    <row r="1160" spans="1:7" x14ac:dyDescent="0.25">
      <c r="A1160">
        <v>23160</v>
      </c>
      <c r="B1160">
        <v>18.181999999999999</v>
      </c>
      <c r="C1160">
        <v>17.6645</v>
      </c>
      <c r="D1160">
        <v>17.2012</v>
      </c>
      <c r="F1160">
        <f>ABS(kalman_results_movie5[[#This Row],[truth]]-kalman_results_movie5[[#This Row],[sensor]])</f>
        <v>0.51749999999999829</v>
      </c>
      <c r="G1160">
        <f>ABS(kalman_results_movie5[[#This Row],[sensor]]-kalman_results_movie5[[#This Row],[kalman]])</f>
        <v>0.46330000000000027</v>
      </c>
    </row>
    <row r="1161" spans="1:7" x14ac:dyDescent="0.25">
      <c r="A1161">
        <v>23180</v>
      </c>
      <c r="B1161">
        <v>18.181999999999999</v>
      </c>
      <c r="C1161">
        <v>17.6645</v>
      </c>
      <c r="D1161">
        <v>17.292899999999999</v>
      </c>
      <c r="F1161">
        <f>ABS(kalman_results_movie5[[#This Row],[truth]]-kalman_results_movie5[[#This Row],[sensor]])</f>
        <v>0.51749999999999829</v>
      </c>
      <c r="G1161">
        <f>ABS(kalman_results_movie5[[#This Row],[sensor]]-kalman_results_movie5[[#This Row],[kalman]])</f>
        <v>0.37160000000000082</v>
      </c>
    </row>
    <row r="1162" spans="1:7" x14ac:dyDescent="0.25">
      <c r="A1162">
        <v>23200</v>
      </c>
      <c r="B1162">
        <v>18.181999999999999</v>
      </c>
      <c r="C1162">
        <v>17.6645</v>
      </c>
      <c r="D1162">
        <v>17.374199999999998</v>
      </c>
      <c r="F1162">
        <f>ABS(kalman_results_movie5[[#This Row],[truth]]-kalman_results_movie5[[#This Row],[sensor]])</f>
        <v>0.51749999999999829</v>
      </c>
      <c r="G1162">
        <f>ABS(kalman_results_movie5[[#This Row],[sensor]]-kalman_results_movie5[[#This Row],[kalman]])</f>
        <v>0.290300000000002</v>
      </c>
    </row>
    <row r="1163" spans="1:7" x14ac:dyDescent="0.25">
      <c r="A1163">
        <v>23220</v>
      </c>
      <c r="B1163">
        <v>18.181999999999999</v>
      </c>
      <c r="C1163">
        <v>17.6645</v>
      </c>
      <c r="D1163">
        <v>17.445599999999999</v>
      </c>
      <c r="F1163">
        <f>ABS(kalman_results_movie5[[#This Row],[truth]]-kalman_results_movie5[[#This Row],[sensor]])</f>
        <v>0.51749999999999829</v>
      </c>
      <c r="G1163">
        <f>ABS(kalman_results_movie5[[#This Row],[sensor]]-kalman_results_movie5[[#This Row],[kalman]])</f>
        <v>0.21890000000000143</v>
      </c>
    </row>
    <row r="1164" spans="1:7" x14ac:dyDescent="0.25">
      <c r="A1164">
        <v>23240</v>
      </c>
      <c r="B1164">
        <v>18.181999999999999</v>
      </c>
      <c r="C1164">
        <v>17.6645</v>
      </c>
      <c r="D1164">
        <v>17.5078</v>
      </c>
      <c r="F1164">
        <f>ABS(kalman_results_movie5[[#This Row],[truth]]-kalman_results_movie5[[#This Row],[sensor]])</f>
        <v>0.51749999999999829</v>
      </c>
      <c r="G1164">
        <f>ABS(kalman_results_movie5[[#This Row],[sensor]]-kalman_results_movie5[[#This Row],[kalman]])</f>
        <v>0.15670000000000073</v>
      </c>
    </row>
    <row r="1165" spans="1:7" x14ac:dyDescent="0.25">
      <c r="A1165">
        <v>23260</v>
      </c>
      <c r="B1165">
        <v>18.118200000000002</v>
      </c>
      <c r="C1165">
        <v>17.2014</v>
      </c>
      <c r="D1165">
        <v>17.444400000000002</v>
      </c>
      <c r="F1165">
        <f>ABS(kalman_results_movie5[[#This Row],[truth]]-kalman_results_movie5[[#This Row],[sensor]])</f>
        <v>0.91680000000000206</v>
      </c>
      <c r="G1165">
        <f>ABS(kalman_results_movie5[[#This Row],[sensor]]-kalman_results_movie5[[#This Row],[kalman]])</f>
        <v>0.2430000000000021</v>
      </c>
    </row>
    <row r="1166" spans="1:7" x14ac:dyDescent="0.25">
      <c r="A1166">
        <v>23280</v>
      </c>
      <c r="B1166">
        <v>18.118200000000002</v>
      </c>
      <c r="C1166">
        <v>17.218599999999999</v>
      </c>
      <c r="D1166">
        <v>17.393599999999999</v>
      </c>
      <c r="F1166">
        <f>ABS(kalman_results_movie5[[#This Row],[truth]]-kalman_results_movie5[[#This Row],[sensor]])</f>
        <v>0.89960000000000306</v>
      </c>
      <c r="G1166">
        <f>ABS(kalman_results_movie5[[#This Row],[sensor]]-kalman_results_movie5[[#This Row],[kalman]])</f>
        <v>0.17500000000000071</v>
      </c>
    </row>
    <row r="1167" spans="1:7" x14ac:dyDescent="0.25">
      <c r="A1167">
        <v>23300</v>
      </c>
      <c r="B1167">
        <v>18.118200000000002</v>
      </c>
      <c r="C1167">
        <v>17.2014</v>
      </c>
      <c r="D1167">
        <v>17.345400000000001</v>
      </c>
      <c r="F1167">
        <f>ABS(kalman_results_movie5[[#This Row],[truth]]-kalman_results_movie5[[#This Row],[sensor]])</f>
        <v>0.91680000000000206</v>
      </c>
      <c r="G1167">
        <f>ABS(kalman_results_movie5[[#This Row],[sensor]]-kalman_results_movie5[[#This Row],[kalman]])</f>
        <v>0.1440000000000019</v>
      </c>
    </row>
    <row r="1168" spans="1:7" x14ac:dyDescent="0.25">
      <c r="A1168">
        <v>23320</v>
      </c>
      <c r="B1168">
        <v>18.118200000000002</v>
      </c>
      <c r="C1168">
        <v>17.2014</v>
      </c>
      <c r="D1168">
        <v>17.304200000000002</v>
      </c>
      <c r="F1168">
        <f>ABS(kalman_results_movie5[[#This Row],[truth]]-kalman_results_movie5[[#This Row],[sensor]])</f>
        <v>0.91680000000000206</v>
      </c>
      <c r="G1168">
        <f>ABS(kalman_results_movie5[[#This Row],[sensor]]-kalman_results_movie5[[#This Row],[kalman]])</f>
        <v>0.102800000000002</v>
      </c>
    </row>
    <row r="1169" spans="1:7" x14ac:dyDescent="0.25">
      <c r="A1169">
        <v>23340</v>
      </c>
      <c r="B1169">
        <v>18.118200000000002</v>
      </c>
      <c r="C1169">
        <v>17.613099999999999</v>
      </c>
      <c r="D1169">
        <v>17.373200000000001</v>
      </c>
      <c r="F1169">
        <f>ABS(kalman_results_movie5[[#This Row],[truth]]-kalman_results_movie5[[#This Row],[sensor]])</f>
        <v>0.50510000000000232</v>
      </c>
      <c r="G1169">
        <f>ABS(kalman_results_movie5[[#This Row],[sensor]]-kalman_results_movie5[[#This Row],[kalman]])</f>
        <v>0.23989999999999867</v>
      </c>
    </row>
    <row r="1170" spans="1:7" x14ac:dyDescent="0.25">
      <c r="A1170">
        <v>23360</v>
      </c>
      <c r="B1170">
        <v>18.118200000000002</v>
      </c>
      <c r="C1170">
        <v>17.613099999999999</v>
      </c>
      <c r="D1170">
        <v>17.433599999999998</v>
      </c>
      <c r="F1170">
        <f>ABS(kalman_results_movie5[[#This Row],[truth]]-kalman_results_movie5[[#This Row],[sensor]])</f>
        <v>0.50510000000000232</v>
      </c>
      <c r="G1170">
        <f>ABS(kalman_results_movie5[[#This Row],[sensor]]-kalman_results_movie5[[#This Row],[kalman]])</f>
        <v>0.17950000000000088</v>
      </c>
    </row>
    <row r="1171" spans="1:7" x14ac:dyDescent="0.25">
      <c r="A1171">
        <v>23380</v>
      </c>
      <c r="B1171">
        <v>18.118200000000002</v>
      </c>
      <c r="C1171">
        <v>17.613099999999999</v>
      </c>
      <c r="D1171">
        <v>17.485900000000001</v>
      </c>
      <c r="F1171">
        <f>ABS(kalman_results_movie5[[#This Row],[truth]]-kalman_results_movie5[[#This Row],[sensor]])</f>
        <v>0.50510000000000232</v>
      </c>
      <c r="G1171">
        <f>ABS(kalman_results_movie5[[#This Row],[sensor]]-kalman_results_movie5[[#This Row],[kalman]])</f>
        <v>0.12719999999999843</v>
      </c>
    </row>
    <row r="1172" spans="1:7" x14ac:dyDescent="0.25">
      <c r="A1172">
        <v>23400</v>
      </c>
      <c r="B1172">
        <v>18.118200000000002</v>
      </c>
      <c r="C1172">
        <v>17.613099999999999</v>
      </c>
      <c r="D1172">
        <v>17.5305</v>
      </c>
      <c r="F1172">
        <f>ABS(kalman_results_movie5[[#This Row],[truth]]-kalman_results_movie5[[#This Row],[sensor]])</f>
        <v>0.50510000000000232</v>
      </c>
      <c r="G1172">
        <f>ABS(kalman_results_movie5[[#This Row],[sensor]]-kalman_results_movie5[[#This Row],[kalman]])</f>
        <v>8.2599999999999341E-2</v>
      </c>
    </row>
    <row r="1173" spans="1:7" x14ac:dyDescent="0.25">
      <c r="A1173">
        <v>23420</v>
      </c>
      <c r="B1173">
        <v>18.181999999999999</v>
      </c>
      <c r="C1173">
        <v>17.2014</v>
      </c>
      <c r="D1173">
        <v>17.464400000000001</v>
      </c>
      <c r="F1173">
        <f>ABS(kalman_results_movie5[[#This Row],[truth]]-kalman_results_movie5[[#This Row],[sensor]])</f>
        <v>0.98059999999999903</v>
      </c>
      <c r="G1173">
        <f>ABS(kalman_results_movie5[[#This Row],[sensor]]-kalman_results_movie5[[#This Row],[kalman]])</f>
        <v>0.26300000000000168</v>
      </c>
    </row>
    <row r="1174" spans="1:7" x14ac:dyDescent="0.25">
      <c r="A1174">
        <v>23440</v>
      </c>
      <c r="B1174">
        <v>18.181999999999999</v>
      </c>
      <c r="C1174">
        <v>17.2014</v>
      </c>
      <c r="D1174">
        <v>17.406300000000002</v>
      </c>
      <c r="F1174">
        <f>ABS(kalman_results_movie5[[#This Row],[truth]]-kalman_results_movie5[[#This Row],[sensor]])</f>
        <v>0.98059999999999903</v>
      </c>
      <c r="G1174">
        <f>ABS(kalman_results_movie5[[#This Row],[sensor]]-kalman_results_movie5[[#This Row],[kalman]])</f>
        <v>0.20490000000000208</v>
      </c>
    </row>
    <row r="1175" spans="1:7" x14ac:dyDescent="0.25">
      <c r="A1175">
        <v>23460</v>
      </c>
      <c r="B1175">
        <v>18.118200000000002</v>
      </c>
      <c r="C1175">
        <v>17.2014</v>
      </c>
      <c r="D1175">
        <v>17.355699999999999</v>
      </c>
      <c r="F1175">
        <f>ABS(kalman_results_movie5[[#This Row],[truth]]-kalman_results_movie5[[#This Row],[sensor]])</f>
        <v>0.91680000000000206</v>
      </c>
      <c r="G1175">
        <f>ABS(kalman_results_movie5[[#This Row],[sensor]]-kalman_results_movie5[[#This Row],[kalman]])</f>
        <v>0.15429999999999922</v>
      </c>
    </row>
    <row r="1176" spans="1:7" x14ac:dyDescent="0.25">
      <c r="A1176">
        <v>23480</v>
      </c>
      <c r="B1176">
        <v>18.118200000000002</v>
      </c>
      <c r="C1176">
        <v>17.2014</v>
      </c>
      <c r="D1176">
        <v>17.312100000000001</v>
      </c>
      <c r="F1176">
        <f>ABS(kalman_results_movie5[[#This Row],[truth]]-kalman_results_movie5[[#This Row],[sensor]])</f>
        <v>0.91680000000000206</v>
      </c>
      <c r="G1176">
        <f>ABS(kalman_results_movie5[[#This Row],[sensor]]-kalman_results_movie5[[#This Row],[kalman]])</f>
        <v>0.11070000000000135</v>
      </c>
    </row>
    <row r="1177" spans="1:7" x14ac:dyDescent="0.25">
      <c r="A1177">
        <v>23500</v>
      </c>
      <c r="B1177">
        <v>18.054500000000001</v>
      </c>
      <c r="C1177">
        <v>17.2014</v>
      </c>
      <c r="D1177">
        <v>17.274899999999999</v>
      </c>
      <c r="F1177">
        <f>ABS(kalman_results_movie5[[#This Row],[truth]]-kalman_results_movie5[[#This Row],[sensor]])</f>
        <v>0.8531000000000013</v>
      </c>
      <c r="G1177">
        <f>ABS(kalman_results_movie5[[#This Row],[sensor]]-kalman_results_movie5[[#This Row],[kalman]])</f>
        <v>7.3499999999999233E-2</v>
      </c>
    </row>
    <row r="1178" spans="1:7" x14ac:dyDescent="0.25">
      <c r="A1178">
        <v>23520</v>
      </c>
      <c r="B1178">
        <v>18.054500000000001</v>
      </c>
      <c r="C1178">
        <v>17.2014</v>
      </c>
      <c r="D1178">
        <v>17.2438</v>
      </c>
      <c r="F1178">
        <f>ABS(kalman_results_movie5[[#This Row],[truth]]-kalman_results_movie5[[#This Row],[sensor]])</f>
        <v>0.8531000000000013</v>
      </c>
      <c r="G1178">
        <f>ABS(kalman_results_movie5[[#This Row],[sensor]]-kalman_results_movie5[[#This Row],[kalman]])</f>
        <v>4.2400000000000659E-2</v>
      </c>
    </row>
    <row r="1179" spans="1:7" x14ac:dyDescent="0.25">
      <c r="A1179">
        <v>23540</v>
      </c>
      <c r="B1179">
        <v>18.054500000000001</v>
      </c>
      <c r="C1179">
        <v>17.613099999999999</v>
      </c>
      <c r="D1179">
        <v>17.321899999999999</v>
      </c>
      <c r="F1179">
        <f>ABS(kalman_results_movie5[[#This Row],[truth]]-kalman_results_movie5[[#This Row],[sensor]])</f>
        <v>0.44140000000000157</v>
      </c>
      <c r="G1179">
        <f>ABS(kalman_results_movie5[[#This Row],[sensor]]-kalman_results_movie5[[#This Row],[kalman]])</f>
        <v>0.2911999999999999</v>
      </c>
    </row>
    <row r="1180" spans="1:7" x14ac:dyDescent="0.25">
      <c r="A1180">
        <v>23560</v>
      </c>
      <c r="B1180">
        <v>18.054500000000001</v>
      </c>
      <c r="C1180">
        <v>17.613099999999999</v>
      </c>
      <c r="D1180">
        <v>17.3904</v>
      </c>
      <c r="F1180">
        <f>ABS(kalman_results_movie5[[#This Row],[truth]]-kalman_results_movie5[[#This Row],[sensor]])</f>
        <v>0.44140000000000157</v>
      </c>
      <c r="G1180">
        <f>ABS(kalman_results_movie5[[#This Row],[sensor]]-kalman_results_movie5[[#This Row],[kalman]])</f>
        <v>0.22269999999999968</v>
      </c>
    </row>
    <row r="1181" spans="1:7" x14ac:dyDescent="0.25">
      <c r="A1181">
        <v>23580</v>
      </c>
      <c r="B1181">
        <v>18.118200000000002</v>
      </c>
      <c r="C1181">
        <v>17.613099999999999</v>
      </c>
      <c r="D1181">
        <v>17.4499</v>
      </c>
      <c r="F1181">
        <f>ABS(kalman_results_movie5[[#This Row],[truth]]-kalman_results_movie5[[#This Row],[sensor]])</f>
        <v>0.50510000000000232</v>
      </c>
      <c r="G1181">
        <f>ABS(kalman_results_movie5[[#This Row],[sensor]]-kalman_results_movie5[[#This Row],[kalman]])</f>
        <v>0.16319999999999979</v>
      </c>
    </row>
    <row r="1182" spans="1:7" x14ac:dyDescent="0.25">
      <c r="A1182">
        <v>23600</v>
      </c>
      <c r="B1182">
        <v>18.118200000000002</v>
      </c>
      <c r="C1182">
        <v>17.613099999999999</v>
      </c>
      <c r="D1182">
        <v>17.501000000000001</v>
      </c>
      <c r="F1182">
        <f>ABS(kalman_results_movie5[[#This Row],[truth]]-kalman_results_movie5[[#This Row],[sensor]])</f>
        <v>0.50510000000000232</v>
      </c>
      <c r="G1182">
        <f>ABS(kalman_results_movie5[[#This Row],[sensor]]-kalman_results_movie5[[#This Row],[kalman]])</f>
        <v>0.11209999999999809</v>
      </c>
    </row>
    <row r="1183" spans="1:7" x14ac:dyDescent="0.25">
      <c r="A1183">
        <v>23620</v>
      </c>
      <c r="B1183">
        <v>18.118200000000002</v>
      </c>
      <c r="C1183">
        <v>17.613099999999999</v>
      </c>
      <c r="D1183">
        <v>17.5444</v>
      </c>
      <c r="F1183">
        <f>ABS(kalman_results_movie5[[#This Row],[truth]]-kalman_results_movie5[[#This Row],[sensor]])</f>
        <v>0.50510000000000232</v>
      </c>
      <c r="G1183">
        <f>ABS(kalman_results_movie5[[#This Row],[sensor]]-kalman_results_movie5[[#This Row],[kalman]])</f>
        <v>6.8699999999999761E-2</v>
      </c>
    </row>
    <row r="1184" spans="1:7" x14ac:dyDescent="0.25">
      <c r="A1184">
        <v>23640</v>
      </c>
      <c r="B1184">
        <v>18.118200000000002</v>
      </c>
      <c r="C1184">
        <v>17.613099999999999</v>
      </c>
      <c r="D1184">
        <v>17.5806</v>
      </c>
      <c r="F1184">
        <f>ABS(kalman_results_movie5[[#This Row],[truth]]-kalman_results_movie5[[#This Row],[sensor]])</f>
        <v>0.50510000000000232</v>
      </c>
      <c r="G1184">
        <f>ABS(kalman_results_movie5[[#This Row],[sensor]]-kalman_results_movie5[[#This Row],[kalman]])</f>
        <v>3.2499999999998863E-2</v>
      </c>
    </row>
    <row r="1185" spans="1:7" x14ac:dyDescent="0.25">
      <c r="A1185">
        <v>23660</v>
      </c>
      <c r="B1185">
        <v>18.118200000000002</v>
      </c>
      <c r="C1185">
        <v>17.2014</v>
      </c>
      <c r="D1185">
        <v>17.506499999999999</v>
      </c>
      <c r="F1185">
        <f>ABS(kalman_results_movie5[[#This Row],[truth]]-kalman_results_movie5[[#This Row],[sensor]])</f>
        <v>0.91680000000000206</v>
      </c>
      <c r="G1185">
        <f>ABS(kalman_results_movie5[[#This Row],[sensor]]-kalman_results_movie5[[#This Row],[kalman]])</f>
        <v>0.30509999999999948</v>
      </c>
    </row>
    <row r="1186" spans="1:7" x14ac:dyDescent="0.25">
      <c r="A1186">
        <v>23680</v>
      </c>
      <c r="B1186">
        <v>18.118200000000002</v>
      </c>
      <c r="C1186">
        <v>17.2014</v>
      </c>
      <c r="D1186">
        <v>17.440899999999999</v>
      </c>
      <c r="F1186">
        <f>ABS(kalman_results_movie5[[#This Row],[truth]]-kalman_results_movie5[[#This Row],[sensor]])</f>
        <v>0.91680000000000206</v>
      </c>
      <c r="G1186">
        <f>ABS(kalman_results_movie5[[#This Row],[sensor]]-kalman_results_movie5[[#This Row],[kalman]])</f>
        <v>0.2394999999999996</v>
      </c>
    </row>
    <row r="1187" spans="1:7" x14ac:dyDescent="0.25">
      <c r="A1187">
        <v>23700</v>
      </c>
      <c r="B1187">
        <v>18.118200000000002</v>
      </c>
      <c r="C1187">
        <v>17.2014</v>
      </c>
      <c r="D1187">
        <v>17.383400000000002</v>
      </c>
      <c r="F1187">
        <f>ABS(kalman_results_movie5[[#This Row],[truth]]-kalman_results_movie5[[#This Row],[sensor]])</f>
        <v>0.91680000000000206</v>
      </c>
      <c r="G1187">
        <f>ABS(kalman_results_movie5[[#This Row],[sensor]]-kalman_results_movie5[[#This Row],[kalman]])</f>
        <v>0.18200000000000216</v>
      </c>
    </row>
    <row r="1188" spans="1:7" x14ac:dyDescent="0.25">
      <c r="A1188">
        <v>23720</v>
      </c>
      <c r="B1188">
        <v>18.118200000000002</v>
      </c>
      <c r="C1188">
        <v>17.2014</v>
      </c>
      <c r="D1188">
        <v>17.333500000000001</v>
      </c>
      <c r="F1188">
        <f>ABS(kalman_results_movie5[[#This Row],[truth]]-kalman_results_movie5[[#This Row],[sensor]])</f>
        <v>0.91680000000000206</v>
      </c>
      <c r="G1188">
        <f>ABS(kalman_results_movie5[[#This Row],[sensor]]-kalman_results_movie5[[#This Row],[kalman]])</f>
        <v>0.13210000000000122</v>
      </c>
    </row>
    <row r="1189" spans="1:7" x14ac:dyDescent="0.25">
      <c r="A1189">
        <v>23740</v>
      </c>
      <c r="B1189">
        <v>18.118200000000002</v>
      </c>
      <c r="C1189">
        <v>17.2014</v>
      </c>
      <c r="D1189">
        <v>17.290700000000001</v>
      </c>
      <c r="F1189">
        <f>ABS(kalman_results_movie5[[#This Row],[truth]]-kalman_results_movie5[[#This Row],[sensor]])</f>
        <v>0.91680000000000206</v>
      </c>
      <c r="G1189">
        <f>ABS(kalman_results_movie5[[#This Row],[sensor]]-kalman_results_movie5[[#This Row],[kalman]])</f>
        <v>8.9300000000001489E-2</v>
      </c>
    </row>
    <row r="1190" spans="1:7" x14ac:dyDescent="0.25">
      <c r="A1190">
        <v>23760</v>
      </c>
      <c r="B1190">
        <v>18.118200000000002</v>
      </c>
      <c r="C1190">
        <v>17.2014</v>
      </c>
      <c r="D1190">
        <v>17.2544</v>
      </c>
      <c r="F1190">
        <f>ABS(kalman_results_movie5[[#This Row],[truth]]-kalman_results_movie5[[#This Row],[sensor]])</f>
        <v>0.91680000000000206</v>
      </c>
      <c r="G1190">
        <f>ABS(kalman_results_movie5[[#This Row],[sensor]]-kalman_results_movie5[[#This Row],[kalman]])</f>
        <v>5.3000000000000824E-2</v>
      </c>
    </row>
    <row r="1191" spans="1:7" x14ac:dyDescent="0.25">
      <c r="A1191">
        <v>23780</v>
      </c>
      <c r="B1191">
        <v>18.118200000000002</v>
      </c>
      <c r="C1191">
        <v>17.2014</v>
      </c>
      <c r="D1191">
        <v>17.224299999999999</v>
      </c>
      <c r="F1191">
        <f>ABS(kalman_results_movie5[[#This Row],[truth]]-kalman_results_movie5[[#This Row],[sensor]])</f>
        <v>0.91680000000000206</v>
      </c>
      <c r="G1191">
        <f>ABS(kalman_results_movie5[[#This Row],[sensor]]-kalman_results_movie5[[#This Row],[kalman]])</f>
        <v>2.289999999999992E-2</v>
      </c>
    </row>
    <row r="1192" spans="1:7" x14ac:dyDescent="0.25">
      <c r="A1192">
        <v>23800</v>
      </c>
      <c r="B1192">
        <v>18.118200000000002</v>
      </c>
      <c r="C1192">
        <v>17.218599999999999</v>
      </c>
      <c r="D1192">
        <v>17.203900000000001</v>
      </c>
      <c r="F1192">
        <f>ABS(kalman_results_movie5[[#This Row],[truth]]-kalman_results_movie5[[#This Row],[sensor]])</f>
        <v>0.89960000000000306</v>
      </c>
      <c r="G1192">
        <f>ABS(kalman_results_movie5[[#This Row],[sensor]]-kalman_results_movie5[[#This Row],[kalman]])</f>
        <v>1.4699999999997715E-2</v>
      </c>
    </row>
    <row r="1193" spans="1:7" x14ac:dyDescent="0.25">
      <c r="A1193">
        <v>23820</v>
      </c>
      <c r="B1193">
        <v>18.118200000000002</v>
      </c>
      <c r="C1193">
        <v>17.2014</v>
      </c>
      <c r="D1193">
        <v>17.183700000000002</v>
      </c>
      <c r="F1193">
        <f>ABS(kalman_results_movie5[[#This Row],[truth]]-kalman_results_movie5[[#This Row],[sensor]])</f>
        <v>0.91680000000000206</v>
      </c>
      <c r="G1193">
        <f>ABS(kalman_results_movie5[[#This Row],[sensor]]-kalman_results_movie5[[#This Row],[kalman]])</f>
        <v>1.7699999999997829E-2</v>
      </c>
    </row>
    <row r="1194" spans="1:7" x14ac:dyDescent="0.25">
      <c r="A1194">
        <v>23840</v>
      </c>
      <c r="B1194">
        <v>18.118200000000002</v>
      </c>
      <c r="C1194">
        <v>17.2014</v>
      </c>
      <c r="D1194">
        <v>17.167999999999999</v>
      </c>
      <c r="F1194">
        <f>ABS(kalman_results_movie5[[#This Row],[truth]]-kalman_results_movie5[[#This Row],[sensor]])</f>
        <v>0.91680000000000206</v>
      </c>
      <c r="G1194">
        <f>ABS(kalman_results_movie5[[#This Row],[sensor]]-kalman_results_movie5[[#This Row],[kalman]])</f>
        <v>3.3400000000000318E-2</v>
      </c>
    </row>
    <row r="1195" spans="1:7" x14ac:dyDescent="0.25">
      <c r="A1195">
        <v>23860</v>
      </c>
      <c r="B1195">
        <v>18.118200000000002</v>
      </c>
      <c r="C1195">
        <v>17.2014</v>
      </c>
      <c r="D1195">
        <v>17.156300000000002</v>
      </c>
      <c r="F1195">
        <f>ABS(kalman_results_movie5[[#This Row],[truth]]-kalman_results_movie5[[#This Row],[sensor]])</f>
        <v>0.91680000000000206</v>
      </c>
      <c r="G1195">
        <f>ABS(kalman_results_movie5[[#This Row],[sensor]]-kalman_results_movie5[[#This Row],[kalman]])</f>
        <v>4.509999999999792E-2</v>
      </c>
    </row>
    <row r="1196" spans="1:7" x14ac:dyDescent="0.25">
      <c r="A1196">
        <v>23880</v>
      </c>
      <c r="B1196">
        <v>18.118200000000002</v>
      </c>
      <c r="C1196">
        <v>17.2014</v>
      </c>
      <c r="D1196">
        <v>17.148199999999999</v>
      </c>
      <c r="F1196">
        <f>ABS(kalman_results_movie5[[#This Row],[truth]]-kalman_results_movie5[[#This Row],[sensor]])</f>
        <v>0.91680000000000206</v>
      </c>
      <c r="G1196">
        <f>ABS(kalman_results_movie5[[#This Row],[sensor]]-kalman_results_movie5[[#This Row],[kalman]])</f>
        <v>5.3200000000000358E-2</v>
      </c>
    </row>
    <row r="1197" spans="1:7" x14ac:dyDescent="0.25">
      <c r="A1197">
        <v>23900</v>
      </c>
      <c r="B1197">
        <v>18.118200000000002</v>
      </c>
      <c r="C1197">
        <v>17.2014</v>
      </c>
      <c r="D1197">
        <v>17.1431</v>
      </c>
      <c r="F1197">
        <f>ABS(kalman_results_movie5[[#This Row],[truth]]-kalman_results_movie5[[#This Row],[sensor]])</f>
        <v>0.91680000000000206</v>
      </c>
      <c r="G1197">
        <f>ABS(kalman_results_movie5[[#This Row],[sensor]]-kalman_results_movie5[[#This Row],[kalman]])</f>
        <v>5.829999999999913E-2</v>
      </c>
    </row>
    <row r="1198" spans="1:7" x14ac:dyDescent="0.25">
      <c r="A1198">
        <v>23920</v>
      </c>
      <c r="B1198">
        <v>18.118200000000002</v>
      </c>
      <c r="C1198">
        <v>17.2014</v>
      </c>
      <c r="D1198">
        <v>17.140699999999999</v>
      </c>
      <c r="F1198">
        <f>ABS(kalman_results_movie5[[#This Row],[truth]]-kalman_results_movie5[[#This Row],[sensor]])</f>
        <v>0.91680000000000206</v>
      </c>
      <c r="G1198">
        <f>ABS(kalman_results_movie5[[#This Row],[sensor]]-kalman_results_movie5[[#This Row],[kalman]])</f>
        <v>6.0700000000000642E-2</v>
      </c>
    </row>
    <row r="1199" spans="1:7" x14ac:dyDescent="0.25">
      <c r="A1199">
        <v>23940</v>
      </c>
      <c r="B1199">
        <v>18.118200000000002</v>
      </c>
      <c r="C1199">
        <v>17.2014</v>
      </c>
      <c r="D1199">
        <v>17.140499999999999</v>
      </c>
      <c r="F1199">
        <f>ABS(kalman_results_movie5[[#This Row],[truth]]-kalman_results_movie5[[#This Row],[sensor]])</f>
        <v>0.91680000000000206</v>
      </c>
      <c r="G1199">
        <f>ABS(kalman_results_movie5[[#This Row],[sensor]]-kalman_results_movie5[[#This Row],[kalman]])</f>
        <v>6.0900000000000176E-2</v>
      </c>
    </row>
    <row r="1200" spans="1:7" x14ac:dyDescent="0.25">
      <c r="A1200">
        <v>23960</v>
      </c>
      <c r="B1200">
        <v>18.118200000000002</v>
      </c>
      <c r="C1200">
        <v>17.2014</v>
      </c>
      <c r="D1200">
        <v>17.142199999999999</v>
      </c>
      <c r="F1200">
        <f>ABS(kalman_results_movie5[[#This Row],[truth]]-kalman_results_movie5[[#This Row],[sensor]])</f>
        <v>0.91680000000000206</v>
      </c>
      <c r="G1200">
        <f>ABS(kalman_results_movie5[[#This Row],[sensor]]-kalman_results_movie5[[#This Row],[kalman]])</f>
        <v>5.9200000000000585E-2</v>
      </c>
    </row>
    <row r="1201" spans="1:7" x14ac:dyDescent="0.25">
      <c r="A1201">
        <v>23980</v>
      </c>
      <c r="B1201">
        <v>18.118200000000002</v>
      </c>
      <c r="C1201">
        <v>17.2014</v>
      </c>
      <c r="D1201">
        <v>17.145299999999999</v>
      </c>
      <c r="F1201">
        <f>ABS(kalman_results_movie5[[#This Row],[truth]]-kalman_results_movie5[[#This Row],[sensor]])</f>
        <v>0.91680000000000206</v>
      </c>
      <c r="G1201">
        <f>ABS(kalman_results_movie5[[#This Row],[sensor]]-kalman_results_movie5[[#This Row],[kalman]])</f>
        <v>5.6100000000000705E-2</v>
      </c>
    </row>
    <row r="1202" spans="1:7" x14ac:dyDescent="0.25">
      <c r="A1202">
        <v>24000</v>
      </c>
      <c r="B1202">
        <v>18.118200000000002</v>
      </c>
      <c r="C1202">
        <v>17.2014</v>
      </c>
      <c r="D1202">
        <v>17.1495</v>
      </c>
      <c r="F1202">
        <f>ABS(kalman_results_movie5[[#This Row],[truth]]-kalman_results_movie5[[#This Row],[sensor]])</f>
        <v>0.91680000000000206</v>
      </c>
      <c r="G1202">
        <f>ABS(kalman_results_movie5[[#This Row],[sensor]]-kalman_results_movie5[[#This Row],[kalman]])</f>
        <v>5.1899999999999835E-2</v>
      </c>
    </row>
    <row r="1203" spans="1:7" x14ac:dyDescent="0.25">
      <c r="A1203">
        <v>24020</v>
      </c>
      <c r="B1203">
        <v>18.118200000000002</v>
      </c>
      <c r="C1203">
        <v>17.2014</v>
      </c>
      <c r="D1203">
        <v>17.154599999999999</v>
      </c>
      <c r="F1203">
        <f>ABS(kalman_results_movie5[[#This Row],[truth]]-kalman_results_movie5[[#This Row],[sensor]])</f>
        <v>0.91680000000000206</v>
      </c>
      <c r="G1203">
        <f>ABS(kalman_results_movie5[[#This Row],[sensor]]-kalman_results_movie5[[#This Row],[kalman]])</f>
        <v>4.6800000000001063E-2</v>
      </c>
    </row>
    <row r="1204" spans="1:7" x14ac:dyDescent="0.25">
      <c r="A1204">
        <v>24040</v>
      </c>
      <c r="B1204">
        <v>18.118200000000002</v>
      </c>
      <c r="C1204">
        <v>17.2014</v>
      </c>
      <c r="D1204">
        <v>17.160299999999999</v>
      </c>
      <c r="F1204">
        <f>ABS(kalman_results_movie5[[#This Row],[truth]]-kalman_results_movie5[[#This Row],[sensor]])</f>
        <v>0.91680000000000206</v>
      </c>
      <c r="G1204">
        <f>ABS(kalman_results_movie5[[#This Row],[sensor]]-kalman_results_movie5[[#This Row],[kalman]])</f>
        <v>4.1100000000000136E-2</v>
      </c>
    </row>
    <row r="1205" spans="1:7" x14ac:dyDescent="0.25">
      <c r="A1205">
        <v>24060</v>
      </c>
      <c r="B1205">
        <v>18.118200000000002</v>
      </c>
      <c r="C1205">
        <v>17.2014</v>
      </c>
      <c r="D1205">
        <v>17.1662</v>
      </c>
      <c r="F1205">
        <f>ABS(kalman_results_movie5[[#This Row],[truth]]-kalman_results_movie5[[#This Row],[sensor]])</f>
        <v>0.91680000000000206</v>
      </c>
      <c r="G1205">
        <f>ABS(kalman_results_movie5[[#This Row],[sensor]]-kalman_results_movie5[[#This Row],[kalman]])</f>
        <v>3.5199999999999676E-2</v>
      </c>
    </row>
    <row r="1206" spans="1:7" x14ac:dyDescent="0.25">
      <c r="A1206">
        <v>24080</v>
      </c>
      <c r="B1206">
        <v>18.118200000000002</v>
      </c>
      <c r="C1206">
        <v>17.2014</v>
      </c>
      <c r="D1206">
        <v>17.1724</v>
      </c>
      <c r="F1206">
        <f>ABS(kalman_results_movie5[[#This Row],[truth]]-kalman_results_movie5[[#This Row],[sensor]])</f>
        <v>0.91680000000000206</v>
      </c>
      <c r="G1206">
        <f>ABS(kalman_results_movie5[[#This Row],[sensor]]-kalman_results_movie5[[#This Row],[kalman]])</f>
        <v>2.8999999999999915E-2</v>
      </c>
    </row>
    <row r="1207" spans="1:7" x14ac:dyDescent="0.25">
      <c r="A1207">
        <v>24100</v>
      </c>
      <c r="B1207">
        <v>18.054500000000001</v>
      </c>
      <c r="C1207">
        <v>17.2014</v>
      </c>
      <c r="D1207">
        <v>17.1784</v>
      </c>
      <c r="F1207">
        <f>ABS(kalman_results_movie5[[#This Row],[truth]]-kalman_results_movie5[[#This Row],[sensor]])</f>
        <v>0.8531000000000013</v>
      </c>
      <c r="G1207">
        <f>ABS(kalman_results_movie5[[#This Row],[sensor]]-kalman_results_movie5[[#This Row],[kalman]])</f>
        <v>2.2999999999999687E-2</v>
      </c>
    </row>
    <row r="1208" spans="1:7" x14ac:dyDescent="0.25">
      <c r="A1208">
        <v>24120</v>
      </c>
      <c r="B1208">
        <v>18.118200000000002</v>
      </c>
      <c r="C1208">
        <v>17.2014</v>
      </c>
      <c r="D1208">
        <v>17.1843</v>
      </c>
      <c r="F1208">
        <f>ABS(kalman_results_movie5[[#This Row],[truth]]-kalman_results_movie5[[#This Row],[sensor]])</f>
        <v>0.91680000000000206</v>
      </c>
      <c r="G1208">
        <f>ABS(kalman_results_movie5[[#This Row],[sensor]]-kalman_results_movie5[[#This Row],[kalman]])</f>
        <v>1.7099999999999227E-2</v>
      </c>
    </row>
    <row r="1209" spans="1:7" x14ac:dyDescent="0.25">
      <c r="A1209">
        <v>24140</v>
      </c>
      <c r="B1209">
        <v>18.054500000000001</v>
      </c>
      <c r="C1209">
        <v>17.2014</v>
      </c>
      <c r="D1209">
        <v>17.190000000000001</v>
      </c>
      <c r="F1209">
        <f>ABS(kalman_results_movie5[[#This Row],[truth]]-kalman_results_movie5[[#This Row],[sensor]])</f>
        <v>0.8531000000000013</v>
      </c>
      <c r="G1209">
        <f>ABS(kalman_results_movie5[[#This Row],[sensor]]-kalman_results_movie5[[#This Row],[kalman]])</f>
        <v>1.13999999999983E-2</v>
      </c>
    </row>
    <row r="1210" spans="1:7" x14ac:dyDescent="0.25">
      <c r="A1210">
        <v>24160</v>
      </c>
      <c r="B1210">
        <v>18.118200000000002</v>
      </c>
      <c r="C1210">
        <v>17.2014</v>
      </c>
      <c r="D1210">
        <v>17.1952</v>
      </c>
      <c r="F1210">
        <f>ABS(kalman_results_movie5[[#This Row],[truth]]-kalman_results_movie5[[#This Row],[sensor]])</f>
        <v>0.91680000000000206</v>
      </c>
      <c r="G1210">
        <f>ABS(kalman_results_movie5[[#This Row],[sensor]]-kalman_results_movie5[[#This Row],[kalman]])</f>
        <v>6.1999999999997613E-3</v>
      </c>
    </row>
    <row r="1211" spans="1:7" x14ac:dyDescent="0.25">
      <c r="A1211">
        <v>24180</v>
      </c>
      <c r="B1211">
        <v>18.118200000000002</v>
      </c>
      <c r="C1211">
        <v>17.613099999999999</v>
      </c>
      <c r="D1211">
        <v>17.303699999999999</v>
      </c>
      <c r="F1211">
        <f>ABS(kalman_results_movie5[[#This Row],[truth]]-kalman_results_movie5[[#This Row],[sensor]])</f>
        <v>0.50510000000000232</v>
      </c>
      <c r="G1211">
        <f>ABS(kalman_results_movie5[[#This Row],[sensor]]-kalman_results_movie5[[#This Row],[kalman]])</f>
        <v>0.30940000000000012</v>
      </c>
    </row>
    <row r="1212" spans="1:7" x14ac:dyDescent="0.25">
      <c r="A1212">
        <v>24200</v>
      </c>
      <c r="B1212">
        <v>18.118200000000002</v>
      </c>
      <c r="C1212">
        <v>17.613099999999999</v>
      </c>
      <c r="D1212">
        <v>17.397300000000001</v>
      </c>
      <c r="F1212">
        <f>ABS(kalman_results_movie5[[#This Row],[truth]]-kalman_results_movie5[[#This Row],[sensor]])</f>
        <v>0.50510000000000232</v>
      </c>
      <c r="G1212">
        <f>ABS(kalman_results_movie5[[#This Row],[sensor]]-kalman_results_movie5[[#This Row],[kalman]])</f>
        <v>0.21579999999999799</v>
      </c>
    </row>
    <row r="1213" spans="1:7" x14ac:dyDescent="0.25">
      <c r="A1213">
        <v>24220</v>
      </c>
      <c r="B1213">
        <v>18.118200000000002</v>
      </c>
      <c r="C1213">
        <v>17.2014</v>
      </c>
      <c r="D1213">
        <v>17.373100000000001</v>
      </c>
      <c r="F1213">
        <f>ABS(kalman_results_movie5[[#This Row],[truth]]-kalman_results_movie5[[#This Row],[sensor]])</f>
        <v>0.91680000000000206</v>
      </c>
      <c r="G1213">
        <f>ABS(kalman_results_movie5[[#This Row],[sensor]]-kalman_results_movie5[[#This Row],[kalman]])</f>
        <v>0.1717000000000013</v>
      </c>
    </row>
    <row r="1214" spans="1:7" x14ac:dyDescent="0.25">
      <c r="A1214">
        <v>24240</v>
      </c>
      <c r="B1214">
        <v>18.118200000000002</v>
      </c>
      <c r="C1214">
        <v>17.2014</v>
      </c>
      <c r="D1214">
        <v>17.3505</v>
      </c>
      <c r="F1214">
        <f>ABS(kalman_results_movie5[[#This Row],[truth]]-kalman_results_movie5[[#This Row],[sensor]])</f>
        <v>0.91680000000000206</v>
      </c>
      <c r="G1214">
        <f>ABS(kalman_results_movie5[[#This Row],[sensor]]-kalman_results_movie5[[#This Row],[kalman]])</f>
        <v>0.14910000000000068</v>
      </c>
    </row>
    <row r="1215" spans="1:7" x14ac:dyDescent="0.25">
      <c r="A1215">
        <v>24260</v>
      </c>
      <c r="B1215">
        <v>18.118200000000002</v>
      </c>
      <c r="C1215">
        <v>17.2014</v>
      </c>
      <c r="D1215">
        <v>17.329499999999999</v>
      </c>
      <c r="F1215">
        <f>ABS(kalman_results_movie5[[#This Row],[truth]]-kalman_results_movie5[[#This Row],[sensor]])</f>
        <v>0.91680000000000206</v>
      </c>
      <c r="G1215">
        <f>ABS(kalman_results_movie5[[#This Row],[sensor]]-kalman_results_movie5[[#This Row],[kalman]])</f>
        <v>0.12809999999999988</v>
      </c>
    </row>
    <row r="1216" spans="1:7" x14ac:dyDescent="0.25">
      <c r="A1216">
        <v>24280</v>
      </c>
      <c r="B1216">
        <v>18.118200000000002</v>
      </c>
      <c r="C1216">
        <v>17.2014</v>
      </c>
      <c r="D1216">
        <v>17.310099999999998</v>
      </c>
      <c r="F1216">
        <f>ABS(kalman_results_movie5[[#This Row],[truth]]-kalman_results_movie5[[#This Row],[sensor]])</f>
        <v>0.91680000000000206</v>
      </c>
      <c r="G1216">
        <f>ABS(kalman_results_movie5[[#This Row],[sensor]]-kalman_results_movie5[[#This Row],[kalman]])</f>
        <v>0.10869999999999891</v>
      </c>
    </row>
    <row r="1217" spans="1:7" x14ac:dyDescent="0.25">
      <c r="A1217">
        <v>24300</v>
      </c>
      <c r="B1217">
        <v>18.118200000000002</v>
      </c>
      <c r="C1217">
        <v>17.2014</v>
      </c>
      <c r="D1217">
        <v>17.292400000000001</v>
      </c>
      <c r="F1217">
        <f>ABS(kalman_results_movie5[[#This Row],[truth]]-kalman_results_movie5[[#This Row],[sensor]])</f>
        <v>0.91680000000000206</v>
      </c>
      <c r="G1217">
        <f>ABS(kalman_results_movie5[[#This Row],[sensor]]-kalman_results_movie5[[#This Row],[kalman]])</f>
        <v>9.100000000000108E-2</v>
      </c>
    </row>
    <row r="1218" spans="1:7" x14ac:dyDescent="0.25">
      <c r="A1218">
        <v>24320</v>
      </c>
      <c r="B1218">
        <v>18.118200000000002</v>
      </c>
      <c r="C1218">
        <v>17.2014</v>
      </c>
      <c r="D1218">
        <v>17.276199999999999</v>
      </c>
      <c r="F1218">
        <f>ABS(kalman_results_movie5[[#This Row],[truth]]-kalman_results_movie5[[#This Row],[sensor]])</f>
        <v>0.91680000000000206</v>
      </c>
      <c r="G1218">
        <f>ABS(kalman_results_movie5[[#This Row],[sensor]]-kalman_results_movie5[[#This Row],[kalman]])</f>
        <v>7.4799999999999756E-2</v>
      </c>
    </row>
    <row r="1219" spans="1:7" x14ac:dyDescent="0.25">
      <c r="A1219">
        <v>24340</v>
      </c>
      <c r="B1219">
        <v>18.118200000000002</v>
      </c>
      <c r="C1219">
        <v>17.613099999999999</v>
      </c>
      <c r="D1219">
        <v>17.365400000000001</v>
      </c>
      <c r="F1219">
        <f>ABS(kalman_results_movie5[[#This Row],[truth]]-kalman_results_movie5[[#This Row],[sensor]])</f>
        <v>0.50510000000000232</v>
      </c>
      <c r="G1219">
        <f>ABS(kalman_results_movie5[[#This Row],[sensor]]-kalman_results_movie5[[#This Row],[kalman]])</f>
        <v>0.24769999999999825</v>
      </c>
    </row>
    <row r="1220" spans="1:7" x14ac:dyDescent="0.25">
      <c r="A1220">
        <v>24360</v>
      </c>
      <c r="B1220">
        <v>18.118200000000002</v>
      </c>
      <c r="C1220">
        <v>17.613099999999999</v>
      </c>
      <c r="D1220">
        <v>17.441600000000001</v>
      </c>
      <c r="F1220">
        <f>ABS(kalman_results_movie5[[#This Row],[truth]]-kalman_results_movie5[[#This Row],[sensor]])</f>
        <v>0.50510000000000232</v>
      </c>
      <c r="G1220">
        <f>ABS(kalman_results_movie5[[#This Row],[sensor]]-kalman_results_movie5[[#This Row],[kalman]])</f>
        <v>0.17149999999999821</v>
      </c>
    </row>
    <row r="1221" spans="1:7" x14ac:dyDescent="0.25">
      <c r="A1221">
        <v>24380</v>
      </c>
      <c r="B1221">
        <v>18.118200000000002</v>
      </c>
      <c r="C1221">
        <v>17.613099999999999</v>
      </c>
      <c r="D1221">
        <v>17.505800000000001</v>
      </c>
      <c r="F1221">
        <f>ABS(kalman_results_movie5[[#This Row],[truth]]-kalman_results_movie5[[#This Row],[sensor]])</f>
        <v>0.50510000000000232</v>
      </c>
      <c r="G1221">
        <f>ABS(kalman_results_movie5[[#This Row],[sensor]]-kalman_results_movie5[[#This Row],[kalman]])</f>
        <v>0.10729999999999862</v>
      </c>
    </row>
    <row r="1222" spans="1:7" x14ac:dyDescent="0.25">
      <c r="A1222">
        <v>24400</v>
      </c>
      <c r="B1222">
        <v>18.118200000000002</v>
      </c>
      <c r="C1222">
        <v>17.613099999999999</v>
      </c>
      <c r="D1222">
        <v>17.559200000000001</v>
      </c>
      <c r="F1222">
        <f>ABS(kalman_results_movie5[[#This Row],[truth]]-kalman_results_movie5[[#This Row],[sensor]])</f>
        <v>0.50510000000000232</v>
      </c>
      <c r="G1222">
        <f>ABS(kalman_results_movie5[[#This Row],[sensor]]-kalman_results_movie5[[#This Row],[kalman]])</f>
        <v>5.3899999999998727E-2</v>
      </c>
    </row>
    <row r="1223" spans="1:7" x14ac:dyDescent="0.25">
      <c r="A1223">
        <v>24420</v>
      </c>
      <c r="B1223">
        <v>18.054500000000001</v>
      </c>
      <c r="C1223">
        <v>17.613099999999999</v>
      </c>
      <c r="D1223">
        <v>17.602599999999999</v>
      </c>
      <c r="F1223">
        <f>ABS(kalman_results_movie5[[#This Row],[truth]]-kalman_results_movie5[[#This Row],[sensor]])</f>
        <v>0.44140000000000157</v>
      </c>
      <c r="G1223">
        <f>ABS(kalman_results_movie5[[#This Row],[sensor]]-kalman_results_movie5[[#This Row],[kalman]])</f>
        <v>1.0500000000000398E-2</v>
      </c>
    </row>
    <row r="1224" spans="1:7" x14ac:dyDescent="0.25">
      <c r="A1224">
        <v>24440</v>
      </c>
      <c r="B1224">
        <v>18.054500000000001</v>
      </c>
      <c r="C1224">
        <v>17.613099999999999</v>
      </c>
      <c r="D1224">
        <v>17.6371</v>
      </c>
      <c r="F1224">
        <f>ABS(kalman_results_movie5[[#This Row],[truth]]-kalman_results_movie5[[#This Row],[sensor]])</f>
        <v>0.44140000000000157</v>
      </c>
      <c r="G1224">
        <f>ABS(kalman_results_movie5[[#This Row],[sensor]]-kalman_results_movie5[[#This Row],[kalman]])</f>
        <v>2.4000000000000909E-2</v>
      </c>
    </row>
    <row r="1225" spans="1:7" x14ac:dyDescent="0.25">
      <c r="A1225">
        <v>24460</v>
      </c>
      <c r="B1225">
        <v>18.054500000000001</v>
      </c>
      <c r="C1225">
        <v>17.613099999999999</v>
      </c>
      <c r="D1225">
        <v>17.663699999999999</v>
      </c>
      <c r="F1225">
        <f>ABS(kalman_results_movie5[[#This Row],[truth]]-kalman_results_movie5[[#This Row],[sensor]])</f>
        <v>0.44140000000000157</v>
      </c>
      <c r="G1225">
        <f>ABS(kalman_results_movie5[[#This Row],[sensor]]-kalman_results_movie5[[#This Row],[kalman]])</f>
        <v>5.0599999999999312E-2</v>
      </c>
    </row>
    <row r="1226" spans="1:7" x14ac:dyDescent="0.25">
      <c r="A1226">
        <v>24480</v>
      </c>
      <c r="B1226">
        <v>18.054500000000001</v>
      </c>
      <c r="C1226">
        <v>17.613099999999999</v>
      </c>
      <c r="D1226">
        <v>17.683299999999999</v>
      </c>
      <c r="F1226">
        <f>ABS(kalman_results_movie5[[#This Row],[truth]]-kalman_results_movie5[[#This Row],[sensor]])</f>
        <v>0.44140000000000157</v>
      </c>
      <c r="G1226">
        <f>ABS(kalman_results_movie5[[#This Row],[sensor]]-kalman_results_movie5[[#This Row],[kalman]])</f>
        <v>7.0199999999999818E-2</v>
      </c>
    </row>
    <row r="1227" spans="1:7" x14ac:dyDescent="0.25">
      <c r="A1227">
        <v>24500</v>
      </c>
      <c r="B1227">
        <v>18.054500000000001</v>
      </c>
      <c r="C1227">
        <v>17.149999999999999</v>
      </c>
      <c r="D1227">
        <v>17.579999999999998</v>
      </c>
      <c r="F1227">
        <f>ABS(kalman_results_movie5[[#This Row],[truth]]-kalman_results_movie5[[#This Row],[sensor]])</f>
        <v>0.9045000000000023</v>
      </c>
      <c r="G1227">
        <f>ABS(kalman_results_movie5[[#This Row],[sensor]]-kalman_results_movie5[[#This Row],[kalman]])</f>
        <v>0.42999999999999972</v>
      </c>
    </row>
    <row r="1228" spans="1:7" x14ac:dyDescent="0.25">
      <c r="A1228">
        <v>24520</v>
      </c>
      <c r="B1228">
        <v>18.054500000000001</v>
      </c>
      <c r="C1228">
        <v>17.149999999999999</v>
      </c>
      <c r="D1228">
        <v>17.4877</v>
      </c>
      <c r="F1228">
        <f>ABS(kalman_results_movie5[[#This Row],[truth]]-kalman_results_movie5[[#This Row],[sensor]])</f>
        <v>0.9045000000000023</v>
      </c>
      <c r="G1228">
        <f>ABS(kalman_results_movie5[[#This Row],[sensor]]-kalman_results_movie5[[#This Row],[kalman]])</f>
        <v>0.33770000000000167</v>
      </c>
    </row>
    <row r="1229" spans="1:7" x14ac:dyDescent="0.25">
      <c r="A1229">
        <v>24540</v>
      </c>
      <c r="B1229">
        <v>18.054500000000001</v>
      </c>
      <c r="C1229">
        <v>17.167200000000001</v>
      </c>
      <c r="D1229">
        <v>17.410399999999999</v>
      </c>
      <c r="F1229">
        <f>ABS(kalman_results_movie5[[#This Row],[truth]]-kalman_results_movie5[[#This Row],[sensor]])</f>
        <v>0.88729999999999976</v>
      </c>
      <c r="G1229">
        <f>ABS(kalman_results_movie5[[#This Row],[sensor]]-kalman_results_movie5[[#This Row],[kalman]])</f>
        <v>0.24319999999999808</v>
      </c>
    </row>
    <row r="1230" spans="1:7" x14ac:dyDescent="0.25">
      <c r="A1230">
        <v>24560</v>
      </c>
      <c r="B1230">
        <v>18.054500000000001</v>
      </c>
      <c r="C1230">
        <v>17.613099999999999</v>
      </c>
      <c r="D1230">
        <v>17.455100000000002</v>
      </c>
      <c r="F1230">
        <f>ABS(kalman_results_movie5[[#This Row],[truth]]-kalman_results_movie5[[#This Row],[sensor]])</f>
        <v>0.44140000000000157</v>
      </c>
      <c r="G1230">
        <f>ABS(kalman_results_movie5[[#This Row],[sensor]]-kalman_results_movie5[[#This Row],[kalman]])</f>
        <v>0.1579999999999977</v>
      </c>
    </row>
    <row r="1231" spans="1:7" x14ac:dyDescent="0.25">
      <c r="A1231">
        <v>24580</v>
      </c>
      <c r="B1231">
        <v>18.054500000000001</v>
      </c>
      <c r="C1231">
        <v>17.613099999999999</v>
      </c>
      <c r="D1231">
        <v>17.493099999999998</v>
      </c>
      <c r="F1231">
        <f>ABS(kalman_results_movie5[[#This Row],[truth]]-kalman_results_movie5[[#This Row],[sensor]])</f>
        <v>0.44140000000000157</v>
      </c>
      <c r="G1231">
        <f>ABS(kalman_results_movie5[[#This Row],[sensor]]-kalman_results_movie5[[#This Row],[kalman]])</f>
        <v>0.12000000000000099</v>
      </c>
    </row>
    <row r="1232" spans="1:7" x14ac:dyDescent="0.25">
      <c r="A1232">
        <v>24600</v>
      </c>
      <c r="B1232">
        <v>18.054500000000001</v>
      </c>
      <c r="C1232">
        <v>17.149999999999999</v>
      </c>
      <c r="D1232">
        <v>17.408300000000001</v>
      </c>
      <c r="F1232">
        <f>ABS(kalman_results_movie5[[#This Row],[truth]]-kalman_results_movie5[[#This Row],[sensor]])</f>
        <v>0.9045000000000023</v>
      </c>
      <c r="G1232">
        <f>ABS(kalman_results_movie5[[#This Row],[sensor]]-kalman_results_movie5[[#This Row],[kalman]])</f>
        <v>0.25830000000000197</v>
      </c>
    </row>
    <row r="1233" spans="1:7" x14ac:dyDescent="0.25">
      <c r="A1233">
        <v>24620</v>
      </c>
      <c r="B1233">
        <v>18.054500000000001</v>
      </c>
      <c r="C1233">
        <v>17.149999999999999</v>
      </c>
      <c r="D1233">
        <v>17.334499999999998</v>
      </c>
      <c r="F1233">
        <f>ABS(kalman_results_movie5[[#This Row],[truth]]-kalman_results_movie5[[#This Row],[sensor]])</f>
        <v>0.9045000000000023</v>
      </c>
      <c r="G1233">
        <f>ABS(kalman_results_movie5[[#This Row],[sensor]]-kalman_results_movie5[[#This Row],[kalman]])</f>
        <v>0.18449999999999989</v>
      </c>
    </row>
    <row r="1234" spans="1:7" x14ac:dyDescent="0.25">
      <c r="A1234">
        <v>24640</v>
      </c>
      <c r="B1234">
        <v>18.054500000000001</v>
      </c>
      <c r="C1234">
        <v>17.149999999999999</v>
      </c>
      <c r="D1234">
        <v>17.270900000000001</v>
      </c>
      <c r="F1234">
        <f>ABS(kalman_results_movie5[[#This Row],[truth]]-kalman_results_movie5[[#This Row],[sensor]])</f>
        <v>0.9045000000000023</v>
      </c>
      <c r="G1234">
        <f>ABS(kalman_results_movie5[[#This Row],[sensor]]-kalman_results_movie5[[#This Row],[kalman]])</f>
        <v>0.12090000000000245</v>
      </c>
    </row>
    <row r="1235" spans="1:7" x14ac:dyDescent="0.25">
      <c r="A1235">
        <v>24660</v>
      </c>
      <c r="B1235">
        <v>18.054500000000001</v>
      </c>
      <c r="C1235">
        <v>17.149999999999999</v>
      </c>
      <c r="D1235">
        <v>17.216999999999999</v>
      </c>
      <c r="F1235">
        <f>ABS(kalman_results_movie5[[#This Row],[truth]]-kalman_results_movie5[[#This Row],[sensor]])</f>
        <v>0.9045000000000023</v>
      </c>
      <c r="G1235">
        <f>ABS(kalman_results_movie5[[#This Row],[sensor]]-kalman_results_movie5[[#This Row],[kalman]])</f>
        <v>6.7000000000000171E-2</v>
      </c>
    </row>
    <row r="1236" spans="1:7" x14ac:dyDescent="0.25">
      <c r="A1236">
        <v>24680</v>
      </c>
      <c r="B1236">
        <v>18.054500000000001</v>
      </c>
      <c r="C1236">
        <v>17.149999999999999</v>
      </c>
      <c r="D1236">
        <v>17.172000000000001</v>
      </c>
      <c r="F1236">
        <f>ABS(kalman_results_movie5[[#This Row],[truth]]-kalman_results_movie5[[#This Row],[sensor]])</f>
        <v>0.9045000000000023</v>
      </c>
      <c r="G1236">
        <f>ABS(kalman_results_movie5[[#This Row],[sensor]]-kalman_results_movie5[[#This Row],[kalman]])</f>
        <v>2.2000000000002018E-2</v>
      </c>
    </row>
    <row r="1237" spans="1:7" x14ac:dyDescent="0.25">
      <c r="A1237">
        <v>24700</v>
      </c>
      <c r="B1237">
        <v>18.054500000000001</v>
      </c>
      <c r="C1237">
        <v>17.149999999999999</v>
      </c>
      <c r="D1237">
        <v>17.135100000000001</v>
      </c>
      <c r="F1237">
        <f>ABS(kalman_results_movie5[[#This Row],[truth]]-kalman_results_movie5[[#This Row],[sensor]])</f>
        <v>0.9045000000000023</v>
      </c>
      <c r="G1237">
        <f>ABS(kalman_results_movie5[[#This Row],[sensor]]-kalman_results_movie5[[#This Row],[kalman]])</f>
        <v>1.4899999999997249E-2</v>
      </c>
    </row>
    <row r="1238" spans="1:7" x14ac:dyDescent="0.25">
      <c r="A1238">
        <v>24720</v>
      </c>
      <c r="B1238">
        <v>18.054500000000001</v>
      </c>
      <c r="C1238">
        <v>17.149999999999999</v>
      </c>
      <c r="D1238">
        <v>17.105799999999999</v>
      </c>
      <c r="F1238">
        <f>ABS(kalman_results_movie5[[#This Row],[truth]]-kalman_results_movie5[[#This Row],[sensor]])</f>
        <v>0.9045000000000023</v>
      </c>
      <c r="G1238">
        <f>ABS(kalman_results_movie5[[#This Row],[sensor]]-kalman_results_movie5[[#This Row],[kalman]])</f>
        <v>4.4200000000000017E-2</v>
      </c>
    </row>
    <row r="1239" spans="1:7" x14ac:dyDescent="0.25">
      <c r="A1239">
        <v>24740</v>
      </c>
      <c r="B1239">
        <v>17.9907</v>
      </c>
      <c r="C1239">
        <v>17.149999999999999</v>
      </c>
      <c r="D1239">
        <v>17.083200000000001</v>
      </c>
      <c r="F1239">
        <f>ABS(kalman_results_movie5[[#This Row],[truth]]-kalman_results_movie5[[#This Row],[sensor]])</f>
        <v>0.84070000000000178</v>
      </c>
      <c r="G1239">
        <f>ABS(kalman_results_movie5[[#This Row],[sensor]]-kalman_results_movie5[[#This Row],[kalman]])</f>
        <v>6.6799999999997084E-2</v>
      </c>
    </row>
    <row r="1240" spans="1:7" x14ac:dyDescent="0.25">
      <c r="A1240">
        <v>24760</v>
      </c>
      <c r="B1240">
        <v>17.9907</v>
      </c>
      <c r="C1240">
        <v>17.149999999999999</v>
      </c>
      <c r="D1240">
        <v>17.066500000000001</v>
      </c>
      <c r="F1240">
        <f>ABS(kalman_results_movie5[[#This Row],[truth]]-kalman_results_movie5[[#This Row],[sensor]])</f>
        <v>0.84070000000000178</v>
      </c>
      <c r="G1240">
        <f>ABS(kalman_results_movie5[[#This Row],[sensor]]-kalman_results_movie5[[#This Row],[kalman]])</f>
        <v>8.3499999999997243E-2</v>
      </c>
    </row>
    <row r="1241" spans="1:7" x14ac:dyDescent="0.25">
      <c r="A1241">
        <v>24780</v>
      </c>
      <c r="B1241">
        <v>18.054500000000001</v>
      </c>
      <c r="C1241">
        <v>17.149999999999999</v>
      </c>
      <c r="D1241">
        <v>17.055199999999999</v>
      </c>
      <c r="F1241">
        <f>ABS(kalman_results_movie5[[#This Row],[truth]]-kalman_results_movie5[[#This Row],[sensor]])</f>
        <v>0.9045000000000023</v>
      </c>
      <c r="G1241">
        <f>ABS(kalman_results_movie5[[#This Row],[sensor]]-kalman_results_movie5[[#This Row],[kalman]])</f>
        <v>9.4799999999999329E-2</v>
      </c>
    </row>
    <row r="1242" spans="1:7" x14ac:dyDescent="0.25">
      <c r="A1242">
        <v>24800</v>
      </c>
      <c r="B1242">
        <v>18.054500000000001</v>
      </c>
      <c r="C1242">
        <v>17.149999999999999</v>
      </c>
      <c r="D1242">
        <v>17.048500000000001</v>
      </c>
      <c r="F1242">
        <f>ABS(kalman_results_movie5[[#This Row],[truth]]-kalman_results_movie5[[#This Row],[sensor]])</f>
        <v>0.9045000000000023</v>
      </c>
      <c r="G1242">
        <f>ABS(kalman_results_movie5[[#This Row],[sensor]]-kalman_results_movie5[[#This Row],[kalman]])</f>
        <v>0.10149999999999793</v>
      </c>
    </row>
    <row r="1243" spans="1:7" x14ac:dyDescent="0.25">
      <c r="A1243">
        <v>24820</v>
      </c>
      <c r="B1243">
        <v>18.054500000000001</v>
      </c>
      <c r="C1243">
        <v>17.149999999999999</v>
      </c>
      <c r="D1243">
        <v>17.0458</v>
      </c>
      <c r="F1243">
        <f>ABS(kalman_results_movie5[[#This Row],[truth]]-kalman_results_movie5[[#This Row],[sensor]])</f>
        <v>0.9045000000000023</v>
      </c>
      <c r="G1243">
        <f>ABS(kalman_results_movie5[[#This Row],[sensor]]-kalman_results_movie5[[#This Row],[kalman]])</f>
        <v>0.10419999999999874</v>
      </c>
    </row>
    <row r="1244" spans="1:7" x14ac:dyDescent="0.25">
      <c r="A1244">
        <v>24840</v>
      </c>
      <c r="B1244">
        <v>17.9907</v>
      </c>
      <c r="C1244">
        <v>17.149999999999999</v>
      </c>
      <c r="D1244">
        <v>17.046399999999998</v>
      </c>
      <c r="F1244">
        <f>ABS(kalman_results_movie5[[#This Row],[truth]]-kalman_results_movie5[[#This Row],[sensor]])</f>
        <v>0.84070000000000178</v>
      </c>
      <c r="G1244">
        <f>ABS(kalman_results_movie5[[#This Row],[sensor]]-kalman_results_movie5[[#This Row],[kalman]])</f>
        <v>0.10360000000000014</v>
      </c>
    </row>
    <row r="1245" spans="1:7" x14ac:dyDescent="0.25">
      <c r="A1245">
        <v>24860</v>
      </c>
      <c r="B1245">
        <v>17.9907</v>
      </c>
      <c r="C1245">
        <v>17.149999999999999</v>
      </c>
      <c r="D1245">
        <v>17.049700000000001</v>
      </c>
      <c r="F1245">
        <f>ABS(kalman_results_movie5[[#This Row],[truth]]-kalman_results_movie5[[#This Row],[sensor]])</f>
        <v>0.84070000000000178</v>
      </c>
      <c r="G1245">
        <f>ABS(kalman_results_movie5[[#This Row],[sensor]]-kalman_results_movie5[[#This Row],[kalman]])</f>
        <v>0.10029999999999717</v>
      </c>
    </row>
    <row r="1246" spans="1:7" x14ac:dyDescent="0.25">
      <c r="A1246">
        <v>24880</v>
      </c>
      <c r="B1246">
        <v>17.9907</v>
      </c>
      <c r="C1246">
        <v>17.149999999999999</v>
      </c>
      <c r="D1246">
        <v>17.055299999999999</v>
      </c>
      <c r="F1246">
        <f>ABS(kalman_results_movie5[[#This Row],[truth]]-kalman_results_movie5[[#This Row],[sensor]])</f>
        <v>0.84070000000000178</v>
      </c>
      <c r="G1246">
        <f>ABS(kalman_results_movie5[[#This Row],[sensor]]-kalman_results_movie5[[#This Row],[kalman]])</f>
        <v>9.4699999999999562E-2</v>
      </c>
    </row>
    <row r="1247" spans="1:7" x14ac:dyDescent="0.25">
      <c r="A1247">
        <v>24900</v>
      </c>
      <c r="B1247">
        <v>17.9907</v>
      </c>
      <c r="C1247">
        <v>17.149999999999999</v>
      </c>
      <c r="D1247">
        <v>17.0625</v>
      </c>
      <c r="F1247">
        <f>ABS(kalman_results_movie5[[#This Row],[truth]]-kalman_results_movie5[[#This Row],[sensor]])</f>
        <v>0.84070000000000178</v>
      </c>
      <c r="G1247">
        <f>ABS(kalman_results_movie5[[#This Row],[sensor]]-kalman_results_movie5[[#This Row],[kalman]])</f>
        <v>8.7499999999998579E-2</v>
      </c>
    </row>
    <row r="1248" spans="1:7" x14ac:dyDescent="0.25">
      <c r="A1248">
        <v>24920</v>
      </c>
      <c r="B1248">
        <v>17.9268</v>
      </c>
      <c r="C1248">
        <v>17.561599999999999</v>
      </c>
      <c r="D1248">
        <v>17.174800000000001</v>
      </c>
      <c r="F1248">
        <f>ABS(kalman_results_movie5[[#This Row],[truth]]-kalman_results_movie5[[#This Row],[sensor]])</f>
        <v>0.36520000000000152</v>
      </c>
      <c r="G1248">
        <f>ABS(kalman_results_movie5[[#This Row],[sensor]]-kalman_results_movie5[[#This Row],[kalman]])</f>
        <v>0.38679999999999737</v>
      </c>
    </row>
    <row r="1249" spans="1:7" x14ac:dyDescent="0.25">
      <c r="A1249">
        <v>24940</v>
      </c>
      <c r="B1249">
        <v>17.9268</v>
      </c>
      <c r="C1249">
        <v>17.561599999999999</v>
      </c>
      <c r="D1249">
        <v>17.273399999999999</v>
      </c>
      <c r="F1249">
        <f>ABS(kalman_results_movie5[[#This Row],[truth]]-kalman_results_movie5[[#This Row],[sensor]])</f>
        <v>0.36520000000000152</v>
      </c>
      <c r="G1249">
        <f>ABS(kalman_results_movie5[[#This Row],[sensor]]-kalman_results_movie5[[#This Row],[kalman]])</f>
        <v>0.28819999999999979</v>
      </c>
    </row>
    <row r="1250" spans="1:7" x14ac:dyDescent="0.25">
      <c r="A1250">
        <v>24960</v>
      </c>
      <c r="B1250">
        <v>17.9268</v>
      </c>
      <c r="C1250">
        <v>17.561599999999999</v>
      </c>
      <c r="D1250">
        <v>17.359100000000002</v>
      </c>
      <c r="F1250">
        <f>ABS(kalman_results_movie5[[#This Row],[truth]]-kalman_results_movie5[[#This Row],[sensor]])</f>
        <v>0.36520000000000152</v>
      </c>
      <c r="G1250">
        <f>ABS(kalman_results_movie5[[#This Row],[sensor]]-kalman_results_movie5[[#This Row],[kalman]])</f>
        <v>0.20249999999999702</v>
      </c>
    </row>
    <row r="1251" spans="1:7" x14ac:dyDescent="0.25">
      <c r="A1251">
        <v>24980</v>
      </c>
      <c r="B1251">
        <v>17.9907</v>
      </c>
      <c r="C1251">
        <v>17.561599999999999</v>
      </c>
      <c r="D1251">
        <v>17.432700000000001</v>
      </c>
      <c r="F1251">
        <f>ABS(kalman_results_movie5[[#This Row],[truth]]-kalman_results_movie5[[#This Row],[sensor]])</f>
        <v>0.42910000000000181</v>
      </c>
      <c r="G1251">
        <f>ABS(kalman_results_movie5[[#This Row],[sensor]]-kalman_results_movie5[[#This Row],[kalman]])</f>
        <v>0.12889999999999802</v>
      </c>
    </row>
    <row r="1252" spans="1:7" x14ac:dyDescent="0.25">
      <c r="A1252">
        <v>25000</v>
      </c>
      <c r="B1252">
        <v>17.9907</v>
      </c>
      <c r="C1252">
        <v>17.561599999999999</v>
      </c>
      <c r="D1252">
        <v>17.494900000000001</v>
      </c>
      <c r="F1252">
        <f>ABS(kalman_results_movie5[[#This Row],[truth]]-kalman_results_movie5[[#This Row],[sensor]])</f>
        <v>0.42910000000000181</v>
      </c>
      <c r="G1252">
        <f>ABS(kalman_results_movie5[[#This Row],[sensor]]-kalman_results_movie5[[#This Row],[kalman]])</f>
        <v>6.6699999999997317E-2</v>
      </c>
    </row>
    <row r="1253" spans="1:7" x14ac:dyDescent="0.25">
      <c r="A1253">
        <v>25020</v>
      </c>
      <c r="B1253">
        <v>17.9907</v>
      </c>
      <c r="C1253">
        <v>17.561599999999999</v>
      </c>
      <c r="D1253">
        <v>17.546600000000002</v>
      </c>
      <c r="F1253">
        <f>ABS(kalman_results_movie5[[#This Row],[truth]]-kalman_results_movie5[[#This Row],[sensor]])</f>
        <v>0.42910000000000181</v>
      </c>
      <c r="G1253">
        <f>ABS(kalman_results_movie5[[#This Row],[sensor]]-kalman_results_movie5[[#This Row],[kalman]])</f>
        <v>1.4999999999997016E-2</v>
      </c>
    </row>
    <row r="1254" spans="1:7" x14ac:dyDescent="0.25">
      <c r="A1254">
        <v>25040</v>
      </c>
      <c r="B1254">
        <v>17.9907</v>
      </c>
      <c r="C1254">
        <v>17.561599999999999</v>
      </c>
      <c r="D1254">
        <v>17.588699999999999</v>
      </c>
      <c r="F1254">
        <f>ABS(kalman_results_movie5[[#This Row],[truth]]-kalman_results_movie5[[#This Row],[sensor]])</f>
        <v>0.42910000000000181</v>
      </c>
      <c r="G1254">
        <f>ABS(kalman_results_movie5[[#This Row],[sensor]]-kalman_results_movie5[[#This Row],[kalman]])</f>
        <v>2.710000000000079E-2</v>
      </c>
    </row>
    <row r="1255" spans="1:7" x14ac:dyDescent="0.25">
      <c r="A1255">
        <v>25060</v>
      </c>
      <c r="B1255">
        <v>17.9907</v>
      </c>
      <c r="C1255">
        <v>17.561599999999999</v>
      </c>
      <c r="D1255">
        <v>17.622</v>
      </c>
      <c r="F1255">
        <f>ABS(kalman_results_movie5[[#This Row],[truth]]-kalman_results_movie5[[#This Row],[sensor]])</f>
        <v>0.42910000000000181</v>
      </c>
      <c r="G1255">
        <f>ABS(kalman_results_movie5[[#This Row],[sensor]]-kalman_results_movie5[[#This Row],[kalman]])</f>
        <v>6.0400000000001342E-2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c X 1 E T n d g s A m n A A A A + A A A A B I A H A B D b 2 5 m a W c v U G F j a 2 F n Z S 5 4 b W w g o h g A K K A U A A A A A A A A A A A A A A A A A A A A A A A A A A A A h Y + 9 D o I w G E V f h X S n P x A M M R 9 l U D d J T E y M a 1 M q N E I x t F j e z c F H 8 h U k U d T N 8 Z 6 c 4 d z H 7 Q 7 5 2 D b B V f V W d y Z D D F M U K C O 7 U p s q Q 4 M 7 h S n K O e y E P I t K B Z N s 7 H K 0 Z Y Z q 5 y 5 L Q r z 3 2 M e 4 6 y s S U c r I s d j u Z a 1 a g T 6 y / i + H 2 l g n j F S I w + E V w y O 8 S H A S s x i z l A G Z M R T a f J V o K s Y U y A + E 1 d C 4 o V e 8 V O F 6 A 2 S e Q N 4 v + B N Q S w M E F A A C A A g A c X 1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9 R E 5 Y X V B z / Q E A A O Y R A A A T A B w A R m 9 y b X V s Y X M v U 2 V j d G l v b j E u b S C i G A A o o B Q A A A A A A A A A A A A A A A A A A A A A A A A A A A D t l 8 9 u m 0 A Q x u + W / A 6 r 5 Y I l h G q U 9 N C I Q 2 o 3 T S 9 V I v s W V 2 g N k 3 i b / Y N 2 B 6 t W l L f p M / Q F 8 m J Z m 6 S m i C h S 4 m C p g Q s w L H y z 3 4 9 Z B g s p c q 3 I p N w P j / q 9 f s 8 u m I G M Z A x Z I v W S w y G J i Q D s 9 4 j b z g s Q A l x k Z J f h W K e F B I X + C R c Q j r R C d 2 J 9 O v 4 0 O z P 6 J 1 w j z E 4 E y / P V Z 2 6 y 2 d k K F 1 o 9 7 I 7 z X P C U b X R n F b E w t U s 6 C C 7 G I L j k C C a m A Q 3 I S I t C K h t H A f m i U p 1 x d R U P o 0 N 3 e l 5 o h A m u B M T b w / C 7 V v B j E J R J e 3 S 6 y s n d b 5 W B U d Q l P 2 V z N 2 Z q m L K X 2 s j y 4 W 4 M W L + c Y H B z Q 8 v o 0 I m j u 0 I Q f u F t Q B 7 j 0 T / x 2 0 G / x 1 W T W t V T j 1 Z d 9 a M B 3 b e 1 R 6 + 3 9 v T u z w I M u Q K L x S U C O Q X m J r 5 1 2 a U r 3 b 1 l + K + / 5 O I h f i z E J G W C G R u j K a o P / g q l h y 5 R 4 h x 9 h t u T i a x R I p f g Z v p N 4 c e D c D 1 + A z K V j w x V I e d g a h T r + l W S K Z N g W O I y x k W S y r f H W B N s Q O n 5 y O a D C s / h / 8 v z F e Q 8 W m f X T h 1 2 A H c E s G Z k 1 D q 6 q G O 3 s + K L 9 l N 9 H c I X I 7 x m Q j K V G L C F Q F t 2 F i 3 U Y K N s 1 9 D s r K H Z t o l R 8 q H N r t T J v U 3 L / y 4 x e r S 5 P t t Z Z V 9 S p A f v j e 7 m G 1 Q D v I 5 b U F a b h g u l q z t d s F v 4 p W + U 7 d 6 F P b w L 9 1 B L A Q I t A B Q A A g A I A H F 9 R E 5 3 Y L A J p w A A A P g A A A A S A A A A A A A A A A A A A A A A A A A A A A B D b 2 5 m a W c v U G F j a 2 F n Z S 5 4 b W x Q S w E C L Q A U A A I A C A B x f U R O D 8 r p q 6 Q A A A D p A A A A E w A A A A A A A A A A A A A A A A D z A A A A W 0 N v b n R l b n R f V H l w Z X N d L n h t b F B L A Q I t A B Q A A g A I A H F 9 R E 5 Y X V B z / Q E A A O Y R A A A T A A A A A A A A A A A A A A A A A O Q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A A A A A A A J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W 9 2 a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x M j o x O D o 1 M C 4 2 M T I 5 N j A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t b 3 Z p Z T U v V H l w I M O k b m R l c m 4 u e 0 N v b H V t b j E s M H 0 m c X V v d D s s J n F 1 b 3 Q 7 U 2 V j d G l v b j E v Z G F 0 Y V 9 t b 3 Z p Z T U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t b 3 Z p Z T U v V H l w I M O k b m R l c m 4 u e 0 N v b H V t b j E s M H 0 m c X V v d D s s J n F 1 b 3 Q 7 U 2 V j d G l v b j E v Z G F 0 Y V 9 t b 3 Z p Z T U v V H l w I M O k b m R l c m 4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W 9 2 a W U 1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1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1 v d m l l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E y O j I y O j Q z L j M 2 N j U x O D V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2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t b 3 Z p Z T U g K D I p L 0 d l w 6 R u Z G V y d G V y I F R 5 c C 5 7 d G l t Z S w w f S Z x d W 9 0 O y w m c X V v d D t T Z W N 0 a W 9 u M S 9 k Y X R h X 2 1 v d m l l N S A o M i k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1 v d m l l N S A o M i k v R 2 X D p G 5 k Z X J 0 Z X I g V H l w L n t 0 a W 1 l L D B 9 J n F 1 b 3 Q 7 L C Z x d W 9 0 O 1 N l Y 3 R p b 2 4 x L 2 R h d G F f b W 9 2 a W U 1 I C g y K S 9 H Z c O k b m R l c n R l c i B U e X A u e 2 N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1 v d m l l N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v d m l l N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v d m l l N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d H J 1 d G h f Y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E y O j I z O j E 1 L j U 2 N j Y 2 O T l a I i A v P j x F b n R y e S B U e X B l P S J G a W x s Q 2 9 s d W 1 u V H l w Z X M i I F Z h b H V l P S J z Q l E 9 P S I g L z 4 8 R W 5 0 c n k g V H l w Z T 0 i R m l s b E N v b H V t b k 5 h b W V z I i B W Y W x 1 Z T 0 i c 1 s m c X V v d D t j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V y Y V 9 0 c n V 0 a F 9 j b S 9 H Z c O k b m R l c n R l c i B U e X A u e 2 N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h b W V y Y V 9 0 c n V 0 a F 9 j b S 9 H Z c O k b m R l c n R l c i B U e X A u e 2 N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l c m F f d H J 1 d G h f Y 2 0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3 R y d X R o X 2 N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0 c n V 0 a F 9 j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d H J 1 d G h f Y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1 l c m F f d H J 1 d G h f Y 2 0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x M j o y M z o x N S 4 1 N j Y 2 N j k 5 W i I g L z 4 8 R W 5 0 c n k g V H l w Z T 0 i R m l s b E N v b H V t b l R 5 c G V z I i B W Y W x 1 Z T 0 i c 0 J R P T 0 i I C 8 + P E V u d H J 5 I F R 5 c G U 9 I k Z p b G x D b 2 x 1 b W 5 O Y W 1 l c y I g V m F s d W U 9 I n N b J n F 1 b 3 Q 7 Y 2 0 m c X V v d D t d I i A v P j x F b n R y e S B U e X B l P S J G a W x s U 3 R h d H V z I i B W Y W x 1 Z T 0 i c 0 N v b X B s Z X R l I i A v P j x F b n R y e S B U e X B l P S J G a W x s Q 2 9 1 b n Q i I F Z h b H V l P S J s M T g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t Z X J h X 3 R y d X R o X 2 N t L 0 d l w 6 R u Z G V y d G V y I F R 5 c C 5 7 Y 2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F t Z X J h X 3 R y d X R o X 2 N t L 0 d l w 6 R u Z G V y d G V y I F R 5 c C 5 7 Y 2 0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1 l c m F f d H J 1 d G h f Y 2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3 R y d X R o X 2 N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0 c n V 0 a F 9 j b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d H J 1 d G h f Y 2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x M j o 1 M D o z M C 4 5 N z c y N T I 5 W i I g L z 4 8 R W 5 0 c n k g V H l w Z T 0 i R m l s b E N v b H V t b l R 5 c G V z I i B W Y W x 1 Z T 0 i c 0 J R P T 0 i I C 8 + P E V u d H J 5 I F R 5 c G U 9 I k Z p b G x D b 2 x 1 b W 5 O Y W 1 l c y I g V m F s d W U 9 I n N b J n F 1 b 3 Q 7 Y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d H J 1 d G h f Y 2 0 y L 0 d l w 6 R u Z G V y d G V y I F R 5 c C 5 7 Y 2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F t Z X J h X 3 R y d X R o X 2 N t M i 9 H Z c O k b m R l c n R l c i B U e X A u e 2 N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l c m F f d H J 1 d G h f Y 2 0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0 c n V 0 a F 9 j b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3 R y d X R o X 2 N t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d H J 1 d G h f Y 2 0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t Z X J h X 3 R y d X R o X 2 N t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E y O j U w O j M w L j k 3 N z I 1 M j l a I i A v P j x F b n R y e S B U e X B l P S J G a W x s Q 2 9 s d W 1 u V H l w Z X M i I F Z h b H V l P S J z Q l E 9 P S I g L z 4 8 R W 5 0 c n k g V H l w Z T 0 i R m l s b E N v b H V t b k 5 h b W V z I i B W Y W x 1 Z T 0 i c 1 s m c X V v d D t j b S Z x d W 9 0 O 1 0 i I C 8 + P E V u d H J 5 I F R 5 c G U 9 I k Z p b G x T d G F 0 d X M i I F Z h b H V l P S J z Q 2 9 t c G x l d G U i I C 8 + P E V u d H J 5 I F R 5 c G U 9 I k Z p b G x D b 3 V u d C I g V m F s d W U 9 I m w x O D Q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d H J 1 d G h f Y 2 0 y L 0 d l w 6 R u Z G V y d G V y I F R 5 c C 5 7 Y 2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F t Z X J h X 3 R y d X R o X 2 N t M i 9 H Z c O k b m R l c n R l c i B U e X A u e 2 N t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Z X J h X 3 R y d X R o X 2 N t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d H J 1 d G h f Y 2 0 y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0 c n V 0 a F 9 j b T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s b W F u X 3 J l c 3 V s d H N f b W 9 2 a W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x N D o x O T o x N i 4 5 M z A 0 N z A 5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h b G 1 h b l 9 y Z X N 1 b H R z X 2 1 v d m l l M i 9 H Z c O k b m R l c n R l c i B U e X A u e 3 R p b W U s M H 0 m c X V v d D s s J n F 1 b 3 Q 7 U 2 V j d G l v b j E v a 2 F s b W F u X 3 J l c 3 V s d H N f b W 9 2 a W U y L 0 d l w 6 R u Z G V y d G V y I F R 5 c C 5 7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F s b W F u X 3 J l c 3 V s d H N f b W 9 2 a W U y L 0 d l w 6 R u Z G V y d G V y I F R 5 c C 5 7 d G l t Z S w w f S Z x d W 9 0 O y w m c X V v d D t T Z W N 0 a W 9 u M S 9 r Y W x t Y W 5 f c m V z d W x 0 c 1 9 t b 3 Z p Z T I v R 2 X D p G 5 k Z X J 0 Z X I g V H l w L n t j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s b W F u X 3 J l c 3 V s d H N f b W 9 2 a W U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1 h b l 9 y Z X N 1 b H R z X 2 1 v d m l l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x t Y W 5 f c m V z d W x 0 c 1 9 t b 3 Z p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J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T Q 6 M j A 6 M j M u M D E 2 M j A 4 M F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Y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1 v d m l l M l 8 w L 0 d l w 6 R u Z G V y d G V y I F R 5 c C 5 7 d G l t Z S w w f S Z x d W 9 0 O y w m c X V v d D t T Z W N 0 a W 9 u M S 9 k Y X R h X 2 1 v d m l l M l 8 w L 0 d l w 6 R u Z G V y d G V y I F R 5 c C 5 7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t b 3 Z p Z T J f M C 9 H Z c O k b m R l c n R l c i B U e X A u e 3 R p b W U s M H 0 m c X V v d D s s J n F 1 b 3 Q 7 U 2 V j d G l v b j E v Z G F 0 Y V 9 t b 3 Z p Z T J f M C 9 H Z c O k b m R l c n R l c i B U e X A u e 2 N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1 v d m l l M l 8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X z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J f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x t Y W 5 f c m V z d W x 0 c 1 9 t b 3 Z p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Y W x t Y W 5 f c m V z d W x 0 c 1 9 t b 3 Z p Z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x N D o z M D o 1 M S 4 1 N z M y N z I z W i I g L z 4 8 R W 5 0 c n k g V H l w Z T 0 i R m l s b E N v b H V t b l R 5 c G V z I i B W Y W x 1 Z T 0 i c 0 F 3 V U Z C U T 0 9 I i A v P j x F b n R y e S B U e X B l P S J G a W x s Q 2 9 s d W 1 u T m F t Z X M i I F Z h b H V l P S J z W y Z x d W 9 0 O 3 R p b W U m c X V v d D s s J n F 1 b 3 Q 7 d H J 1 d G g m c X V v d D s s J n F 1 b 3 Q 7 c 2 V u c 2 9 y J n F 1 b 3 Q 7 L C Z x d W 9 0 O 2 t h b G 1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h b G 1 h b l 9 y Z X N 1 b H R z X 2 1 v d m l l M i A o M i k v R 2 X D p G 5 k Z X J 0 Z X I g V H l w L n t 0 a W 1 l L D B 9 J n F 1 b 3 Q 7 L C Z x d W 9 0 O 1 N l Y 3 R p b 2 4 x L 2 t h b G 1 h b l 9 y Z X N 1 b H R z X 2 1 v d m l l M i A o M i k v R 2 X D p G 5 k Z X J 0 Z X I g V H l w L n t 0 c n V 0 a C w x f S Z x d W 9 0 O y w m c X V v d D t T Z W N 0 a W 9 u M S 9 r Y W x t Y W 5 f c m V z d W x 0 c 1 9 t b 3 Z p Z T I g K D I p L 0 d l w 6 R u Z G V y d G V y I F R 5 c C 5 7 c 2 V u c 2 9 y L D J 9 J n F 1 b 3 Q 7 L C Z x d W 9 0 O 1 N l Y 3 R p b 2 4 x L 2 t h b G 1 h b l 9 y Z X N 1 b H R z X 2 1 v d m l l M i A o M i k v R 2 X D p G 5 k Z X J 0 Z X I g V H l w L n t r Y W x t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2 F s b W F u X 3 J l c 3 V s d H N f b W 9 2 a W U y I C g y K S 9 H Z c O k b m R l c n R l c i B U e X A u e 3 R p b W U s M H 0 m c X V v d D s s J n F 1 b 3 Q 7 U 2 V j d G l v b j E v a 2 F s b W F u X 3 J l c 3 V s d H N f b W 9 2 a W U y I C g y K S 9 H Z c O k b m R l c n R l c i B U e X A u e 3 R y d X R o L D F 9 J n F 1 b 3 Q 7 L C Z x d W 9 0 O 1 N l Y 3 R p b 2 4 x L 2 t h b G 1 h b l 9 y Z X N 1 b H R z X 2 1 v d m l l M i A o M i k v R 2 X D p G 5 k Z X J 0 Z X I g V H l w L n t z Z W 5 z b 3 I s M n 0 m c X V v d D s s J n F 1 b 3 Q 7 U 2 V j d G l v b j E v a 2 F s b W F u X 3 J l c 3 V s d H N f b W 9 2 a W U y I C g y K S 9 H Z c O k b m R l c n R l c i B U e X A u e 2 t h b G 1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s b W F u X 3 J l c 3 V s d H N f b W 9 2 a W U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1 h b l 9 y Z X N 1 b H R z X 2 1 v d m l l M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x t Y W 5 f c m V z d W x 0 c 1 9 t b 3 Z p Z T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s b W F u X 3 J l c 3 V s d H N f b W 9 2 a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F s b W F u X 3 J l c 3 V s d H N f b W 9 2 a W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T Q 6 N D M 6 M z Q u N D Q 1 M T E 5 M F o i I C 8 + P E V u d H J 5 I F R 5 c G U 9 I k Z p b G x D b 2 x 1 b W 5 U e X B l c y I g V m F s d W U 9 I n N B d 1 V G Q l E 9 P S I g L z 4 8 R W 5 0 c n k g V H l w Z T 0 i R m l s b E N v b H V t b k 5 h b W V z I i B W Y W x 1 Z T 0 i c 1 s m c X V v d D t 0 a W 1 l J n F 1 b 3 Q 7 L C Z x d W 9 0 O 3 R y d X R o J n F 1 b 3 Q 7 L C Z x d W 9 0 O 3 N l b n N v c i Z x d W 9 0 O y w m c X V v d D t r Y W x t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Y W x t Y W 5 f c m V z d W x 0 c 1 9 t b 3 Z p Z T U v R 2 X D p G 5 k Z X J 0 Z X I g V H l w L n t 0 a W 1 l L D B 9 J n F 1 b 3 Q 7 L C Z x d W 9 0 O 1 N l Y 3 R p b 2 4 x L 2 t h b G 1 h b l 9 y Z X N 1 b H R z X 2 1 v d m l l N S 9 H Z c O k b m R l c n R l c i B U e X A u e 3 R y d X R o L D F 9 J n F 1 b 3 Q 7 L C Z x d W 9 0 O 1 N l Y 3 R p b 2 4 x L 2 t h b G 1 h b l 9 y Z X N 1 b H R z X 2 1 v d m l l N S 9 H Z c O k b m R l c n R l c i B U e X A u e 3 N l b n N v c i w y f S Z x d W 9 0 O y w m c X V v d D t T Z W N 0 a W 9 u M S 9 r Y W x t Y W 5 f c m V z d W x 0 c 1 9 t b 3 Z p Z T U v R 2 X D p G 5 k Z X J 0 Z X I g V H l w L n t r Y W x t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2 F s b W F u X 3 J l c 3 V s d H N f b W 9 2 a W U 1 L 0 d l w 6 R u Z G V y d G V y I F R 5 c C 5 7 d G l t Z S w w f S Z x d W 9 0 O y w m c X V v d D t T Z W N 0 a W 9 u M S 9 r Y W x t Y W 5 f c m V z d W x 0 c 1 9 t b 3 Z p Z T U v R 2 X D p G 5 k Z X J 0 Z X I g V H l w L n t 0 c n V 0 a C w x f S Z x d W 9 0 O y w m c X V v d D t T Z W N 0 a W 9 u M S 9 r Y W x t Y W 5 f c m V z d W x 0 c 1 9 t b 3 Z p Z T U v R 2 X D p G 5 k Z X J 0 Z X I g V H l w L n t z Z W 5 z b 3 I s M n 0 m c X V v d D s s J n F 1 b 3 Q 7 U 2 V j d G l v b j E v a 2 F s b W F u X 3 J l c 3 V s d H N f b W 9 2 a W U 1 L 0 d l w 6 R u Z G V y d G V y I F R 5 c C 5 7 a 2 F s b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W x t Y W 5 f c m V z d W x 0 c 1 9 t b 3 Z p Z T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s b W F u X 3 J l c 3 V s d H N f b W 9 2 a W U 1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1 h b l 9 y Z X N 1 b H R z X 2 1 v d m l l N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a 1 w m P 4 k y U e N Z L U 2 d 2 i m + A A A A A A C A A A A A A A Q Z g A A A A E A A C A A A A C 6 z S T 2 s O 5 x m i J J Q E E M A H p O Z L K h Z 8 A P c q f 1 K m P N T s P a K w A A A A A O g A A A A A I A A C A A A A A V s x 4 6 4 N U J P k Z X Z 6 U T 9 o r p N 2 P f a a A v n K j Z b / 9 3 C r 0 N v 1 A A A A A X 5 t P 3 Y 3 G K Z 8 r T G 4 H o D F O 8 I r U / Q q I / q d u V j h L P U E g + 7 h g A 3 r w o b 4 F s c o 6 + L O N P g k g B J + Q / 8 K j f 0 x g C 3 e N y a 7 2 M 4 c n N P B J c g o X 9 1 I v 0 n 6 E u 1 E A A A A A L k K K a K / e p 2 c Z D I 9 1 4 r 2 9 q 0 i w f j U 5 E j M E n R z a x q 6 v 3 5 K 1 p R M l N Q Q L A P I C s 8 6 9 a t 0 b 8 W H C p 2 I j i / 2 H 3 A s j 9 2 x E j < / D a t a M a s h u p > 
</file>

<file path=customXml/itemProps1.xml><?xml version="1.0" encoding="utf-8"?>
<ds:datastoreItem xmlns:ds="http://schemas.openxmlformats.org/officeDocument/2006/customXml" ds:itemID="{DB0BF855-46E2-410F-88D3-91BA6D07E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Movie5 Vergleich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</cp:lastModifiedBy>
  <dcterms:created xsi:type="dcterms:W3CDTF">2019-02-04T12:17:16Z</dcterms:created>
  <dcterms:modified xsi:type="dcterms:W3CDTF">2019-03-09T16:30:45Z</dcterms:modified>
</cp:coreProperties>
</file>