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775" windowHeight="68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D18" s="1"/>
  <c r="G15"/>
  <c r="D19" s="1"/>
  <c r="G3"/>
  <c r="D7" s="1"/>
  <c r="G2"/>
  <c r="E9" s="1"/>
  <c r="F19" l="1"/>
  <c r="C19"/>
  <c r="E19"/>
  <c r="D17"/>
  <c r="F18"/>
  <c r="E17"/>
  <c r="C18"/>
  <c r="C17"/>
  <c r="C20" s="1"/>
  <c r="E18"/>
  <c r="F17"/>
  <c r="F6"/>
  <c r="F9"/>
  <c r="E7"/>
  <c r="F7"/>
  <c r="E6"/>
  <c r="C9"/>
  <c r="C6"/>
  <c r="C7"/>
  <c r="D9"/>
  <c r="D6"/>
  <c r="D8" s="1"/>
  <c r="F20" l="1"/>
  <c r="D20"/>
  <c r="G18"/>
  <c r="E20"/>
  <c r="F8"/>
  <c r="C8"/>
  <c r="G9"/>
  <c r="E8"/>
  <c r="G20" l="1"/>
  <c r="C21" s="1"/>
  <c r="G8"/>
  <c r="C10" s="1"/>
  <c r="C11" s="1"/>
  <c r="C4" s="1"/>
  <c r="C22" l="1"/>
  <c r="F24" s="1"/>
  <c r="F4"/>
  <c r="D4"/>
  <c r="E4"/>
  <c r="C24" l="1"/>
  <c r="E24"/>
  <c r="D24"/>
</calcChain>
</file>

<file path=xl/sharedStrings.xml><?xml version="1.0" encoding="utf-8"?>
<sst xmlns="http://schemas.openxmlformats.org/spreadsheetml/2006/main" count="22" uniqueCount="21">
  <si>
    <t>x</t>
    <phoneticPr fontId="1" type="noConversion"/>
  </si>
  <si>
    <t>x-x평균</t>
    <phoneticPr fontId="1" type="noConversion"/>
  </si>
  <si>
    <t>y-y평균</t>
    <phoneticPr fontId="1" type="noConversion"/>
  </si>
  <si>
    <t>분자</t>
    <phoneticPr fontId="1" type="noConversion"/>
  </si>
  <si>
    <t>분모 : (x-x평균)의 제곱</t>
    <phoneticPr fontId="1" type="noConversion"/>
  </si>
  <si>
    <t>a</t>
    <phoneticPr fontId="1" type="noConversion"/>
  </si>
  <si>
    <t>b</t>
    <phoneticPr fontId="1" type="noConversion"/>
  </si>
  <si>
    <t>=분자/분모</t>
    <phoneticPr fontId="1" type="noConversion"/>
  </si>
  <si>
    <t>y(실제 값) = label</t>
    <phoneticPr fontId="1" type="noConversion"/>
  </si>
  <si>
    <t>y(예측치)</t>
    <phoneticPr fontId="1" type="noConversion"/>
  </si>
  <si>
    <t>온도</t>
    <phoneticPr fontId="1" type="noConversion"/>
  </si>
  <si>
    <t>에이콘 판매수</t>
    <phoneticPr fontId="1" type="noConversion"/>
  </si>
  <si>
    <t>y(예측치)</t>
    <phoneticPr fontId="1" type="noConversion"/>
  </si>
  <si>
    <t>x-x평균</t>
    <phoneticPr fontId="1" type="noConversion"/>
  </si>
  <si>
    <t>y-y평균</t>
    <phoneticPr fontId="1" type="noConversion"/>
  </si>
  <si>
    <t>분자</t>
    <phoneticPr fontId="1" type="noConversion"/>
  </si>
  <si>
    <t>분모 : (x-x평균)의 제곱</t>
    <phoneticPr fontId="1" type="noConversion"/>
  </si>
  <si>
    <t>a</t>
    <phoneticPr fontId="1" type="noConversion"/>
  </si>
  <si>
    <t>=분자/분모</t>
    <phoneticPr fontId="1" type="noConversion"/>
  </si>
  <si>
    <t>b</t>
    <phoneticPr fontId="1" type="noConversion"/>
  </si>
  <si>
    <t>=y-a*x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</si>
</sst>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223630</xdr:colOff>
      <xdr:row>5</xdr:row>
      <xdr:rowOff>190500</xdr:rowOff>
    </xdr:from>
    <xdr:ext cx="2584174" cy="593304"/>
    <xdr:sp macro="" textlink="">
      <xdr:nvSpPr>
        <xdr:cNvPr id="4" name="TextBox 3"/>
        <xdr:cNvSpPr txBox="1"/>
      </xdr:nvSpPr>
      <xdr:spPr>
        <a:xfrm>
          <a:off x="7404652" y="1474304"/>
          <a:ext cx="2584174" cy="5933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200"/>
            <a:t>y</a:t>
          </a:r>
          <a:r>
            <a:rPr lang="en-US" altLang="ko-KR" sz="3200" baseline="0"/>
            <a:t> = a*x + b</a:t>
          </a:r>
          <a:endParaRPr lang="ko-KR" altLang="en-US" sz="3200"/>
        </a:p>
      </xdr:txBody>
    </xdr:sp>
    <xdr:clientData/>
  </xdr:oneCellAnchor>
  <xdr:oneCellAnchor>
    <xdr:from>
      <xdr:col>8</xdr:col>
      <xdr:colOff>248477</xdr:colOff>
      <xdr:row>8</xdr:row>
      <xdr:rowOff>215346</xdr:rowOff>
    </xdr:from>
    <xdr:ext cx="4845326" cy="828817"/>
    <xdr:sp macro="" textlink="">
      <xdr:nvSpPr>
        <xdr:cNvPr id="5" name="TextBox 4"/>
        <xdr:cNvSpPr txBox="1"/>
      </xdr:nvSpPr>
      <xdr:spPr>
        <a:xfrm>
          <a:off x="7429499" y="2269433"/>
          <a:ext cx="4845326" cy="828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2400" b="0" i="0">
              <a:latin typeface="Cambria Math"/>
            </a:rPr>
            <a:t>𝑏=(∑▒〖(𝑥−𝑏𝑎𝑟_𝑥)∗(𝑦−𝑏𝑎𝑟_𝑦)〗)/(∑▒〖(𝑥−𝑏𝑎𝑟_𝑥)〗^2 )</a:t>
          </a:r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6"/>
  <sheetViews>
    <sheetView showGridLines="0" tabSelected="1" zoomScale="115" zoomScaleNormal="115" workbookViewId="0">
      <selection activeCell="D6" sqref="D6"/>
    </sheetView>
  </sheetViews>
  <sheetFormatPr defaultRowHeight="20.25"/>
  <cols>
    <col min="2" max="2" width="27.5" style="1" bestFit="1" customWidth="1"/>
    <col min="3" max="3" width="9.375" style="1" bestFit="1" customWidth="1"/>
    <col min="4" max="4" width="11.25" style="1" customWidth="1"/>
    <col min="5" max="7" width="9.375" style="1" bestFit="1" customWidth="1"/>
    <col min="8" max="8" width="9" style="1"/>
  </cols>
  <sheetData>
    <row r="2" spans="2:7">
      <c r="B2" s="3" t="s">
        <v>0</v>
      </c>
      <c r="C2" s="3">
        <v>2</v>
      </c>
      <c r="D2" s="3">
        <v>4</v>
      </c>
      <c r="E2" s="3">
        <v>6</v>
      </c>
      <c r="F2" s="3">
        <v>8</v>
      </c>
      <c r="G2" s="4">
        <f>AVERAGE(C2:F2)</f>
        <v>5</v>
      </c>
    </row>
    <row r="3" spans="2:7">
      <c r="B3" s="3" t="s">
        <v>8</v>
      </c>
      <c r="C3" s="3">
        <v>81</v>
      </c>
      <c r="D3" s="3">
        <v>93</v>
      </c>
      <c r="E3" s="3">
        <v>91</v>
      </c>
      <c r="F3" s="3">
        <v>97</v>
      </c>
      <c r="G3" s="4">
        <f>AVERAGE(C3:F3)</f>
        <v>90.5</v>
      </c>
    </row>
    <row r="4" spans="2:7">
      <c r="B4" s="4" t="s">
        <v>9</v>
      </c>
      <c r="C4" s="4">
        <f>$C$10*C2+$C$11</f>
        <v>83.6</v>
      </c>
      <c r="D4" s="4">
        <f t="shared" ref="D4:F4" si="0">$C$10*D2+$C$11</f>
        <v>88.2</v>
      </c>
      <c r="E4" s="4">
        <f t="shared" si="0"/>
        <v>92.8</v>
      </c>
      <c r="F4" s="4">
        <f t="shared" si="0"/>
        <v>97.4</v>
      </c>
      <c r="G4" s="4"/>
    </row>
    <row r="5" spans="2:7">
      <c r="B5" s="6"/>
      <c r="C5" s="6"/>
      <c r="D5" s="6"/>
      <c r="E5" s="6"/>
      <c r="F5" s="6"/>
      <c r="G5" s="6"/>
    </row>
    <row r="6" spans="2:7">
      <c r="B6" s="4" t="s">
        <v>1</v>
      </c>
      <c r="C6" s="4">
        <f t="shared" ref="C6:F6" si="1">C2-$G$2</f>
        <v>-3</v>
      </c>
      <c r="D6" s="4">
        <f t="shared" si="1"/>
        <v>-1</v>
      </c>
      <c r="E6" s="4">
        <f t="shared" si="1"/>
        <v>1</v>
      </c>
      <c r="F6" s="4">
        <f t="shared" si="1"/>
        <v>3</v>
      </c>
      <c r="G6" s="4"/>
    </row>
    <row r="7" spans="2:7">
      <c r="B7" s="4" t="s">
        <v>2</v>
      </c>
      <c r="C7" s="4">
        <f t="shared" ref="C7:F7" si="2">C3-$G$3</f>
        <v>-9.5</v>
      </c>
      <c r="D7" s="4">
        <f t="shared" si="2"/>
        <v>2.5</v>
      </c>
      <c r="E7" s="4">
        <f t="shared" si="2"/>
        <v>0.5</v>
      </c>
      <c r="F7" s="4">
        <f t="shared" si="2"/>
        <v>6.5</v>
      </c>
      <c r="G7" s="4"/>
    </row>
    <row r="8" spans="2:7">
      <c r="B8" s="4" t="s">
        <v>3</v>
      </c>
      <c r="C8" s="4">
        <f t="shared" ref="C8:F8" si="3">C6*C7</f>
        <v>28.5</v>
      </c>
      <c r="D8" s="4">
        <f t="shared" si="3"/>
        <v>-2.5</v>
      </c>
      <c r="E8" s="4">
        <f t="shared" si="3"/>
        <v>0.5</v>
      </c>
      <c r="F8" s="4">
        <f t="shared" si="3"/>
        <v>19.5</v>
      </c>
      <c r="G8" s="4">
        <f>SUM(C8:F8)</f>
        <v>46</v>
      </c>
    </row>
    <row r="9" spans="2:7">
      <c r="B9" s="4" t="s">
        <v>4</v>
      </c>
      <c r="C9" s="4">
        <f t="shared" ref="C9:F9" si="4">(C2-$G$2)*(C2-$G$2)</f>
        <v>9</v>
      </c>
      <c r="D9" s="4">
        <f t="shared" si="4"/>
        <v>1</v>
      </c>
      <c r="E9" s="4">
        <f t="shared" si="4"/>
        <v>1</v>
      </c>
      <c r="F9" s="4">
        <f t="shared" si="4"/>
        <v>9</v>
      </c>
      <c r="G9" s="4">
        <f>SUM(C9:F9)</f>
        <v>20</v>
      </c>
    </row>
    <row r="10" spans="2:7">
      <c r="B10" s="4" t="s">
        <v>5</v>
      </c>
      <c r="C10" s="4">
        <f>G8/G9</f>
        <v>2.2999999999999998</v>
      </c>
      <c r="D10" s="7" t="s">
        <v>7</v>
      </c>
      <c r="E10" s="4"/>
      <c r="F10" s="4"/>
      <c r="G10" s="4"/>
    </row>
    <row r="11" spans="2:7">
      <c r="B11" s="4" t="s">
        <v>6</v>
      </c>
      <c r="C11" s="4">
        <f>G3-C10*G2</f>
        <v>79</v>
      </c>
      <c r="D11" s="5" t="s">
        <v>20</v>
      </c>
      <c r="E11" s="4"/>
      <c r="F11" s="4"/>
      <c r="G11" s="4"/>
    </row>
    <row r="14" spans="2:7">
      <c r="B14" s="3" t="s">
        <v>10</v>
      </c>
      <c r="C14" s="3">
        <v>26</v>
      </c>
      <c r="D14" s="3">
        <v>28</v>
      </c>
      <c r="E14" s="3">
        <v>30</v>
      </c>
      <c r="F14" s="3">
        <v>32</v>
      </c>
      <c r="G14" s="4">
        <f t="shared" ref="G14:G15" si="5">AVERAGE(C14:F14)</f>
        <v>29</v>
      </c>
    </row>
    <row r="15" spans="2:7">
      <c r="B15" s="3" t="s">
        <v>11</v>
      </c>
      <c r="C15" s="3">
        <v>148</v>
      </c>
      <c r="D15" s="3">
        <v>164</v>
      </c>
      <c r="E15" s="3">
        <v>168</v>
      </c>
      <c r="F15" s="3">
        <v>183</v>
      </c>
      <c r="G15" s="4">
        <f t="shared" si="5"/>
        <v>165.75</v>
      </c>
    </row>
    <row r="17" spans="2:7">
      <c r="B17" s="4" t="s">
        <v>13</v>
      </c>
      <c r="C17" s="4">
        <f t="shared" ref="C17:F17" si="6">C14-$G$14</f>
        <v>-3</v>
      </c>
      <c r="D17" s="4">
        <f t="shared" si="6"/>
        <v>-1</v>
      </c>
      <c r="E17" s="4">
        <f t="shared" si="6"/>
        <v>1</v>
      </c>
      <c r="F17" s="4">
        <f t="shared" si="6"/>
        <v>3</v>
      </c>
      <c r="G17" s="4"/>
    </row>
    <row r="18" spans="2:7">
      <c r="B18" s="4" t="s">
        <v>16</v>
      </c>
      <c r="C18" s="4">
        <f>(C14-$G$14)*(C14-$G$14)</f>
        <v>9</v>
      </c>
      <c r="D18" s="4">
        <f>(D14-$G$14)*(D14-$G$14)</f>
        <v>1</v>
      </c>
      <c r="E18" s="4">
        <f>(E14-$G$14)*(E14-$G$14)</f>
        <v>1</v>
      </c>
      <c r="F18" s="4">
        <f>(F14-$G$14)*(F14-$G$14)</f>
        <v>9</v>
      </c>
      <c r="G18" s="4">
        <f>SUM(C18:F18)</f>
        <v>20</v>
      </c>
    </row>
    <row r="19" spans="2:7">
      <c r="B19" s="4" t="s">
        <v>14</v>
      </c>
      <c r="C19" s="4">
        <f>C15-$G$15</f>
        <v>-17.75</v>
      </c>
      <c r="D19" s="4">
        <f>D15-$G$15</f>
        <v>-1.75</v>
      </c>
      <c r="E19" s="4">
        <f>E15-$G$15</f>
        <v>2.25</v>
      </c>
      <c r="F19" s="4">
        <f>F15-$G$15</f>
        <v>17.25</v>
      </c>
      <c r="G19" s="4"/>
    </row>
    <row r="20" spans="2:7">
      <c r="B20" s="4" t="s">
        <v>15</v>
      </c>
      <c r="C20" s="4">
        <f>C17*C19</f>
        <v>53.25</v>
      </c>
      <c r="D20" s="4">
        <f t="shared" ref="D20:F20" si="7">D17*D19</f>
        <v>1.75</v>
      </c>
      <c r="E20" s="4">
        <f t="shared" si="7"/>
        <v>2.25</v>
      </c>
      <c r="F20" s="4">
        <f t="shared" si="7"/>
        <v>51.75</v>
      </c>
      <c r="G20" s="4">
        <f>SUM(C20:F20)</f>
        <v>109</v>
      </c>
    </row>
    <row r="21" spans="2:7">
      <c r="B21" s="4" t="s">
        <v>17</v>
      </c>
      <c r="C21" s="4">
        <f>G20/G18</f>
        <v>5.45</v>
      </c>
      <c r="D21" s="7" t="s">
        <v>18</v>
      </c>
      <c r="E21" s="4"/>
      <c r="F21" s="4"/>
      <c r="G21" s="4"/>
    </row>
    <row r="22" spans="2:7">
      <c r="B22" s="4" t="s">
        <v>19</v>
      </c>
      <c r="C22" s="4">
        <f>G15-C21*G14</f>
        <v>7.6999999999999886</v>
      </c>
      <c r="D22" s="7" t="s">
        <v>20</v>
      </c>
      <c r="E22" s="4"/>
      <c r="F22" s="4"/>
      <c r="G22" s="4"/>
    </row>
    <row r="24" spans="2:7">
      <c r="B24" s="4" t="s">
        <v>12</v>
      </c>
      <c r="C24" s="4">
        <f>$C$21*C14+$C$22</f>
        <v>149.4</v>
      </c>
      <c r="D24" s="4">
        <f>$C$21*D14+$C$22</f>
        <v>160.29999999999998</v>
      </c>
      <c r="E24" s="4">
        <f>$C$21*E14+$C$22</f>
        <v>171.2</v>
      </c>
      <c r="F24" s="4">
        <f>$C$21*F14+$C$22</f>
        <v>182.1</v>
      </c>
      <c r="G24" s="4"/>
    </row>
    <row r="25" spans="2:7">
      <c r="C25" s="2"/>
      <c r="D25" s="2"/>
      <c r="E25" s="2"/>
      <c r="F25" s="2"/>
    </row>
    <row r="26" spans="2:7">
      <c r="C26" s="2"/>
      <c r="D26" s="2"/>
      <c r="E26" s="2"/>
      <c r="F2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jinugi</cp:lastModifiedBy>
  <dcterms:created xsi:type="dcterms:W3CDTF">2018-06-04T07:48:13Z</dcterms:created>
  <dcterms:modified xsi:type="dcterms:W3CDTF">2019-10-31T12:11:25Z</dcterms:modified>
</cp:coreProperties>
</file>