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<sst xmlns="http://schemas.openxmlformats.org/spreadsheetml/2006/main" count="66">
  <si>
    <t>Définition</t>
  </si>
  <si>
    <t>Suivi</t>
  </si>
  <si>
    <t>Numéro</t>
  </si>
  <si>
    <t>Type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</si>
  <si>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</si>
  <si>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</si>
  <si>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</si>
  <si>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</si>
  <si>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</si>
  <si>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</si>
  <si>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</si>
  <si>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</si>
  <si>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Original v1</t>
  </si>
  <si>
    <t>1 carte pour main, pas de coulour et comparaison</t>
  </si>
  <si>
    <t>Huang, Liu, Wu</t>
  </si>
  <si>
    <t>v1</t>
  </si>
  <si>
    <t>F</t>
  </si>
  <si>
    <t>OK</t>
  </si>
  <si>
    <t>new feature</t>
  </si>
  <si>
    <t>2 cartes, pas de couleur</t>
  </si>
  <si>
    <t>v1.1-2crt</t>
  </si>
  <si>
    <t>2 cartes, pas de couleur,avec la comparaison simple</t>
  </si>
  <si>
    <t>v1.2-2cc</t>
  </si>
  <si>
    <t>PF</t>
  </si>
  <si>
    <t>ajouter regle: Paire</t>
  </si>
  <si>
    <t>v1.3-5c13</t>
  </si>
  <si>
    <t>Release v2</t>
  </si>
  <si>
    <t>v2</t>
  </si>
  <si>
    <t xml:space="preserve">3 cartes avec 15 valeur        </t>
  </si>
  <si>
    <t>Wu</t>
  </si>
  <si>
    <t>v2.1-3c15</t>
  </si>
  <si>
    <t xml:space="preserve">ajouter regle: Brelan          </t>
  </si>
  <si>
    <t>Liu, Huang</t>
  </si>
  <si>
    <t>v2.2-bre</t>
  </si>
  <si>
    <t>Release v3</t>
  </si>
  <si>
    <t>v3</t>
  </si>
  <si>
    <t>4 cartes avec 15 valeur</t>
  </si>
  <si>
    <t>HUANG</t>
  </si>
  <si>
    <t>v3.1-4c15</t>
  </si>
  <si>
    <t>ajouter regle: Deux Paires</t>
  </si>
  <si>
    <t>v3.2-dp</t>
  </si>
  <si>
    <t>ajouter regle: Carre</t>
  </si>
  <si>
    <t>Liu</t>
  </si>
  <si>
    <t>v3.3-carre</t>
  </si>
  <si>
    <t>Release v4</t>
  </si>
  <si>
    <t>v4</t>
  </si>
  <si>
    <t>5 carte avec 15 valeur</t>
  </si>
  <si>
    <t>Wu, Liu</t>
  </si>
  <si>
    <t>v4.1</t>
  </si>
  <si>
    <t>ajouter regle: Suite</t>
  </si>
  <si>
    <t>Huang, Liu</t>
  </si>
  <si>
    <t>v4.2</t>
  </si>
  <si>
    <t>ajouter regle: Full</t>
  </si>
  <si>
    <t>Liu, Wu</t>
  </si>
  <si>
    <t>v4.3</t>
  </si>
  <si>
    <t>5 carte avec 15 valeur avec couleur</t>
  </si>
  <si>
    <t>Wu, Huang</t>
  </si>
  <si>
    <t>v4.4</t>
  </si>
  <si>
    <t>ajouter regle: Couleur</t>
  </si>
  <si>
    <t>v4.5</t>
  </si>
  <si>
    <t>ajouter regle: Quinte Flush</t>
  </si>
  <si>
    <t>Huang, Wu</t>
  </si>
  <si>
    <t>v4.6</t>
  </si>
  <si>
    <t>Release v5</t>
  </si>
  <si>
    <t>v5</t>
  </si>
  <si>
    <t>Avancement des releases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</si>
</sst>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31" borderId="10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13" fillId="20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6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zoomScale="85" zoomScaleNormal="85" workbookViewId="0">
      <selection activeCell="J13" sqref="J13"/>
    </sheetView>
  </sheetViews>
  <sheetFormatPr defaultColWidth="9" defaultRowHeight="15.75"/>
  <cols>
    <col min="1" max="1" width="9" style="1"/>
    <col min="2" max="2" width="21.375" style="4" customWidth="1"/>
    <col min="3" max="3" width="59.625" style="5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6" t="s">
        <v>1</v>
      </c>
      <c r="I1" s="6"/>
      <c r="J1" s="6"/>
    </row>
    <row r="2" spans="1:10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</row>
    <row r="3" s="1" customFormat="1" spans="1:10">
      <c r="A3" s="7">
        <f>ROW(A3)-2</f>
        <v>1</v>
      </c>
      <c r="B3" s="11" t="s">
        <v>12</v>
      </c>
      <c r="C3" s="12" t="s">
        <v>13</v>
      </c>
      <c r="D3" s="13" t="s">
        <v>14</v>
      </c>
      <c r="E3" s="13" t="s">
        <v>15</v>
      </c>
      <c r="F3" s="13">
        <v>0</v>
      </c>
      <c r="G3" s="13" t="s">
        <v>16</v>
      </c>
      <c r="H3" s="14">
        <v>43146</v>
      </c>
      <c r="I3" s="14">
        <v>43150</v>
      </c>
      <c r="J3" s="13" t="s">
        <v>17</v>
      </c>
    </row>
    <row r="4" spans="1:10">
      <c r="A4" s="7">
        <f t="shared" ref="A4:A21" si="0">ROW(A4)-2</f>
        <v>2</v>
      </c>
      <c r="B4" s="15" t="s">
        <v>18</v>
      </c>
      <c r="C4" s="16" t="s">
        <v>19</v>
      </c>
      <c r="D4" s="7" t="s">
        <v>14</v>
      </c>
      <c r="E4" s="7" t="s">
        <v>20</v>
      </c>
      <c r="F4" s="7">
        <v>1</v>
      </c>
      <c r="G4" s="7" t="s">
        <v>16</v>
      </c>
      <c r="H4" s="17">
        <v>43152</v>
      </c>
      <c r="I4" s="17">
        <v>43152</v>
      </c>
      <c r="J4" s="7" t="s">
        <v>17</v>
      </c>
    </row>
    <row r="5" spans="1:10">
      <c r="A5" s="7">
        <f t="shared" si="0"/>
        <v>3</v>
      </c>
      <c r="B5" s="15" t="s">
        <v>18</v>
      </c>
      <c r="C5" s="16" t="s">
        <v>21</v>
      </c>
      <c r="D5" s="7" t="s">
        <v>14</v>
      </c>
      <c r="E5" s="7" t="s">
        <v>22</v>
      </c>
      <c r="F5" s="7">
        <v>1</v>
      </c>
      <c r="G5" s="7" t="s">
        <v>23</v>
      </c>
      <c r="H5" s="17">
        <v>43153</v>
      </c>
      <c r="I5" s="17">
        <v>43153</v>
      </c>
      <c r="J5" s="7" t="s">
        <v>17</v>
      </c>
    </row>
    <row r="6" spans="1:10">
      <c r="A6" s="7">
        <f t="shared" si="0"/>
        <v>4</v>
      </c>
      <c r="B6" s="15" t="s">
        <v>18</v>
      </c>
      <c r="C6" s="16" t="s">
        <v>24</v>
      </c>
      <c r="D6" s="7" t="s">
        <v>14</v>
      </c>
      <c r="E6" s="7" t="s">
        <v>25</v>
      </c>
      <c r="F6" s="7">
        <v>1</v>
      </c>
      <c r="G6" s="7" t="s">
        <v>16</v>
      </c>
      <c r="H6" s="17">
        <v>43160</v>
      </c>
      <c r="I6" s="17">
        <v>43164</v>
      </c>
      <c r="J6" s="7" t="s">
        <v>17</v>
      </c>
    </row>
    <row r="7" s="1" customFormat="1" spans="1:10">
      <c r="A7" s="7">
        <v>6</v>
      </c>
      <c r="B7" s="18" t="s">
        <v>26</v>
      </c>
      <c r="C7" s="19"/>
      <c r="D7" s="20"/>
      <c r="E7" s="21" t="s">
        <v>27</v>
      </c>
      <c r="F7" s="22"/>
      <c r="G7" s="22"/>
      <c r="H7" s="22"/>
      <c r="I7" s="22"/>
      <c r="J7" s="26"/>
    </row>
    <row r="8" spans="1:10">
      <c r="A8" s="7">
        <f t="shared" si="0"/>
        <v>6</v>
      </c>
      <c r="B8" s="15" t="s">
        <v>18</v>
      </c>
      <c r="C8" s="16" t="s">
        <v>28</v>
      </c>
      <c r="D8" s="7" t="s">
        <v>29</v>
      </c>
      <c r="E8" s="7" t="s">
        <v>30</v>
      </c>
      <c r="F8" s="7">
        <v>2</v>
      </c>
      <c r="G8" s="7" t="s">
        <v>16</v>
      </c>
      <c r="H8" s="17">
        <v>43165</v>
      </c>
      <c r="I8" s="17">
        <v>43165</v>
      </c>
      <c r="J8" s="7" t="s">
        <v>17</v>
      </c>
    </row>
    <row r="9" spans="1:10">
      <c r="A9" s="7">
        <f t="shared" si="0"/>
        <v>7</v>
      </c>
      <c r="B9" s="15" t="s">
        <v>18</v>
      </c>
      <c r="C9" s="16" t="s">
        <v>31</v>
      </c>
      <c r="D9" s="7" t="s">
        <v>32</v>
      </c>
      <c r="E9" s="7" t="s">
        <v>33</v>
      </c>
      <c r="F9" s="7">
        <v>2</v>
      </c>
      <c r="G9" s="7" t="s">
        <v>23</v>
      </c>
      <c r="H9" s="17">
        <v>43165</v>
      </c>
      <c r="I9" s="17">
        <v>43167</v>
      </c>
      <c r="J9" s="7" t="s">
        <v>17</v>
      </c>
    </row>
    <row r="10" s="2" customFormat="1" spans="1:10">
      <c r="A10" s="7">
        <f t="shared" si="0"/>
        <v>8</v>
      </c>
      <c r="B10" s="18" t="s">
        <v>34</v>
      </c>
      <c r="C10" s="19"/>
      <c r="D10" s="20"/>
      <c r="E10" s="21" t="s">
        <v>35</v>
      </c>
      <c r="F10" s="22"/>
      <c r="G10" s="22"/>
      <c r="H10" s="22"/>
      <c r="I10" s="22"/>
      <c r="J10" s="26"/>
    </row>
    <row r="11" s="3" customFormat="1" spans="1:10">
      <c r="A11" s="7">
        <f t="shared" si="0"/>
        <v>9</v>
      </c>
      <c r="B11" s="15" t="s">
        <v>18</v>
      </c>
      <c r="C11" s="16" t="s">
        <v>36</v>
      </c>
      <c r="D11" s="7" t="s">
        <v>37</v>
      </c>
      <c r="E11" s="7" t="s">
        <v>38</v>
      </c>
      <c r="F11" s="7">
        <v>3</v>
      </c>
      <c r="G11" s="7" t="s">
        <v>16</v>
      </c>
      <c r="H11" s="17">
        <v>43167</v>
      </c>
      <c r="I11" s="17">
        <v>43167</v>
      </c>
      <c r="J11" s="7" t="s">
        <v>17</v>
      </c>
    </row>
    <row r="12" spans="1:10">
      <c r="A12" s="7">
        <f>ROW(A12)-2</f>
        <v>10</v>
      </c>
      <c r="B12" s="15" t="s">
        <v>18</v>
      </c>
      <c r="C12" s="16" t="s">
        <v>39</v>
      </c>
      <c r="D12" s="7" t="s">
        <v>29</v>
      </c>
      <c r="E12" s="7" t="s">
        <v>40</v>
      </c>
      <c r="F12" s="7">
        <v>3</v>
      </c>
      <c r="G12" s="7" t="s">
        <v>23</v>
      </c>
      <c r="H12" s="17">
        <v>43167</v>
      </c>
      <c r="I12" s="17">
        <v>43167</v>
      </c>
      <c r="J12" s="7" t="s">
        <v>17</v>
      </c>
    </row>
    <row r="13" spans="1:10">
      <c r="A13" s="7">
        <f>ROW(A13)-2</f>
        <v>11</v>
      </c>
      <c r="B13" s="15" t="s">
        <v>18</v>
      </c>
      <c r="C13" s="16" t="s">
        <v>41</v>
      </c>
      <c r="D13" s="7" t="s">
        <v>42</v>
      </c>
      <c r="E13" s="7" t="s">
        <v>43</v>
      </c>
      <c r="F13" s="7">
        <v>3</v>
      </c>
      <c r="G13" s="7" t="s">
        <v>23</v>
      </c>
      <c r="H13" s="17">
        <v>43166</v>
      </c>
      <c r="I13" s="17">
        <v>43167</v>
      </c>
      <c r="J13" s="7" t="s">
        <v>17</v>
      </c>
    </row>
    <row r="14" s="1" customFormat="1" spans="1:10">
      <c r="A14" s="7">
        <f t="shared" si="0"/>
        <v>12</v>
      </c>
      <c r="B14" s="18" t="s">
        <v>44</v>
      </c>
      <c r="C14" s="19"/>
      <c r="D14" s="20"/>
      <c r="E14" s="21" t="s">
        <v>45</v>
      </c>
      <c r="F14" s="22"/>
      <c r="G14" s="22"/>
      <c r="H14" s="22"/>
      <c r="I14" s="22"/>
      <c r="J14" s="26"/>
    </row>
    <row r="15" s="3" customFormat="1" spans="1:10">
      <c r="A15" s="7">
        <f t="shared" si="0"/>
        <v>13</v>
      </c>
      <c r="B15" s="15" t="s">
        <v>18</v>
      </c>
      <c r="C15" s="16" t="s">
        <v>46</v>
      </c>
      <c r="D15" s="7" t="s">
        <v>47</v>
      </c>
      <c r="E15" s="7" t="s">
        <v>48</v>
      </c>
      <c r="F15" s="7">
        <v>4</v>
      </c>
      <c r="G15" s="7" t="s">
        <v>16</v>
      </c>
      <c r="H15" s="7"/>
      <c r="I15" s="7"/>
      <c r="J15" s="7"/>
    </row>
    <row r="16" spans="1:10">
      <c r="A16" s="7">
        <f t="shared" si="0"/>
        <v>14</v>
      </c>
      <c r="B16" s="15" t="s">
        <v>18</v>
      </c>
      <c r="C16" s="16" t="s">
        <v>49</v>
      </c>
      <c r="D16" s="7" t="s">
        <v>50</v>
      </c>
      <c r="E16" s="7" t="s">
        <v>51</v>
      </c>
      <c r="F16" s="7">
        <v>4</v>
      </c>
      <c r="G16" s="7" t="s">
        <v>16</v>
      </c>
      <c r="H16" s="7"/>
      <c r="I16" s="7"/>
      <c r="J16" s="7"/>
    </row>
    <row r="17" spans="1:10">
      <c r="A17" s="7">
        <f t="shared" si="0"/>
        <v>15</v>
      </c>
      <c r="B17" s="15" t="s">
        <v>18</v>
      </c>
      <c r="C17" s="16" t="s">
        <v>52</v>
      </c>
      <c r="D17" s="7" t="s">
        <v>53</v>
      </c>
      <c r="E17" s="7" t="s">
        <v>54</v>
      </c>
      <c r="F17" s="7">
        <v>4</v>
      </c>
      <c r="G17" s="7" t="s">
        <v>23</v>
      </c>
      <c r="H17" s="7"/>
      <c r="I17" s="7"/>
      <c r="J17" s="7"/>
    </row>
    <row r="18" spans="1:10">
      <c r="A18" s="7">
        <f t="shared" si="0"/>
        <v>16</v>
      </c>
      <c r="B18" s="15" t="s">
        <v>18</v>
      </c>
      <c r="C18" s="16" t="s">
        <v>55</v>
      </c>
      <c r="D18" s="7" t="s">
        <v>56</v>
      </c>
      <c r="E18" s="7" t="s">
        <v>57</v>
      </c>
      <c r="F18" s="7">
        <v>4</v>
      </c>
      <c r="G18" s="7" t="s">
        <v>23</v>
      </c>
      <c r="H18" s="7"/>
      <c r="I18" s="7"/>
      <c r="J18" s="7"/>
    </row>
    <row r="19" spans="1:10">
      <c r="A19" s="7">
        <f t="shared" si="0"/>
        <v>17</v>
      </c>
      <c r="B19" s="15" t="s">
        <v>18</v>
      </c>
      <c r="C19" s="16" t="s">
        <v>58</v>
      </c>
      <c r="D19" s="7" t="s">
        <v>32</v>
      </c>
      <c r="E19" s="7" t="s">
        <v>59</v>
      </c>
      <c r="F19" s="7">
        <v>4</v>
      </c>
      <c r="G19" s="7" t="s">
        <v>23</v>
      </c>
      <c r="H19" s="7"/>
      <c r="I19" s="7"/>
      <c r="J19" s="7"/>
    </row>
    <row r="20" spans="1:10">
      <c r="A20" s="7">
        <f t="shared" si="0"/>
        <v>18</v>
      </c>
      <c r="B20" s="15" t="s">
        <v>18</v>
      </c>
      <c r="C20" s="16" t="s">
        <v>60</v>
      </c>
      <c r="D20" s="7" t="s">
        <v>61</v>
      </c>
      <c r="E20" s="7" t="s">
        <v>62</v>
      </c>
      <c r="F20" s="7">
        <v>4</v>
      </c>
      <c r="G20" s="7" t="s">
        <v>23</v>
      </c>
      <c r="H20" s="7"/>
      <c r="I20" s="7"/>
      <c r="J20" s="7"/>
    </row>
    <row r="21" s="1" customFormat="1" spans="1:10">
      <c r="A21" s="7">
        <f t="shared" si="0"/>
        <v>19</v>
      </c>
      <c r="B21" s="18" t="s">
        <v>63</v>
      </c>
      <c r="C21" s="19"/>
      <c r="D21" s="20"/>
      <c r="E21" s="21" t="s">
        <v>64</v>
      </c>
      <c r="F21" s="22"/>
      <c r="G21" s="22"/>
      <c r="H21" s="22"/>
      <c r="I21" s="22"/>
      <c r="J21" s="26"/>
    </row>
    <row r="27" spans="3:3">
      <c r="C27" s="5" t="s">
        <v>65</v>
      </c>
    </row>
    <row r="28" spans="2:4">
      <c r="B28" s="23">
        <v>0</v>
      </c>
      <c r="C28" s="24">
        <f>COUNTIFS($F$3,B28,$J$3,"=OK")/COUNTIF($F$3,B28)</f>
        <v>1</v>
      </c>
      <c r="D28" s="25" t="s">
        <v>15</v>
      </c>
    </row>
    <row r="29" spans="2:4">
      <c r="B29" s="23">
        <v>1</v>
      </c>
      <c r="C29" s="24">
        <f>COUNTIFS($F$4:$F$6,B29,$J$4:$J$6,"=OK")/COUNTIF($F$4:$F$6,B29)</f>
        <v>1</v>
      </c>
      <c r="D29" s="25" t="s">
        <v>27</v>
      </c>
    </row>
    <row r="30" spans="2:4">
      <c r="B30" s="4">
        <v>2</v>
      </c>
      <c r="C30" s="24">
        <f>COUNTIFS($F$8:$F$9,B30,$J$8:$J$9,"=OK")/COUNTIF($F$8:$F$9,B30)</f>
        <v>1</v>
      </c>
      <c r="D30" s="25" t="s">
        <v>35</v>
      </c>
    </row>
    <row r="31" spans="2:4">
      <c r="B31" s="4">
        <v>3</v>
      </c>
      <c r="C31" s="24">
        <f>COUNTIFS($F$11:$F$13,B31,$J$11:$J$13,"=OK")/COUNTIF($F$11:$F$13,B31)</f>
        <v>1</v>
      </c>
      <c r="D31" s="25" t="s">
        <v>45</v>
      </c>
    </row>
    <row r="32" spans="2:4">
      <c r="B32" s="4">
        <v>4</v>
      </c>
      <c r="C32" s="24">
        <f>COUNTIFS($F$15:$F$20,B32,$J$15:$J$20,"=OK")/COUNTIF($F$15:$F$20,B32)</f>
        <v>0</v>
      </c>
      <c r="D32" s="25" t="s">
        <v>64</v>
      </c>
    </row>
  </sheetData>
  <mergeCells count="10">
    <mergeCell ref="A1:G1"/>
    <mergeCell ref="H1:J1"/>
    <mergeCell ref="B7:D7"/>
    <mergeCell ref="E7:J7"/>
    <mergeCell ref="B10:D10"/>
    <mergeCell ref="E10:J10"/>
    <mergeCell ref="B14:D14"/>
    <mergeCell ref="E14:J14"/>
    <mergeCell ref="B21:D21"/>
    <mergeCell ref="E21:J21"/>
  </mergeCells>
  <conditionalFormatting sqref="A32:G32">
    <cfRule type="cellIs" dxfId="0" priority="3" operator="equal">
      <formula>"F"</formula>
    </cfRule>
  </conditionalFormatting>
  <conditionalFormatting sqref="C3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{ef6dc489-049b-4793-8e64-a04bd08c7ad3}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{a69179d7-6d61-4aea-9a98-27dfb61f524a}</x14:id>
        </ext>
      </extLst>
    </cfRule>
  </conditionalFormatting>
  <conditionalFormatting sqref="H32:J32">
    <cfRule type="cellIs" dxfId="0" priority="4" operator="equal">
      <formula>"OK"</formula>
    </cfRule>
  </conditionalFormatting>
  <conditionalFormatting sqref="C28:C31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{31c186c7-7681-48f1-a3b9-a67ba649f046}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{15a8883c-69a5-45ce-acb2-c1a75cbc9840}</x14:id>
        </ext>
      </extLst>
    </cfRule>
  </conditionalFormatting>
  <conditionalFormatting sqref="G4:G5">
    <cfRule type="containsText" dxfId="1" priority="18" operator="between" text="PF">
      <formula>NOT(ISERROR(SEARCH("PF",G4)))</formula>
    </cfRule>
  </conditionalFormatting>
  <conditionalFormatting sqref="G15:G20">
    <cfRule type="containsText" dxfId="1" priority="9" operator="between" text="PF">
      <formula>NOT(ISERROR(SEARCH("PF",G15)))</formula>
    </cfRule>
  </conditionalFormatting>
  <conditionalFormatting sqref="J4:J6">
    <cfRule type="containsText" dxfId="2" priority="16" operator="between" text="NOK">
      <formula>NOT(ISERROR(SEARCH("NOK",J4)))</formula>
    </cfRule>
  </conditionalFormatting>
  <conditionalFormatting sqref="J15:J20">
    <cfRule type="containsText" dxfId="2" priority="7" operator="between" text="NOK">
      <formula>NOT(ISERROR(SEARCH("NOK",J15)))</formula>
    </cfRule>
  </conditionalFormatting>
  <conditionalFormatting sqref="A1:G3">
    <cfRule type="cellIs" dxfId="0" priority="24" operator="equal">
      <formula>"F"</formula>
    </cfRule>
  </conditionalFormatting>
  <conditionalFormatting sqref="H1:J3 H8:J9 H11:J13 H33:J1048576 H6:J6 H22:J22 H24:J31">
    <cfRule type="cellIs" dxfId="0" priority="21" operator="equal">
      <formula>"OK"</formula>
    </cfRule>
  </conditionalFormatting>
  <conditionalFormatting sqref="J3 J8:J9 J11:J13">
    <cfRule type="containsText" dxfId="2" priority="20" operator="between" text="NOK">
      <formula>NOT(ISERROR(SEARCH("NOK",J3)))</formula>
    </cfRule>
  </conditionalFormatting>
  <conditionalFormatting sqref="C6:G6 C8:G9 E7 C11:G12 A24:G31 A4:A11 E10 E14 B6:B11 A12:B12 A14:B14 F22:G22 A22 A33:G1048576 A13:G13">
    <cfRule type="cellIs" dxfId="0" priority="12" operator="equal">
      <formula>"F"</formula>
    </cfRule>
  </conditionalFormatting>
  <conditionalFormatting sqref="B4:G5">
    <cfRule type="cellIs" dxfId="0" priority="19" operator="equal">
      <formula>"F"</formula>
    </cfRule>
  </conditionalFormatting>
  <conditionalFormatting sqref="H4:J5">
    <cfRule type="cellIs" dxfId="0" priority="17" operator="equal">
      <formula>"OK"</formula>
    </cfRule>
  </conditionalFormatting>
  <conditionalFormatting sqref="G8:G9 G11:G13 G6">
    <cfRule type="containsText" dxfId="1" priority="23" operator="between" text="PF">
      <formula>NOT(ISERROR(SEARCH("PF",G6)))</formula>
    </cfRule>
  </conditionalFormatting>
  <conditionalFormatting sqref="A15:G20">
    <cfRule type="cellIs" dxfId="0" priority="6" operator="equal">
      <formula>"F"</formula>
    </cfRule>
  </conditionalFormatting>
  <conditionalFormatting sqref="H15:J20">
    <cfRule type="cellIs" dxfId="0" priority="8" operator="equal">
      <formula>"OK"</formula>
    </cfRule>
  </conditionalFormatting>
  <conditionalFormatting sqref="E21 A21:B21">
    <cfRule type="cellIs" dxfId="0" priority="5" operator="equal">
      <formula>"F"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dc489-049b-4793-8e64-a04bd08c7a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69179d7-6d61-4aea-9a98-27dfb61f5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31c186c7-7681-48f1-a3b9-a67ba649f0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5a8883c-69a5-45ce-acb2-c1a75cbc9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Katherine</cp:lastModifiedBy>
  <dcterms:created xsi:type="dcterms:W3CDTF">2017-09-13T07:26:00Z</dcterms:created>
  <dcterms:modified xsi:type="dcterms:W3CDTF">2018-03-08T13:45:59Z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