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e.cheng\Desktop\wprk\"/>
    </mc:Choice>
  </mc:AlternateContent>
  <bookViews>
    <workbookView xWindow="0" yWindow="0" windowWidth="28800" windowHeight="12630"/>
  </bookViews>
  <sheets>
    <sheet name="Ventes annuelles" sheetId="1" r:id="rId1"/>
    <sheet name="Recherche" sheetId="2" r:id="rId2"/>
    <sheet name="Da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8" i="3"/>
  <c r="B7" i="3"/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<sst xmlns="http://schemas.openxmlformats.org/spreadsheetml/2006/main" count="50" uniqueCount="50">
  <si>
    <r>
      <rPr>
        <sz val="18"/>
        <color theme="3"/>
        <rFont val="Calibri Light"/>
        <family val="2"/>
      </rPr>
      <t>Fabrikam, Inc.</t>
    </r>
  </si>
  <si>
    <r>
      <rPr>
        <i/>
        <sz val="11"/>
        <color rgb="FF7F7F7F"/>
        <rFont val="Calibri"/>
        <family val="2"/>
        <scheme val="minor"/>
      </rPr>
      <t>Liste des agents transposée</t>
    </r>
  </si>
  <si>
    <r>
      <rPr>
        <b/>
        <sz val="13"/>
        <color theme="3"/>
        <rFont val="Calibri"/>
        <family val="2"/>
        <scheme val="minor"/>
      </rPr>
      <t>Agent</t>
    </r>
  </si>
  <si>
    <r>
      <rPr>
        <b/>
        <sz val="13"/>
        <color theme="3"/>
        <rFont val="Calibri"/>
        <family val="2"/>
        <scheme val="minor"/>
      </rPr>
      <t>Année 1</t>
    </r>
  </si>
  <si>
    <r>
      <rPr>
        <b/>
        <sz val="13"/>
        <color theme="3"/>
        <rFont val="Calibri"/>
        <family val="2"/>
        <scheme val="minor"/>
      </rPr>
      <t>Année 2</t>
    </r>
  </si>
  <si>
    <r>
      <rPr>
        <b/>
        <sz val="13"/>
        <color theme="3"/>
        <rFont val="Calibri"/>
        <family val="2"/>
        <scheme val="minor"/>
      </rPr>
      <t>Année 3</t>
    </r>
  </si>
  <si>
    <r>
      <rPr>
        <b/>
        <sz val="13"/>
        <color theme="3"/>
        <rFont val="Calibri"/>
        <family val="2"/>
        <scheme val="minor"/>
      </rPr>
      <t>Année 4</t>
    </r>
  </si>
  <si>
    <r>
      <rPr>
        <b/>
        <sz val="13"/>
        <color theme="3"/>
        <rFont val="Calibri"/>
        <family val="2"/>
        <scheme val="minor"/>
      </rPr>
      <t>Année 5</t>
    </r>
  </si>
  <si>
    <t>Carey, Richard</t>
  </si>
  <si>
    <t>Ortiz, David</t>
  </si>
  <si>
    <t>Calafato, Ryan</t>
  </si>
  <si>
    <r>
      <rPr>
        <i/>
        <sz val="11"/>
        <color rgb="FF7F7F7F"/>
        <rFont val="Calibri"/>
        <family val="2"/>
        <scheme val="minor"/>
      </rPr>
      <t>En-têtes d'année transposées</t>
    </r>
  </si>
  <si>
    <t>Akers, Kim</t>
  </si>
  <si>
    <t>Carson, Nicole</t>
  </si>
  <si>
    <t>Moschell, Linda</t>
  </si>
  <si>
    <t>Nash, Michael</t>
  </si>
  <si>
    <r>
      <rPr>
        <b/>
        <sz val="11"/>
        <color theme="1"/>
        <rFont val="Calibri"/>
        <family val="2"/>
        <scheme val="minor"/>
      </rPr>
      <t>Totaux</t>
    </r>
  </si>
  <si>
    <r>
      <rPr>
        <i/>
        <sz val="11"/>
        <color rgb="FF7F7F7F"/>
        <rFont val="Calibri"/>
        <family val="2"/>
        <scheme val="minor"/>
      </rPr>
      <t>Bloc de données transposé</t>
    </r>
  </si>
  <si>
    <t>Chiffres</t>
  </si>
  <si>
    <t>Texte</t>
  </si>
  <si>
    <r>
      <rPr>
        <b/>
        <sz val="11"/>
        <color theme="3"/>
        <rFont val="Calibri"/>
        <family val="2"/>
        <scheme val="minor"/>
      </rPr>
      <t>Valeur recherchée</t>
    </r>
  </si>
  <si>
    <r>
      <rPr>
        <b/>
        <sz val="11"/>
        <color theme="3"/>
        <rFont val="Calibri"/>
        <family val="2"/>
        <scheme val="minor"/>
      </rPr>
      <t>RECHERCHE()</t>
    </r>
  </si>
  <si>
    <t>zéro</t>
  </si>
  <si>
    <r>
      <rPr>
        <b/>
        <sz val="11"/>
        <color theme="0"/>
        <rFont val="Calibri"/>
        <family val="2"/>
        <scheme val="minor"/>
      </rPr>
      <t>Nombre de recherche</t>
    </r>
  </si>
  <si>
    <t>un</t>
  </si>
  <si>
    <r>
      <rPr>
        <b/>
        <sz val="11"/>
        <color theme="0"/>
        <rFont val="Calibri"/>
        <family val="2"/>
        <scheme val="minor"/>
      </rPr>
      <t>Texte de recherche</t>
    </r>
  </si>
  <si>
    <t>deux</t>
  </si>
  <si>
    <t>quatre</t>
  </si>
  <si>
    <r>
      <rPr>
        <b/>
        <sz val="11"/>
        <color theme="0"/>
        <rFont val="Calibri"/>
        <family val="2"/>
        <scheme val="minor"/>
      </rPr>
      <t>Vert et Horizontal</t>
    </r>
  </si>
  <si>
    <t>huit</t>
  </si>
  <si>
    <t>seize</t>
  </si>
  <si>
    <t>trente-deux</t>
  </si>
  <si>
    <t>soixante-quatre</t>
  </si>
  <si>
    <r>
      <rPr>
        <b/>
        <sz val="11"/>
        <color theme="5" tint="-0.249977111117893"/>
        <rFont val="Calibri"/>
        <family val="2"/>
        <scheme val="minor"/>
      </rPr>
      <t>Date/heure</t>
    </r>
  </si>
  <si>
    <r>
      <rPr>
        <b/>
        <sz val="11"/>
        <color theme="5" tint="-0.249977111117893"/>
        <rFont val="Calibri"/>
        <family val="2"/>
        <scheme val="minor"/>
      </rPr>
      <t>Année</t>
    </r>
  </si>
  <si>
    <r>
      <rPr>
        <b/>
        <sz val="11"/>
        <color theme="5" tint="-0.249977111117893"/>
        <rFont val="Calibri"/>
        <family val="2"/>
        <scheme val="minor"/>
      </rPr>
      <t>Mois</t>
    </r>
  </si>
  <si>
    <r>
      <rPr>
        <b/>
        <sz val="11"/>
        <color theme="5" tint="-0.249977111117893"/>
        <rFont val="Calibri"/>
        <family val="2"/>
        <scheme val="minor"/>
      </rPr>
      <t>Jour</t>
    </r>
  </si>
  <si>
    <r>
      <rPr>
        <b/>
        <sz val="11"/>
        <color theme="5" tint="-0.249977111117893"/>
        <rFont val="Calibri"/>
        <family val="2"/>
        <scheme val="minor"/>
      </rPr>
      <t>Heure</t>
    </r>
  </si>
  <si>
    <r>
      <rPr>
        <b/>
        <sz val="11"/>
        <color theme="5" tint="-0.249977111117893"/>
        <rFont val="Calibri"/>
        <family val="2"/>
        <scheme val="minor"/>
      </rPr>
      <t>Minute</t>
    </r>
  </si>
  <si>
    <r>
      <rPr>
        <b/>
        <sz val="11"/>
        <color theme="5" tint="-0.249977111117893"/>
        <rFont val="Calibri"/>
        <family val="2"/>
        <scheme val="minor"/>
      </rPr>
      <t>Seconde</t>
    </r>
  </si>
  <si>
    <r>
      <rPr>
        <b/>
        <sz val="11"/>
        <color theme="5" tint="-0.249977111117893"/>
        <rFont val="Calibri"/>
        <family val="2"/>
        <scheme val="minor"/>
      </rPr>
      <t>Jour de la semaine</t>
    </r>
  </si>
  <si>
    <r>
      <rPr>
        <b/>
        <sz val="11"/>
        <color theme="0"/>
        <rFont val="Calibri"/>
        <family val="2"/>
        <scheme val="minor"/>
      </rPr>
      <t>Date de début</t>
    </r>
  </si>
  <si>
    <r>
      <rPr>
        <b/>
        <sz val="11"/>
        <color theme="0"/>
        <rFont val="Calibri"/>
        <family val="2"/>
        <scheme val="minor"/>
      </rPr>
      <t>Date de fin</t>
    </r>
  </si>
  <si>
    <r>
      <rPr>
        <b/>
        <sz val="11"/>
        <color theme="0"/>
        <rFont val="Calibri"/>
        <family val="2"/>
        <scheme val="minor"/>
      </rPr>
      <t>Jours d'écart</t>
    </r>
  </si>
  <si>
    <r>
      <rPr>
        <b/>
        <sz val="11"/>
        <color theme="0"/>
        <rFont val="Calibri"/>
        <family val="2"/>
        <scheme val="minor"/>
      </rPr>
      <t>Jours de travail</t>
    </r>
  </si>
  <si>
    <r>
      <rPr>
        <b/>
        <sz val="11"/>
        <color theme="0"/>
        <rFont val="Calibri"/>
        <family val="2"/>
        <scheme val="minor"/>
      </rPr>
      <t>Date de début</t>
    </r>
  </si>
  <si>
    <r>
      <rPr>
        <b/>
        <sz val="11"/>
        <color theme="0"/>
        <rFont val="Calibri"/>
        <family val="2"/>
        <scheme val="minor"/>
      </rPr>
      <t>Date de fin</t>
    </r>
  </si>
  <si>
    <r>
      <rPr>
        <b/>
        <sz val="11"/>
        <color theme="0"/>
        <rFont val="Calibri"/>
        <family val="2"/>
        <scheme val="minor"/>
      </rPr>
      <t>Jours d'écart</t>
    </r>
  </si>
  <si>
    <r>
      <rPr>
        <b/>
        <sz val="11"/>
        <color theme="0"/>
        <rFont val="Calibri"/>
        <family val="2"/>
        <scheme val="minor"/>
      </rPr>
      <t>Jours de travail</t>
    </r>
  </si>
  <si>
    <r>
      <rPr>
        <sz val="11"/>
        <color theme="1"/>
        <rFont val="Calibri"/>
        <family val="2"/>
        <scheme val="minor"/>
      </rPr>
      <t>Vacances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</si>
</sst>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\ &quot;$&quot;_);_(* \(#,##0\ &quot;$&quot;\);_(* &quot;-&quot;??\ &quot;$&quot;_);_(@_)"/>
    <numFmt numFmtId="167" formatCode="dddd\,\ mmmm\ dd\,\ yyyy\ &quot;@&quot;\ hh:mm:ss"/>
    <numFmt numFmtId="168" formatCode="[$-407]ddd\,\ d\-mmm\-yy;@"/>
    <numFmt numFmtId="169" formatCode="[$-40C]d\-mmm\-yy;@"/>
  </numFmts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gradientFill>
        <stop position="0">
          <color theme="8"/>
        </stop>
        <stop position="1">
          <color theme="8" tint="-0.49803155613879818"/>
        </stop>
      </gradient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 style="thick">
        <color indexed="49"/>
      </top>
      <bottom style="thick">
        <color indexed="44"/>
      </bottom>
      <diagonal/>
    </border>
    <border>
      <left style="dashed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5" fillId="2" borderId="5" applyNumberFormat="0" applyFont="0" applyAlignment="0" applyProtection="0"/>
    <xf numFmtId="0" fontId="7" fillId="0" borderId="6" applyNumberFormat="0" applyFill="0" applyAlignment="0" applyProtection="0"/>
  </cellStyleXfs>
  <cellXfs count="40">
    <xf numFmtId="0" fontId="0" fillId="0" borderId="0" xfId="0"/>
    <xf numFmtId="0" fontId="1" fillId="0" borderId="4" xfId="3" applyBorder="1" applyAlignment="1">
      <alignment horizontal="center"/>
    </xf>
    <xf numFmtId="165" fontId="0" fillId="0" borderId="0" xfId="1" applyNumberFormat="1" applyFont="1"/>
    <xf numFmtId="0" fontId="2" fillId="0" borderId="2" xfId="4"/>
    <xf numFmtId="0" fontId="6" fillId="0" borderId="0" xfId="5"/>
    <xf numFmtId="0" fontId="0" fillId="2" borderId="5" xfId="6" applyFont="1"/>
    <xf numFmtId="165" fontId="0" fillId="2" borderId="5" xfId="6" applyNumberFormat="1" applyFont="1"/>
    <xf numFmtId="0" fontId="7" fillId="0" borderId="6" xfId="7"/>
    <xf numFmtId="0" fontId="8" fillId="3" borderId="0" xfId="7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7" xfId="0" applyFont="1" applyBorder="1" applyAlignment="1">
      <alignment horizontal="center"/>
    </xf>
    <xf numFmtId="166" fontId="0" fillId="0" borderId="0" xfId="1" applyNumberFormat="1" applyFont="1" applyFill="1"/>
    <xf numFmtId="166" fontId="2" fillId="0" borderId="2" xfId="4" applyNumberFormat="1"/>
    <xf numFmtId="166" fontId="0" fillId="2" borderId="5" xfId="6" applyNumberFormat="1" applyFont="1"/>
    <xf numFmtId="20" fontId="10" fillId="0" borderId="0" xfId="0" applyNumberFormat="1" applyFont="1" applyAlignment="1">
      <alignment horizontal="center"/>
    </xf>
    <xf numFmtId="20" fontId="10" fillId="4" borderId="0" xfId="0" applyNumberFormat="1" applyFont="1" applyFill="1" applyAlignment="1">
      <alignment horizontal="center"/>
    </xf>
    <xf numFmtId="167" fontId="10" fillId="0" borderId="7" xfId="0" applyNumberFormat="1" applyFont="1" applyBorder="1" applyAlignment="1">
      <alignment horizontal="center"/>
    </xf>
    <xf numFmtId="168" fontId="10" fillId="4" borderId="8" xfId="0" applyNumberFormat="1" applyFont="1" applyFill="1" applyBorder="1" applyAlignment="1">
      <alignment horizontal="center"/>
    </xf>
    <xf numFmtId="167" fontId="10" fillId="4" borderId="0" xfId="0" applyNumberFormat="1" applyFont="1" applyFill="1" applyAlignment="1">
      <alignment horizontal="center"/>
    </xf>
    <xf numFmtId="168" fontId="10" fillId="0" borderId="0" xfId="0" applyNumberFormat="1" applyFont="1" applyAlignment="1">
      <alignment horizontal="center"/>
    </xf>
    <xf numFmtId="169" fontId="0" fillId="6" borderId="12" xfId="0" applyNumberFormat="1" applyFont="1" applyFill="1" applyBorder="1" applyAlignment="1">
      <alignment horizontal="center"/>
    </xf>
    <xf numFmtId="169" fontId="0" fillId="4" borderId="15" xfId="0" applyNumberFormat="1" applyFont="1" applyFill="1" applyBorder="1" applyAlignment="1">
      <alignment horizontal="center"/>
    </xf>
    <xf numFmtId="169" fontId="0" fillId="4" borderId="9" xfId="0" applyNumberFormat="1" applyFont="1" applyFill="1" applyBorder="1" applyAlignment="1">
      <alignment horizontal="center"/>
    </xf>
    <xf numFmtId="169" fontId="0" fillId="6" borderId="15" xfId="0" applyNumberFormat="1" applyFont="1" applyFill="1" applyBorder="1" applyAlignment="1">
      <alignment horizontal="center"/>
    </xf>
    <xf numFmtId="169" fontId="0" fillId="6" borderId="9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169" fontId="0" fillId="6" borderId="14" xfId="0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0" fontId="3" fillId="0" borderId="3" xfId="2" applyBorder="1" applyAlignment="1">
      <alignment horizontal="center"/>
    </xf>
  </cellXfs>
  <cellStyles count="8">
    <cellStyle name="AreaToSelect" xfId="6"/>
    <cellStyle name="Monétaire" xfId="1" builtinId="4"/>
    <cellStyle name="Normal" xfId="0" builtinId="0"/>
    <cellStyle name="Texte explicatif" xfId="5" builtinId="53"/>
    <cellStyle name="Titre" xfId="2" builtinId="15"/>
    <cellStyle name="Titre 2" xfId="3" builtinId="17"/>
    <cellStyle name="Titre 3" xfId="7" builtinId="18"/>
    <cellStyle name="Total" xfId="4" builtinId="25"/>
  </cellStyles>
  <dxfs count="3">
    <dxf>
      <numFmt numFmtId="169" formatCode="[$-40C]d\-mmm\-yy;@"/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ck">
          <color theme="0"/>
        </top>
        <bottom/>
      </border>
    </dxf>
    <dxf>
      <numFmt numFmtId="169" formatCode="[$-40C]d\-mmm\-yy;@"/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.Lookup" displayName="tbl.Lookup" ref="B2:C10" totalsRowShown="0">
  <tableColumns count="2">
    <tableColumn id="1" name="Chiffres"/>
    <tableColumn id="2" name="Text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4" name="tbl.Holidays" displayName="tbl.Holidays" ref="L14:L24" totalsRowShown="0" headerRowDxfId="2" dataDxfId="1">
  <tableColumns count="1">
    <tableColumn id="1" name="Vacances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22"/>
  <sheetViews>
    <sheetView showGridLines="0" tabSelected="1" workbookViewId="0">
      <selection sqref="A1:F1"/>
    </sheetView>
  </sheetViews>
  <sheetFormatPr baseColWidth="10" defaultColWidth="9.140625" defaultRowHeight="15" x14ac:dyDescent="0.25"/>
  <cols>
    <col min="1" max="1" width="18.85546875" customWidth="1"/>
    <col min="2" max="4" width="15.5703125" style="2" bestFit="1" customWidth="1"/>
    <col min="5" max="6" width="15.5703125" bestFit="1" customWidth="1"/>
    <col min="8" max="16" width="18.85546875" customWidth="1"/>
  </cols>
  <sheetData>
    <row r="1" spans="1:16" ht="24" thickBot="1" x14ac:dyDescent="0.4">
      <c r="A1" s="39" t="s">
        <v>0</v>
      </c>
      <c r="B1" s="39"/>
      <c r="C1" s="39"/>
      <c r="D1" s="39"/>
      <c r="E1" s="39"/>
      <c r="F1" s="39"/>
      <c r="H1" s="4" t="s">
        <v>1</v>
      </c>
    </row>
    <row r="2" spans="1:16" ht="18.75" thickTop="1" thickBo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5"/>
      <c r="I2" s="5"/>
      <c r="J2" s="5"/>
      <c r="K2" s="5"/>
      <c r="L2" s="5"/>
      <c r="M2" s="5"/>
      <c r="N2" s="5"/>
    </row>
    <row r="3" spans="1:16" ht="15.75" thickTop="1" x14ac:dyDescent="0.25">
      <c r="A3" t="s">
        <v>8</v>
      </c>
      <c r="B3" s="22">
        <v>2855000</v>
      </c>
      <c r="C3" s="22">
        <v>2900000</v>
      </c>
      <c r="D3" s="22">
        <v>3075000</v>
      </c>
      <c r="E3" s="22">
        <v>3350000</v>
      </c>
      <c r="F3" s="22">
        <v>3425000</v>
      </c>
    </row>
    <row r="4" spans="1:16" x14ac:dyDescent="0.25">
      <c r="A4" t="s">
        <v>9</v>
      </c>
      <c r="B4" s="22">
        <v>2855000</v>
      </c>
      <c r="C4" s="22">
        <v>3000000</v>
      </c>
      <c r="D4" s="22">
        <v>3000000</v>
      </c>
      <c r="E4" s="22">
        <v>3100000</v>
      </c>
      <c r="F4" s="22">
        <v>3500000</v>
      </c>
    </row>
    <row r="5" spans="1:16" x14ac:dyDescent="0.25">
      <c r="A5" t="s">
        <v>10</v>
      </c>
      <c r="B5" s="22">
        <v>2250000</v>
      </c>
      <c r="C5" s="22">
        <v>2000000</v>
      </c>
      <c r="D5" s="22">
        <v>2500000</v>
      </c>
      <c r="E5" s="22">
        <v>2500000</v>
      </c>
      <c r="F5" s="22">
        <v>2700000</v>
      </c>
      <c r="H5" s="4" t="s">
        <v>11</v>
      </c>
    </row>
    <row r="6" spans="1:16" x14ac:dyDescent="0.25">
      <c r="A6" t="s">
        <v>12</v>
      </c>
      <c r="B6" s="22">
        <v>1750000</v>
      </c>
      <c r="C6" s="22">
        <v>1899000</v>
      </c>
      <c r="D6" s="22">
        <v>2000000</v>
      </c>
      <c r="E6" s="22">
        <v>2600000</v>
      </c>
      <c r="F6" s="22">
        <v>2600000</v>
      </c>
      <c r="H6" s="5"/>
    </row>
    <row r="7" spans="1:16" x14ac:dyDescent="0.25">
      <c r="A7" t="s">
        <v>13</v>
      </c>
      <c r="B7" s="22">
        <v>1290000</v>
      </c>
      <c r="C7" s="22">
        <v>1400000</v>
      </c>
      <c r="D7" s="22">
        <v>1325000</v>
      </c>
      <c r="E7" s="22">
        <v>1450000</v>
      </c>
      <c r="F7" s="22">
        <v>1224000</v>
      </c>
      <c r="H7" s="5"/>
    </row>
    <row r="8" spans="1:16" x14ac:dyDescent="0.25">
      <c r="A8" t="s">
        <v>14</v>
      </c>
      <c r="B8" s="22"/>
      <c r="C8" s="22">
        <v>900000</v>
      </c>
      <c r="D8" s="22">
        <v>900000</v>
      </c>
      <c r="E8" s="22">
        <v>1250000</v>
      </c>
      <c r="F8" s="22">
        <v>925000</v>
      </c>
      <c r="H8" s="5"/>
    </row>
    <row r="9" spans="1:16" x14ac:dyDescent="0.25">
      <c r="A9" t="s">
        <v>15</v>
      </c>
      <c r="B9" s="22"/>
      <c r="C9" s="22"/>
      <c r="D9" s="22"/>
      <c r="E9" s="22">
        <v>200000</v>
      </c>
      <c r="F9" s="22">
        <v>220000</v>
      </c>
      <c r="H9" s="5"/>
    </row>
    <row r="10" spans="1:16" ht="15.75" thickBot="1" x14ac:dyDescent="0.3">
      <c r="A10" s="3" t="s">
        <v>16</v>
      </c>
      <c r="B10" s="23">
        <f>SUM(B3:B9)</f>
        <v>11000000</v>
      </c>
      <c r="C10" s="23">
        <f>SUM(C3:C9)</f>
        <v>12099000</v>
      </c>
      <c r="D10" s="23">
        <f>SUM(D3:D9)</f>
        <v>12800000</v>
      </c>
      <c r="E10" s="23">
        <f>SUM(E3:E9)</f>
        <v>14450000</v>
      </c>
      <c r="F10" s="23">
        <f>SUM(F3:F9)</f>
        <v>14594000</v>
      </c>
      <c r="H10" s="5"/>
    </row>
    <row r="11" spans="1:16" s="2" customFormat="1" ht="15.75" thickTop="1" x14ac:dyDescent="0.25">
      <c r="A11"/>
      <c r="E11"/>
      <c r="F11"/>
    </row>
    <row r="13" spans="1:16" s="2" customFormat="1" x14ac:dyDescent="0.25">
      <c r="A13"/>
      <c r="B13"/>
      <c r="C13"/>
      <c r="E13"/>
      <c r="F13"/>
      <c r="H13" s="4" t="s">
        <v>17</v>
      </c>
    </row>
    <row r="14" spans="1:16" s="2" customFormat="1" x14ac:dyDescent="0.25">
      <c r="B14"/>
      <c r="C14"/>
      <c r="E14"/>
      <c r="F14"/>
      <c r="H14" s="5"/>
      <c r="I14" s="5"/>
      <c r="J14" s="5"/>
      <c r="K14" s="5"/>
      <c r="L14" s="5"/>
      <c r="M14" s="5"/>
      <c r="N14" s="6"/>
      <c r="O14" s="6"/>
      <c r="P14" s="6"/>
    </row>
    <row r="15" spans="1:16" s="2" customFormat="1" x14ac:dyDescent="0.25">
      <c r="B15"/>
      <c r="C15"/>
      <c r="E15"/>
      <c r="F15"/>
      <c r="H15" s="5"/>
      <c r="I15" s="24"/>
      <c r="J15" s="24"/>
      <c r="K15" s="24"/>
      <c r="L15" s="24"/>
      <c r="M15" s="24"/>
      <c r="N15" s="24"/>
      <c r="O15" s="24"/>
      <c r="P15" s="24"/>
    </row>
    <row r="16" spans="1:16" s="2" customFormat="1" x14ac:dyDescent="0.25">
      <c r="B16"/>
      <c r="C16"/>
      <c r="E16"/>
      <c r="F16"/>
      <c r="H16" s="5"/>
      <c r="I16" s="24"/>
      <c r="J16" s="24"/>
      <c r="K16" s="24"/>
      <c r="L16" s="24"/>
      <c r="M16" s="24"/>
      <c r="N16" s="24"/>
      <c r="O16" s="24"/>
      <c r="P16" s="24"/>
    </row>
    <row r="17" spans="1:16" s="2" customFormat="1" x14ac:dyDescent="0.25">
      <c r="A17"/>
      <c r="B17"/>
      <c r="C17"/>
      <c r="E17"/>
      <c r="F17"/>
      <c r="H17" s="5"/>
      <c r="I17" s="24"/>
      <c r="J17" s="24"/>
      <c r="K17" s="24"/>
      <c r="L17" s="24"/>
      <c r="M17" s="24"/>
      <c r="N17" s="24"/>
      <c r="O17" s="24"/>
      <c r="P17" s="24"/>
    </row>
    <row r="18" spans="1:16" s="2" customFormat="1" x14ac:dyDescent="0.25">
      <c r="A18"/>
      <c r="B18"/>
      <c r="C18"/>
      <c r="E18"/>
      <c r="F18"/>
      <c r="H18" s="5"/>
      <c r="I18" s="24"/>
      <c r="J18" s="24"/>
      <c r="K18" s="24"/>
      <c r="L18" s="24"/>
      <c r="M18" s="24"/>
      <c r="N18" s="24"/>
      <c r="O18" s="24"/>
      <c r="P18" s="24"/>
    </row>
    <row r="19" spans="1:16" s="2" customFormat="1" x14ac:dyDescent="0.25">
      <c r="A19"/>
      <c r="B19"/>
      <c r="C19"/>
      <c r="E19"/>
      <c r="F19"/>
      <c r="H19" s="6"/>
      <c r="I19" s="24"/>
      <c r="J19" s="24"/>
      <c r="K19" s="24"/>
      <c r="L19" s="24"/>
      <c r="M19" s="24"/>
      <c r="N19" s="24"/>
      <c r="O19" s="24"/>
      <c r="P19" s="24"/>
    </row>
    <row r="20" spans="1:16" s="2" customFormat="1" x14ac:dyDescent="0.25">
      <c r="A20"/>
      <c r="B20"/>
      <c r="C20"/>
      <c r="E20"/>
      <c r="F20"/>
    </row>
    <row r="21" spans="1:16" s="2" customFormat="1" x14ac:dyDescent="0.25">
      <c r="A21"/>
      <c r="B21"/>
      <c r="C21"/>
      <c r="E21"/>
      <c r="F21"/>
    </row>
    <row r="22" spans="1:16" s="2" customFormat="1" x14ac:dyDescent="0.25">
      <c r="A22"/>
      <c r="B22"/>
      <c r="C22"/>
      <c r="E22"/>
      <c r="F2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G10"/>
  <sheetViews>
    <sheetView showGridLines="0" zoomScale="125" zoomScaleNormal="125" workbookViewId="0"/>
  </sheetViews>
  <sheetFormatPr baseColWidth="10" defaultColWidth="9.140625" defaultRowHeight="15" x14ac:dyDescent="0.25"/>
  <cols>
    <col min="1" max="1" width="6.85546875" customWidth="1"/>
    <col min="2" max="2" width="15" customWidth="1"/>
    <col min="3" max="3" width="18.28515625" customWidth="1"/>
    <col min="5" max="5" width="21.85546875" bestFit="1" customWidth="1"/>
    <col min="6" max="6" width="13.140625" customWidth="1"/>
    <col min="7" max="7" width="15.140625" customWidth="1"/>
  </cols>
  <sheetData>
    <row r="2" spans="2:7" ht="15.75" thickBot="1" x14ac:dyDescent="0.3">
      <c r="B2" t="s">
        <v>18</v>
      </c>
      <c r="C2" t="s">
        <v>19</v>
      </c>
      <c r="F2" s="7" t="s">
        <v>20</v>
      </c>
      <c r="G2" s="7" t="s">
        <v>21</v>
      </c>
    </row>
    <row r="3" spans="2:7" x14ac:dyDescent="0.25">
      <c r="B3">
        <v>0</v>
      </c>
      <c r="C3" t="s">
        <v>22</v>
      </c>
      <c r="E3" s="8" t="s">
        <v>23</v>
      </c>
      <c r="F3" s="9"/>
      <c r="G3" s="9"/>
    </row>
    <row r="4" spans="2:7" x14ac:dyDescent="0.25">
      <c r="B4">
        <v>1</v>
      </c>
      <c r="C4" t="s">
        <v>24</v>
      </c>
      <c r="E4" s="8" t="s">
        <v>25</v>
      </c>
      <c r="F4" s="9"/>
      <c r="G4" s="9"/>
    </row>
    <row r="5" spans="2:7" x14ac:dyDescent="0.25">
      <c r="B5">
        <v>2</v>
      </c>
      <c r="C5" t="s">
        <v>26</v>
      </c>
    </row>
    <row r="6" spans="2:7" x14ac:dyDescent="0.25">
      <c r="B6">
        <v>4</v>
      </c>
      <c r="C6" t="s">
        <v>27</v>
      </c>
      <c r="E6" s="8" t="s">
        <v>28</v>
      </c>
      <c r="F6" s="9"/>
      <c r="G6" s="9"/>
    </row>
    <row r="7" spans="2:7" x14ac:dyDescent="0.25">
      <c r="B7">
        <v>8</v>
      </c>
      <c r="C7" t="s">
        <v>29</v>
      </c>
    </row>
    <row r="8" spans="2:7" x14ac:dyDescent="0.25">
      <c r="B8">
        <v>16</v>
      </c>
      <c r="C8" t="s">
        <v>30</v>
      </c>
    </row>
    <row r="9" spans="2:7" x14ac:dyDescent="0.25">
      <c r="B9">
        <v>32</v>
      </c>
      <c r="C9" t="s">
        <v>31</v>
      </c>
    </row>
    <row r="10" spans="2:7" x14ac:dyDescent="0.25">
      <c r="B10">
        <v>64</v>
      </c>
      <c r="C10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O24"/>
  <sheetViews>
    <sheetView showGridLines="0" topLeftCell="B1" workbookViewId="0">
      <selection activeCell="L3" sqref="L3"/>
    </sheetView>
  </sheetViews>
  <sheetFormatPr baseColWidth="10" defaultColWidth="9.140625" defaultRowHeight="15" x14ac:dyDescent="0.25"/>
  <cols>
    <col min="2" max="2" width="37" bestFit="1" customWidth="1"/>
    <col min="7" max="8" width="9.5703125" customWidth="1"/>
    <col min="9" max="9" width="20.85546875" customWidth="1"/>
    <col min="12" max="12" width="13.5703125" bestFit="1" customWidth="1"/>
    <col min="13" max="13" width="10.7109375" bestFit="1" customWidth="1"/>
    <col min="14" max="14" width="12.140625" bestFit="1" customWidth="1"/>
    <col min="15" max="15" width="14.28515625" bestFit="1" customWidth="1"/>
  </cols>
  <sheetData>
    <row r="2" spans="2:15" ht="15.75" thickBot="1" x14ac:dyDescent="0.3"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  <c r="L2" s="16" t="s">
        <v>41</v>
      </c>
      <c r="M2" s="12" t="s">
        <v>42</v>
      </c>
      <c r="N2" s="12" t="s">
        <v>43</v>
      </c>
      <c r="O2" s="12" t="s">
        <v>44</v>
      </c>
    </row>
    <row r="3" spans="2:15" ht="15.75" thickTop="1" x14ac:dyDescent="0.25">
      <c r="B3" s="28">
        <v>5614</v>
      </c>
      <c r="C3" s="18"/>
      <c r="D3" s="18"/>
      <c r="E3" s="18"/>
      <c r="F3" s="18"/>
      <c r="G3" s="18"/>
      <c r="H3" s="18"/>
      <c r="I3" s="18"/>
      <c r="L3" s="31">
        <v>41640</v>
      </c>
      <c r="M3" s="31">
        <v>42005</v>
      </c>
      <c r="N3" s="13"/>
      <c r="O3" s="13"/>
    </row>
    <row r="4" spans="2:15" x14ac:dyDescent="0.25">
      <c r="B4" s="25">
        <v>0.26527777777777778</v>
      </c>
      <c r="C4" s="19"/>
      <c r="D4" s="19"/>
      <c r="E4" s="19"/>
      <c r="F4" s="19"/>
      <c r="G4" s="19"/>
      <c r="H4" s="19"/>
      <c r="I4" s="19"/>
      <c r="L4" s="32"/>
      <c r="M4" s="33"/>
      <c r="N4" s="14"/>
      <c r="O4" s="14"/>
    </row>
    <row r="5" spans="2:15" x14ac:dyDescent="0.25">
      <c r="B5" s="29">
        <v>35274.385671296295</v>
      </c>
      <c r="C5" s="20"/>
      <c r="D5" s="20"/>
      <c r="E5" s="20"/>
      <c r="F5" s="20"/>
      <c r="G5" s="20"/>
      <c r="H5" s="20"/>
      <c r="I5" s="20"/>
      <c r="L5" s="34"/>
      <c r="M5" s="35"/>
      <c r="N5" s="15"/>
      <c r="O5" s="15"/>
    </row>
    <row r="6" spans="2:15" x14ac:dyDescent="0.25">
      <c r="B6" s="30">
        <f ca="1">TODAY()</f>
        <v>41983</v>
      </c>
      <c r="C6" s="19"/>
      <c r="D6" s="19"/>
      <c r="E6" s="19"/>
      <c r="F6" s="19"/>
      <c r="G6" s="19"/>
      <c r="H6" s="19"/>
      <c r="I6" s="19"/>
    </row>
    <row r="7" spans="2:15" x14ac:dyDescent="0.25">
      <c r="B7" s="26">
        <f ca="1">NOW() - TODAY()</f>
        <v>7.5612499997077975E-2</v>
      </c>
      <c r="C7" s="20"/>
      <c r="D7" s="20"/>
      <c r="E7" s="20"/>
      <c r="F7" s="20"/>
      <c r="G7" s="20"/>
      <c r="H7" s="20"/>
      <c r="I7" s="20"/>
      <c r="L7" s="16" t="s">
        <v>45</v>
      </c>
      <c r="M7" s="12" t="s">
        <v>46</v>
      </c>
      <c r="N7" s="12" t="s">
        <v>47</v>
      </c>
      <c r="O7" s="12" t="s">
        <v>48</v>
      </c>
    </row>
    <row r="8" spans="2:15" x14ac:dyDescent="0.25">
      <c r="B8" s="27">
        <f ca="1" xml:space="preserve"> NOW()</f>
        <v>41983.075612499997</v>
      </c>
      <c r="C8" s="21"/>
      <c r="D8" s="21"/>
      <c r="E8" s="21"/>
      <c r="F8" s="21"/>
      <c r="G8" s="21"/>
      <c r="H8" s="21"/>
      <c r="I8" s="21"/>
      <c r="L8" s="36">
        <v>41640</v>
      </c>
      <c r="M8" s="36"/>
      <c r="N8" s="11">
        <v>100</v>
      </c>
      <c r="O8" s="11"/>
    </row>
    <row r="9" spans="2:15" x14ac:dyDescent="0.25">
      <c r="L9" s="37"/>
      <c r="M9" s="37">
        <v>42004</v>
      </c>
      <c r="N9" s="17">
        <v>100</v>
      </c>
      <c r="O9" s="17"/>
    </row>
    <row r="10" spans="2:15" x14ac:dyDescent="0.25">
      <c r="L10" s="36">
        <v>41640</v>
      </c>
      <c r="M10" s="36"/>
      <c r="N10" s="11"/>
      <c r="O10" s="11">
        <v>100</v>
      </c>
    </row>
    <row r="11" spans="2:15" x14ac:dyDescent="0.25">
      <c r="L11" s="37"/>
      <c r="M11" s="37">
        <v>42004</v>
      </c>
      <c r="N11" s="17"/>
      <c r="O11" s="17">
        <v>100</v>
      </c>
    </row>
    <row r="12" spans="2:15" x14ac:dyDescent="0.25">
      <c r="L12" s="36">
        <v>41640</v>
      </c>
      <c r="M12" s="36"/>
      <c r="N12" s="11"/>
      <c r="O12" s="11">
        <v>100</v>
      </c>
    </row>
    <row r="14" spans="2:15" x14ac:dyDescent="0.25">
      <c r="L14" s="9" t="s">
        <v>49</v>
      </c>
    </row>
    <row r="15" spans="2:15" x14ac:dyDescent="0.25">
      <c r="L15" s="38">
        <v>41640</v>
      </c>
    </row>
    <row r="16" spans="2:15" x14ac:dyDescent="0.25">
      <c r="L16" s="38">
        <v>41659</v>
      </c>
    </row>
    <row r="17" spans="12:12" x14ac:dyDescent="0.25">
      <c r="L17" s="38">
        <v>41687</v>
      </c>
    </row>
    <row r="18" spans="12:12" x14ac:dyDescent="0.25">
      <c r="L18" s="38">
        <v>41785</v>
      </c>
    </row>
    <row r="19" spans="12:12" x14ac:dyDescent="0.25">
      <c r="L19" s="38">
        <v>41824</v>
      </c>
    </row>
    <row r="20" spans="12:12" x14ac:dyDescent="0.25">
      <c r="L20" s="38">
        <v>41883</v>
      </c>
    </row>
    <row r="21" spans="12:12" x14ac:dyDescent="0.25">
      <c r="L21" s="38">
        <v>41925</v>
      </c>
    </row>
    <row r="22" spans="12:12" x14ac:dyDescent="0.25">
      <c r="L22" s="38">
        <v>41954</v>
      </c>
    </row>
    <row r="23" spans="12:12" x14ac:dyDescent="0.25">
      <c r="L23" s="38">
        <v>41970</v>
      </c>
    </row>
    <row r="24" spans="12:12" x14ac:dyDescent="0.25">
      <c r="L24" s="38">
        <v>41998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 annuelles</vt:lpstr>
      <vt:lpstr>Recherche</vt:lpstr>
      <vt:lpstr>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Truby</dc:creator>
  <cp:lastModifiedBy>Cheng, Jie</cp:lastModifiedBy>
  <dcterms:created xsi:type="dcterms:W3CDTF">2014-06-26T01:17:05Z</dcterms:created>
  <dcterms:modified xsi:type="dcterms:W3CDTF">2014-12-10T06:49:37Z</dcterms:modified>
</cp:coreProperties>
</file>