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M. R. Nnamani\Desktop\Tutorial\Mo Chen\excel-project-coffee-sales-main\"/>
    </mc:Choice>
  </mc:AlternateContent>
  <xr:revisionPtr revIDLastSave="0" documentId="13_ncr:1_{8B8B5170-230B-468D-BD82-DA57BCC5E3B2}" xr6:coauthVersionLast="47" xr6:coauthVersionMax="47" xr10:uidLastSave="{00000000-0000-0000-0000-000000000000}"/>
  <bookViews>
    <workbookView xWindow="-120" yWindow="-120" windowWidth="20730" windowHeight="11310" xr2:uid="{00000000-000D-0000-FFFF-FFFF00000000}"/>
  </bookViews>
  <sheets>
    <sheet name="DashBoard" sheetId="22" r:id="rId1"/>
    <sheet name="TotalSales Pivot" sheetId="18" r:id="rId2"/>
    <sheet name="CountryPivot" sheetId="19" r:id="rId3"/>
    <sheet name="CustomersPivot"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<sst xmlns="http://schemas.openxmlformats.org/spreadsheetml/2006/main" count="11128" uniqueCount="6221">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</sst>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cellXfs>
  <cellStyles count="1">
    <cellStyle name="Normal" xfId="0" builtinId="0"/>
  </cellStyles>
  <dxfs count="44">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z val="12"/>
        <color theme="0"/>
        <name val="Calibri"/>
        <family val="2"/>
        <scheme val="minor"/>
      </font>
      <border>
        <left style="thin">
          <color theme="0"/>
        </left>
        <right style="thin">
          <color theme="0"/>
        </right>
        <top style="thin">
          <color theme="0"/>
        </top>
        <bottom style="thin">
          <color theme="0"/>
        </bottom>
      </border>
    </dxf>
    <dxf>
      <font>
        <b val="0"/>
        <i val="0"/>
        <sz val="12"/>
        <color theme="0"/>
        <name val="Calibri"/>
        <family val="2"/>
        <scheme val="minor"/>
      </font>
      <fill>
        <patternFill patternType="solid">
          <fgColor theme="0"/>
          <bgColor rgb="FF0070C0"/>
        </patternFill>
      </fill>
      <border>
        <left style="thin">
          <color rgb="FF000099"/>
        </left>
        <right style="thin">
          <color rgb="FF000099"/>
        </right>
        <top style="thin">
          <color rgb="FF000099"/>
        </top>
        <bottom style="thin">
          <color rgb="FF000099"/>
        </bottom>
      </border>
    </dxf>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3" formatCode="#,##0"/>
    </dxf>
    <dxf>
      <numFmt numFmtId="3" formatCode="#,##0"/>
    </dxf>
    <dxf>
      <numFmt numFmtId="3" formatCode="#,##0"/>
    </dxf>
    <dxf>
      <numFmt numFmtId="3" formatCode="#,##0"/>
    </dxf>
    <dxf>
      <font>
        <b/>
        <i val="0"/>
        <color theme="0"/>
        <name val="Calibri"/>
        <family val="2"/>
        <scheme val="minor"/>
      </font>
    </dxf>
    <dxf>
      <font>
        <b val="0"/>
        <i val="0"/>
        <color theme="0"/>
        <name val="Calibri"/>
        <family val="2"/>
        <scheme val="minor"/>
      </font>
      <fill>
        <patternFill>
          <bgColor rgb="FF0070C0"/>
        </patternFill>
      </fill>
      <border>
        <left style="thin">
          <color auto="1"/>
        </left>
        <right style="thin">
          <color auto="1"/>
        </right>
        <top style="thin">
          <color auto="1"/>
        </top>
        <bottom style="thin">
          <color auto="1"/>
        </bottom>
      </border>
    </dxf>
  </dxfs>
  <tableStyles count="2" defaultTableStyle="TableStyleMedium2" defaultPivotStyle="PivotStyleMedium9">
    <tableStyle name="Blue Slicer" pivot="0" table="0" count="6" xr9:uid="{4B17061A-AE9B-433B-9F96-0BBBED050E66}">
      <tableStyleElement type="wholeTable" dxfId="43"/>
      <tableStyleElement type="headerRow" dxfId="42"/>
    </tableStyle>
    <tableStyle name="Blue timeline style" pivot="0" table="0" count="8" xr9:uid="{5DCD3949-F6D5-4972-A080-ADF02F450939}">
      <tableStyleElement type="wholeTable" dxfId="25"/>
      <tableStyleElement type="headerRow" dxfId="24"/>
    </tableStyle>
  </tableStyles>
  <colors>
    <mruColors>
      <color rgb="FF0066FF"/>
      <color rgb="FF000099"/>
      <color rgb="FF79C6FF"/>
      <color rgb="FF0000CC"/>
      <color rgb="FFB85410"/>
      <color rgb="FFA365D1"/>
    </mruColors>
  </colors>
  <extLst>
    <ext xmlns:x14="http://schemas.microsoft.com/office/spreadsheetml/2009/9/main" uri="{46F421CA-312F-682f-3DD2-61675219B42D}">
      <x14:dxfs count="4">
        <dxf>
          <font>
            <b/>
            <i val="0"/>
            <color theme="0"/>
            <name val="Calibri"/>
            <family val="2"/>
            <scheme val="minor"/>
          </font>
        </dxf>
        <dxf>
          <font>
            <b/>
            <i val="0"/>
            <name val="Calibri"/>
            <family val="2"/>
            <scheme val="minor"/>
          </font>
          <border>
            <left style="thin">
              <color theme="0"/>
            </left>
            <right style="thin">
              <color theme="0"/>
            </right>
            <top style="thin">
              <color theme="0"/>
            </top>
            <bottom style="thin">
              <color theme="0"/>
            </bottom>
          </border>
        </dxf>
        <dxf>
          <font>
            <b/>
            <i val="0"/>
            <strike/>
            <color auto="1"/>
            <name val="Calibri"/>
            <family val="2"/>
            <scheme val="minor"/>
          </font>
          <border>
            <left style="thin">
              <color auto="1"/>
            </left>
            <right style="thin">
              <color auto="1"/>
            </right>
            <top style="thin">
              <color auto="1"/>
            </top>
            <bottom style="thin">
              <color auto="1"/>
            </bottom>
          </border>
        </dxf>
        <dxf>
          <font>
            <b/>
            <i val="0"/>
            <color auto="1"/>
            <name val="Calibri"/>
            <family val="2"/>
            <scheme val="minor"/>
          </font>
          <fill>
            <patternFill>
              <bgColor theme="0"/>
            </patternFill>
          </fill>
        </dxf>
      </x14:dxfs>
    </ext>
    <ext xmlns:x14="http://schemas.microsoft.com/office/spreadsheetml/2009/9/main" uri="{EB79DEF2-80B8-43e5-95BD-54CBDDF9020C}">
      <x14:slicerStyles defaultSlicerStyle="SlicerStyleLight1">
        <x14:slicerStyle name="Blu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30">
        <dxf>
          <fill>
            <patternFill patternType="solid">
              <fgColor theme="0" tint="-0.14993743705557422"/>
              <bgColor theme="0"/>
            </patternFill>
          </fill>
          <border diagonalUp="0" diagonalDown="0">
            <left/>
            <right/>
            <top/>
            <bottom/>
            <vertical/>
            <horizontal/>
          </border>
        </dxf>
        <dxf>
          <fill>
            <patternFill patternType="solid">
              <fgColor theme="0"/>
              <bgColor rgb="FF0070C0"/>
            </patternFill>
          </fill>
          <border diagonalUp="0" diagonalDown="0">
            <left style="thin">
              <color auto="1"/>
            </left>
            <right style="thin">
              <color auto="1"/>
            </right>
            <top style="thin">
              <color auto="1"/>
            </top>
            <bottom style="thin">
              <color auto="1"/>
            </bottom>
            <vertical/>
            <horizontal/>
          </border>
        </dxf>
        <dxf>
          <font>
            <b/>
            <i val="0"/>
            <sz val="10"/>
            <color theme="0"/>
            <name val="Calibri"/>
            <family val="2"/>
            <scheme val="minor"/>
          </font>
        </dxf>
        <dxf>
          <font>
            <b/>
            <i val="0"/>
            <sz val="10"/>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3743705557422"/>
              <bgColor theme="0"/>
            </patternFill>
          </fill>
          <border diagonalUp="0" diagonalDown="0">
            <left/>
            <right/>
            <top/>
            <bottom/>
            <vertical/>
            <horizontal/>
          </border>
        </dxf>
        <dxf>
          <fill>
            <patternFill patternType="solid">
              <fgColor theme="0"/>
              <bgColor rgb="FF0070C0"/>
            </patternFill>
          </fill>
          <border diagonalUp="0" diagonalDown="0">
            <left style="thin">
              <color auto="1"/>
            </left>
            <right style="thin">
              <color auto="1"/>
            </right>
            <top style="thin">
              <color auto="1"/>
            </top>
            <bottom style="thin">
              <color auto="1"/>
            </bottom>
            <vertical/>
            <horizontal/>
          </border>
        </dxf>
        <dxf>
          <font>
            <b/>
            <i val="0"/>
            <sz val="9"/>
            <color theme="0"/>
            <name val="Calibri"/>
            <family val="2"/>
            <scheme val="minor"/>
          </font>
        </dxf>
        <dxf>
          <font>
            <b/>
            <i val="0"/>
            <sz val="10"/>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3743705557422"/>
              <bgColor theme="0"/>
            </patternFill>
          </fill>
          <border diagonalUp="0" diagonalDown="0">
            <left/>
            <right/>
            <top/>
            <bottom/>
            <vertical/>
            <horizontal/>
          </border>
        </dxf>
        <dxf>
          <fill>
            <patternFill patternType="solid">
              <fgColor theme="0"/>
              <bgColor rgb="FF0070C0"/>
            </patternFill>
          </fill>
          <border diagonalUp="0" diagonalDown="0">
            <left style="thin">
              <color auto="1"/>
            </left>
            <right style="thin">
              <color auto="1"/>
            </right>
            <top style="thin">
              <color auto="1"/>
            </top>
            <bottom style="thin">
              <color auto="1"/>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3743705557422"/>
              <bgColor theme="0"/>
            </patternFill>
          </fill>
          <border diagonalUp="0" diagonalDown="0">
            <left/>
            <right/>
            <top/>
            <bottom/>
            <vertical/>
            <horizontal/>
          </border>
        </dxf>
        <dxf>
          <fill>
            <patternFill patternType="solid">
              <fgColor theme="0"/>
              <bgColor rgb="FF0070C0"/>
            </patternFill>
          </fill>
          <border diagonalUp="0" diagonalDown="0">
            <left style="thin">
              <color auto="1"/>
            </left>
            <right style="thin">
              <color auto="1"/>
            </right>
            <top style="thin">
              <color auto="1"/>
            </top>
            <bottom style="thin">
              <color auto="1"/>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3743705557422"/>
              <bgColor theme="0"/>
            </patternFill>
          </fill>
          <border diagonalUp="0" diagonalDown="0">
            <left/>
            <right/>
            <top/>
            <bottom/>
            <vertical/>
            <horizontal/>
          </border>
        </dxf>
        <dxf>
          <fill>
            <patternFill patternType="solid">
              <fgColor theme="0"/>
              <bgColor rgb="FF0070C0"/>
            </patternFill>
          </fill>
          <border diagonalUp="0" diagonalDown="0">
            <left style="thin">
              <color auto="1"/>
            </left>
            <right style="thin">
              <color auto="1"/>
            </right>
            <top style="thin">
              <color auto="1"/>
            </top>
            <bottom style="thin">
              <color auto="1"/>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 Pivot!PivotTable1</c:name>
    <c:fmtId val="12"/>
  </c:pivotSource>
  <c:chart>
    <c:title>
      <c:tx>
        <c:rich>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Sales Over Time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endParaRPr lang="en-NG"/>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B8541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009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B8541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009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8541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009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 Pivot'!$C$3:$C$4</c:f>
              <c:strCache>
                <c:ptCount val="1"/>
                <c:pt idx="0">
                  <c:v>Arabica</c:v>
                </c:pt>
              </c:strCache>
            </c:strRef>
          </c:tx>
          <c:spPr>
            <a:ln w="28575" cap="rnd">
              <a:solidFill>
                <a:srgbClr val="FF0000"/>
              </a:solidFill>
              <a:round/>
            </a:ln>
            <a:effectLst/>
          </c:spPr>
          <c:marker>
            <c:symbol val="none"/>
          </c:marker>
          <c:cat>
            <c:multiLvlStrRef>
              <c:f>'TotalSales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Pivot'!$C$5:$C$48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152-4709-BBAF-38044FC2346B}"/>
            </c:ext>
          </c:extLst>
        </c:ser>
        <c:ser>
          <c:idx val="1"/>
          <c:order val="1"/>
          <c:tx>
            <c:strRef>
              <c:f>'TotalSales Pivot'!$D$3:$D$4</c:f>
              <c:strCache>
                <c:ptCount val="1"/>
                <c:pt idx="0">
                  <c:v>Excelsa</c:v>
                </c:pt>
              </c:strCache>
            </c:strRef>
          </c:tx>
          <c:spPr>
            <a:ln w="28575" cap="rnd">
              <a:solidFill>
                <a:srgbClr val="B85410"/>
              </a:solidFill>
              <a:round/>
            </a:ln>
            <a:effectLst/>
          </c:spPr>
          <c:marker>
            <c:symbol val="none"/>
          </c:marker>
          <c:cat>
            <c:multiLvlStrRef>
              <c:f>'TotalSales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Pivot'!$D$5:$D$48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152-4709-BBAF-38044FC2346B}"/>
            </c:ext>
          </c:extLst>
        </c:ser>
        <c:ser>
          <c:idx val="2"/>
          <c:order val="2"/>
          <c:tx>
            <c:strRef>
              <c:f>'TotalSales Pivot'!$E$3:$E$4</c:f>
              <c:strCache>
                <c:ptCount val="1"/>
                <c:pt idx="0">
                  <c:v>Liberica</c:v>
                </c:pt>
              </c:strCache>
            </c:strRef>
          </c:tx>
          <c:spPr>
            <a:ln w="28575" cap="rnd">
              <a:solidFill>
                <a:srgbClr val="FFFF00"/>
              </a:solidFill>
              <a:round/>
            </a:ln>
            <a:effectLst/>
          </c:spPr>
          <c:marker>
            <c:symbol val="none"/>
          </c:marker>
          <c:cat>
            <c:multiLvlStrRef>
              <c:f>'TotalSales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Pivot'!$E$5:$E$48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152-4709-BBAF-38044FC2346B}"/>
            </c:ext>
          </c:extLst>
        </c:ser>
        <c:ser>
          <c:idx val="3"/>
          <c:order val="3"/>
          <c:tx>
            <c:strRef>
              <c:f>'TotalSales Pivot'!$F$3:$F$4</c:f>
              <c:strCache>
                <c:ptCount val="1"/>
                <c:pt idx="0">
                  <c:v>Robusta</c:v>
                </c:pt>
              </c:strCache>
            </c:strRef>
          </c:tx>
          <c:spPr>
            <a:ln w="28575" cap="rnd">
              <a:solidFill>
                <a:srgbClr val="000099"/>
              </a:solidFill>
              <a:round/>
            </a:ln>
            <a:effectLst/>
          </c:spPr>
          <c:marker>
            <c:symbol val="none"/>
          </c:marker>
          <c:cat>
            <c:multiLvlStrRef>
              <c:f>'TotalSales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Pivot'!$F$5:$F$48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152-4709-BBAF-38044FC2346B}"/>
            </c:ext>
          </c:extLst>
        </c:ser>
        <c:dLbls>
          <c:showLegendKey val="0"/>
          <c:showVal val="0"/>
          <c:showCatName val="0"/>
          <c:showSerName val="0"/>
          <c:showPercent val="0"/>
          <c:showBubbleSize val="0"/>
        </c:dLbls>
        <c:smooth val="0"/>
        <c:axId val="91208480"/>
        <c:axId val="48683744"/>
      </c:lineChart>
      <c:catAx>
        <c:axId val="912084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NG"/>
          </a:p>
        </c:txPr>
        <c:crossAx val="48683744"/>
        <c:crosses val="autoZero"/>
        <c:auto val="1"/>
        <c:lblAlgn val="ctr"/>
        <c:lblOffset val="100"/>
        <c:noMultiLvlLbl val="0"/>
      </c:catAx>
      <c:valAx>
        <c:axId val="48683744"/>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endParaRPr lang="en-N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NG"/>
          </a:p>
        </c:txPr>
        <c:crossAx val="91208480"/>
        <c:crosses val="autoZero"/>
        <c:crossBetween val="between"/>
      </c:valAx>
      <c:spPr>
        <a:solidFill>
          <a:srgbClr val="79C6FF"/>
        </a:solid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9C6FF"/>
    </a:solidFill>
    <a:ln w="9525" cap="flat" cmpd="sng" algn="ctr">
      <a:solidFill>
        <a:schemeClr val="tx1">
          <a:lumMod val="15000"/>
          <a:lumOff val="85000"/>
        </a:schemeClr>
      </a:solidFill>
      <a:round/>
    </a:ln>
    <a:effectLst/>
  </c:spPr>
  <c:txPr>
    <a:bodyPr/>
    <a:lstStyle/>
    <a:p>
      <a:pPr>
        <a:defRPr>
          <a:solidFill>
            <a:schemeClr val="tx1">
              <a:lumMod val="75000"/>
              <a:lumOff val="25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[coffeeOrdersData.xlsx]CountryPivot!PivotTable1</c:name>
    <c:fmtId val="18"/>
  </c:pivotSource>
  <c:chart>
    <c:title>
      <c:tx>
        <c:rich>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Sales by Country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endParaRPr lang="en-NG"/>
        </a:p>
      </c:txPr>
    </c:title>
    <c:autoTitleDeleted val="0"/>
    <c:pivotFmts>
      <c:pivotFmt>
        <c:idx val="0"/>
        <c:spPr>
          <a:solidFill>
            <a:srgbClr val="00206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0206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CountryPivot!$B$3</c:f>
              <c:strCache>
                <c:ptCount val="1"/>
                <c:pt idx="0">
                  <c:v>Total</c:v>
                </c:pt>
              </c:strCache>
            </c:strRef>
          </c:tx>
          <c:spPr>
            <a:solidFill>
              <a:srgbClr val="002060"/>
            </a:solidFill>
            <a:ln>
              <a:noFill/>
            </a:ln>
            <a:effectLst/>
          </c:spPr>
          <c:invertIfNegative val="0"/>
          <c:cat>
            <c:strRef>
              <c:f>CountryPivot!$A$4:$A$6</c:f>
              <c:strCache>
                <c:ptCount val="3"/>
                <c:pt idx="0">
                  <c:v>United Kingdom</c:v>
                </c:pt>
                <c:pt idx="1">
                  <c:v>Ireland</c:v>
                </c:pt>
                <c:pt idx="2">
                  <c:v>United States</c:v>
                </c:pt>
              </c:strCache>
            </c:strRef>
          </c:cat>
          <c:val>
            <c:numRef>
              <c:f>CountryPivot!$B$4:$B$6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909-449B-B8C1-409A96DC6AB1}"/>
            </c:ext>
          </c:extLst>
        </c:ser>
        <c:dLbls>
          <c:showLegendKey val="0"/>
          <c:showVal val="0"/>
          <c:showCatName val="0"/>
          <c:showSerName val="0"/>
          <c:showPercent val="0"/>
          <c:showBubbleSize val="0"/>
        </c:dLbls>
        <c:gapWidth val="40"/>
        <c:overlap val="100"/>
        <c:axId val="1201091584"/>
        <c:axId val="94565264"/>
      </c:barChart>
      <c:catAx>
        <c:axId val="1201091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NG"/>
          </a:p>
        </c:txPr>
        <c:crossAx val="94565264"/>
        <c:crosses val="autoZero"/>
        <c:auto val="1"/>
        <c:lblAlgn val="ctr"/>
        <c:lblOffset val="100"/>
        <c:noMultiLvlLbl val="0"/>
      </c:catAx>
      <c:valAx>
        <c:axId val="9456526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NG"/>
          </a:p>
        </c:txPr>
        <c:crossAx val="1201091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9C6FF"/>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[coffeeOrdersData.xlsx]CustomersPivot!PivotTable1</c:name>
    <c:fmtId val="24"/>
  </c:pivotSource>
  <c:chart>
    <c:title>
      <c:tx>
        <c:rich>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Top 5 Customers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75000"/>
                  <a:lumOff val="2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CustomersPivot!$B$3</c:f>
              <c:strCache>
                <c:ptCount val="1"/>
                <c:pt idx="0">
                  <c:v>Total</c:v>
                </c:pt>
              </c:strCache>
            </c:strRef>
          </c:tx>
          <c:spPr>
            <a:solidFill>
              <a:srgbClr val="002060"/>
            </a:solidFill>
            <a:ln>
              <a:noFill/>
            </a:ln>
            <a:effectLst/>
          </c:spPr>
          <c:invertIfNegative val="0"/>
          <c:cat>
            <c:strRef>
              <c:f>CustomersPivot!$A$4:$A$8</c:f>
              <c:strCache>
                <c:ptCount val="5"/>
                <c:pt idx="0">
                  <c:v>Don Flintiff</c:v>
                </c:pt>
                <c:pt idx="1">
                  <c:v>Nealson Cuttler</c:v>
                </c:pt>
                <c:pt idx="2">
                  <c:v>Terri Farra</c:v>
                </c:pt>
                <c:pt idx="3">
                  <c:v>Brenn Dundredge</c:v>
                </c:pt>
                <c:pt idx="4">
                  <c:v>Allis Wilmore</c:v>
                </c:pt>
              </c:strCache>
            </c:strRef>
          </c:cat>
          <c:val>
            <c:numRef>
              <c:f>CustomersPivot!$B$4:$B$8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A3F-420C-B82E-D2F9BACE5793}"/>
            </c:ext>
          </c:extLst>
        </c:ser>
        <c:dLbls>
          <c:showLegendKey val="0"/>
          <c:showVal val="0"/>
          <c:showCatName val="0"/>
          <c:showSerName val="0"/>
          <c:showPercent val="0"/>
          <c:showBubbleSize val="0"/>
        </c:dLbls>
        <c:gapWidth val="40"/>
        <c:overlap val="-100"/>
        <c:axId val="1201086304"/>
        <c:axId val="138895536"/>
      </c:barChart>
      <c:catAx>
        <c:axId val="1201086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NG"/>
          </a:p>
        </c:txPr>
        <c:crossAx val="138895536"/>
        <c:crosses val="autoZero"/>
        <c:auto val="1"/>
        <c:lblAlgn val="ctr"/>
        <c:lblOffset val="100"/>
        <c:noMultiLvlLbl val="0"/>
      </c:catAx>
      <c:valAx>
        <c:axId val="138895536"/>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NG"/>
          </a:p>
        </c:txPr>
        <c:crossAx val="12010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9C6FF"/>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108855</xdr:colOff>
      <xdr:row>1</xdr:row>
      <xdr:rowOff>0</xdr:rowOff>
    </xdr:from>
    <xdr:to>
      <xdr:col>26</xdr:col>
      <xdr:colOff>176890</xdr:colOff>
      <xdr:row>4</xdr:row>
      <xdr:rowOff>0</xdr:rowOff>
    </xdr:to>
    <xdr:sp macro="" textlink="">
      <xdr:nvSpPr>
        <xdr:cNvPr id="3" name="Rectangle 2">
          <a:extLst>
            <a:ext uri="{FF2B5EF4-FFF2-40B4-BE49-F238E27FC236}">
              <a16:creationId xmlns:a16="http://schemas.microsoft.com/office/drawing/2014/main" id="{B81AD345-D834-B102-899F-89E23579A0B9}"/>
            </a:ext>
          </a:extLst>
        </xdr:cNvPr>
        <xdr:cNvSpPr/>
      </xdr:nvSpPr>
      <xdr:spPr>
        <a:xfrm>
          <a:off x="217712" y="54429"/>
          <a:ext cx="15376071" cy="5715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a:solidFill>
                <a:sysClr val="windowText" lastClr="000000"/>
              </a:solidFill>
              <a:latin typeface="Algerian" panose="04020705040A02060702" pitchFamily="82" charset="0"/>
              <a:cs typeface="Aldhabi" panose="020F0502020204030204" pitchFamily="2" charset="-78"/>
            </a:rPr>
            <a:t>COFFEE</a:t>
          </a:r>
          <a:r>
            <a:rPr lang="en-US" sz="3200" baseline="0">
              <a:solidFill>
                <a:sysClr val="windowText" lastClr="000000"/>
              </a:solidFill>
              <a:latin typeface="Algerian" panose="04020705040A02060702" pitchFamily="82" charset="0"/>
              <a:cs typeface="Aldhabi" panose="020F0502020204030204" pitchFamily="2" charset="-78"/>
            </a:rPr>
            <a:t> SALES DASHBOARD</a:t>
          </a:r>
          <a:endParaRPr lang="en-NG" sz="3200">
            <a:solidFill>
              <a:sysClr val="windowText" lastClr="000000"/>
            </a:solidFill>
            <a:latin typeface="Algerian" panose="04020705040A02060702" pitchFamily="82" charset="0"/>
            <a:cs typeface="Aldhabi" panose="020F0502020204030204" pitchFamily="2" charset="-78"/>
          </a:endParaRPr>
        </a:p>
      </xdr:txBody>
    </xdr:sp>
    <xdr:clientData/>
  </xdr:twoCellAnchor>
  <xdr:twoCellAnchor>
    <xdr:from>
      <xdr:col>1</xdr:col>
      <xdr:colOff>108855</xdr:colOff>
      <xdr:row>16</xdr:row>
      <xdr:rowOff>1236</xdr:rowOff>
    </xdr:from>
    <xdr:to>
      <xdr:col>15</xdr:col>
      <xdr:colOff>235031</xdr:colOff>
      <xdr:row>43</xdr:row>
      <xdr:rowOff>103909</xdr:rowOff>
    </xdr:to>
    <xdr:graphicFrame macro="">
      <xdr:nvGraphicFramePr>
        <xdr:cNvPr id="4" name="Chart 3">
          <a:extLst>
            <a:ext uri="{FF2B5EF4-FFF2-40B4-BE49-F238E27FC236}">
              <a16:creationId xmlns:a16="http://schemas.microsoft.com/office/drawing/2014/main" id="{D2CA1A7F-3F25-4A85-BEEC-764FD7478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347600</xdr:colOff>
      <xdr:row>15</xdr:row>
      <xdr:rowOff>173184</xdr:rowOff>
    </xdr:from>
    <xdr:to>
      <xdr:col>26</xdr:col>
      <xdr:colOff>217712</xdr:colOff>
      <xdr:row>29</xdr:row>
      <xdr:rowOff>34637</xdr:rowOff>
    </xdr:to>
    <xdr:graphicFrame macro="">
      <xdr:nvGraphicFramePr>
        <xdr:cNvPr id="5" name="Chart 4">
          <a:extLst>
            <a:ext uri="{FF2B5EF4-FFF2-40B4-BE49-F238E27FC236}">
              <a16:creationId xmlns:a16="http://schemas.microsoft.com/office/drawing/2014/main" id="{01F56053-E181-4FE8-94E4-563BF78FE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346363</xdr:colOff>
      <xdr:row>29</xdr:row>
      <xdr:rowOff>69272</xdr:rowOff>
    </xdr:from>
    <xdr:to>
      <xdr:col>26</xdr:col>
      <xdr:colOff>217712</xdr:colOff>
      <xdr:row>43</xdr:row>
      <xdr:rowOff>103910</xdr:rowOff>
    </xdr:to>
    <xdr:graphicFrame macro="">
      <xdr:nvGraphicFramePr>
        <xdr:cNvPr id="6" name="Chart 5">
          <a:extLst>
            <a:ext uri="{FF2B5EF4-FFF2-40B4-BE49-F238E27FC236}">
              <a16:creationId xmlns:a16="http://schemas.microsoft.com/office/drawing/2014/main" id="{F453A315-2758-45B6-B124-DE185EF11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108855</xdr:colOff>
      <xdr:row>4</xdr:row>
      <xdr:rowOff>69273</xdr:rowOff>
    </xdr:from>
    <xdr:to>
      <xdr:col>20</xdr:col>
      <xdr:colOff>194209</xdr:colOff>
      <xdr:row>15</xdr:row>
      <xdr:rowOff>34637</xdr:rowOff>
    </xdr:to>
    <mc:AlternateContent xmlns:mc="http://schemas.openxmlformats.org/markup-compatibility/2006">
      <mc:Choice xmlns:tsle="http://schemas.microsoft.com/office/drawing/2012/timeslicer" Requires="tsle">
        <xdr:graphicFrame macro="">
          <xdr:nvGraphicFramePr>
            <xdr:cNvPr id="2" name="Order Date">
              <a:extLst>
                <a:ext uri="{FF2B5EF4-FFF2-40B4-BE49-F238E27FC236}">
                  <a16:creationId xmlns:a16="http://schemas.microsoft.com/office/drawing/2014/main" id="{A62EFD82-FA38-4355-B24B-E599DE94B7E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217712" y="695202"/>
              <a:ext cx="11719461" cy="2060864"/>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23</xdr:col>
      <xdr:colOff>198750</xdr:colOff>
      <xdr:row>9</xdr:row>
      <xdr:rowOff>27214</xdr:rowOff>
    </xdr:from>
    <xdr:to>
      <xdr:col>26</xdr:col>
      <xdr:colOff>204105</xdr:colOff>
      <xdr:row>15</xdr:row>
      <xdr:rowOff>40821</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D23389E8-3C54-4C3A-963F-47F94367A45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778679" y="1605643"/>
              <a:ext cx="1842319" cy="115660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291529</xdr:colOff>
      <xdr:row>4</xdr:row>
      <xdr:rowOff>72047</xdr:rowOff>
    </xdr:from>
    <xdr:to>
      <xdr:col>26</xdr:col>
      <xdr:colOff>194209</xdr:colOff>
      <xdr:row>8</xdr:row>
      <xdr:rowOff>121227</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CBD5E2E9-8238-4636-B5AB-FDF5DEBB865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034493" y="697976"/>
              <a:ext cx="3576609" cy="81118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286986</xdr:colOff>
      <xdr:row>9</xdr:row>
      <xdr:rowOff>34086</xdr:rowOff>
    </xdr:from>
    <xdr:to>
      <xdr:col>23</xdr:col>
      <xdr:colOff>142254</xdr:colOff>
      <xdr:row>15</xdr:row>
      <xdr:rowOff>40822</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2933B699-F35C-49E3-AC41-704CB18FF09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029950" y="1612515"/>
              <a:ext cx="1692233" cy="114973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R. Nnamani" refreshedDate="45256.930862847221" createdVersion="8" refreshedVersion="8" minRefreshableVersion="3" recordCount="1000" xr:uid="{9BCA81F2-851F-4580-9074-9371E5392DA3}">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048744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7E759A-1394-48AD-A6D7-8A6C254824AF}"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formats count="2">
    <format dxfId="41">
      <pivotArea outline="0" fieldPosition="0">
        <references count="3">
          <reference field="13" count="1" selected="0">
            <x v="0"/>
          </reference>
          <reference field="16" count="1" selected="0">
            <x v="2"/>
          </reference>
          <reference field="17" count="1" selected="0">
            <x v="1"/>
          </reference>
        </references>
      </pivotArea>
    </format>
    <format dxfId="40">
      <pivotArea outline="0" fieldPosition="0">
        <references count="1">
          <reference field="4294967294" count="1">
            <x v="0"/>
          </reference>
        </references>
      </pivotArea>
    </format>
  </formats>
  <chartFormats count="8">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2"/>
          </reference>
        </references>
      </pivotArea>
    </chartFormat>
    <chartFormat chart="7" format="3" series="1">
      <pivotArea type="data" outline="0" fieldPosition="0">
        <references count="2">
          <reference field="4294967294" count="1" selected="0">
            <x v="0"/>
          </reference>
          <reference field="13" count="1" selected="0">
            <x v="3"/>
          </reference>
        </references>
      </pivotArea>
    </chartFormat>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2"/>
          </reference>
        </references>
      </pivotArea>
    </chartFormat>
    <chartFormat chart="12"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A8AA10-D0D5-4D35-97A1-E3FC914DD0A9}"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
  </dataFields>
  <formats count="1">
    <format dxfId="39">
      <pivotArea outline="0" fieldPosition="0">
        <references count="1">
          <reference field="4294967294" count="1">
            <x v="0"/>
          </reference>
        </references>
      </pivotArea>
    </format>
  </formats>
  <chartFormats count="4">
    <chartFormat chart="15"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0BCD92-6241-440E-BB10-C74748355F20}"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3"/>
  </dataFields>
  <formats count="1">
    <format dxfId="38">
      <pivotArea outline="0" fieldPosition="0">
        <references count="1">
          <reference field="4294967294" count="1">
            <x v="0"/>
          </reference>
        </references>
      </pivotArea>
    </format>
  </formats>
  <chartFormats count="6">
    <chartFormat chart="15"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B41679A-66AF-44C1-A4AE-768C4267169E}" sourceName="Size">
  <pivotTables>
    <pivotTable tabId="18" name="PivotTable1"/>
    <pivotTable tabId="19" name="PivotTable1"/>
    <pivotTable tabId="21" name="PivotTable1"/>
  </pivotTables>
  <data>
    <tabular pivotCacheId="204874449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1F66952-0E3F-4CD7-8106-A14884815BC7}" sourceName="Roast Type Name">
  <pivotTables>
    <pivotTable tabId="18" name="PivotTable1"/>
    <pivotTable tabId="19" name="PivotTable1"/>
    <pivotTable tabId="21" name="PivotTable1"/>
  </pivotTables>
  <data>
    <tabular pivotCacheId="204874449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09A596-704F-4C5F-9FDF-944D552806ED}" sourceName="Loyalty Card">
  <pivotTables>
    <pivotTable tabId="18" name="PivotTable1"/>
    <pivotTable tabId="19" name="PivotTable1"/>
    <pivotTable tabId="21" name="PivotTable1"/>
  </pivotTables>
  <data>
    <tabular pivotCacheId="20487444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5A78C3B-388E-4269-8949-F56D273F4DF0}" cache="Slicer_Size" caption="Size" columnCount="2" style="Blue Slicer" rowHeight="241300"/>
  <slicer name="Roast Type Name" xr10:uid="{BF30C072-D1CC-46B8-8BC7-BC2FCBC0F94B}" cache="Slicer_Roast_Type_Name" caption="Roast Type Name" columnCount="3" style="Blue Slicer" rowHeight="241300"/>
  <slicer name="Loyalty Card" xr10:uid="{6EBEC0F7-D2E6-4E3C-851A-68EDC885844B}" cache="Slicer_Loyalty_Card" caption="Loyalty Card" style="Blu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4B8DD1-17FB-4B42-9C90-FC980C46BE3C}" name="Orders" displayName="Orders" ref="A1:P1001" totalsRowShown="0" headerRowDxfId="37">
  <autoFilter ref="A1:P1001" xr:uid="{B44B8DD1-17FB-4B42-9C90-FC980C46BE3C}"/>
  <tableColumns count="16">
    <tableColumn id="1" xr3:uid="{B4E5E3C0-91B1-4FEF-967C-7E93A6A943F7}" name="Order ID" dataDxfId="36"/>
    <tableColumn id="2" xr3:uid="{8DF5B604-ED64-44A7-AFAB-8F7ACE81D78E}" name="Order Date" dataDxfId="35"/>
    <tableColumn id="3" xr3:uid="{3673F386-96AF-4355-B388-FBB8275E0A9A}" name="Customer ID" dataDxfId="34"/>
    <tableColumn id="4" xr3:uid="{F1CCC263-3B7A-4471-AC11-D4872252B197}" name="Product ID"/>
    <tableColumn id="5" xr3:uid="{6D847225-9A1C-43CF-A65D-E5BAD82E0B0B}" name="Quantity" dataDxfId="33"/>
    <tableColumn id="6" xr3:uid="{06EBCB0C-EBC9-4929-9D79-36E9E2856614}" name="Customer Name" dataDxfId="32">
      <calculatedColumnFormula>_xlfn.XLOOKUP(C2,customers!$A$1:$A$1001,customers!$B$1:$B$1001,,0)</calculatedColumnFormula>
    </tableColumn>
    <tableColumn id="7" xr3:uid="{DC53C544-EB1E-4FB9-8BC5-FD7814ACCDEC}" name="Email" dataDxfId="31">
      <calculatedColumnFormula>IF(_xlfn.XLOOKUP(C2,customers!$A$1:$A$1001,customers!$C$1:$C$1001,,0)=0,"",_xlfn.XLOOKUP(C2,customers!$A$1:$A$1001,customers!$C$1:$C$1001,,0))</calculatedColumnFormula>
    </tableColumn>
    <tableColumn id="8" xr3:uid="{B2DA73A8-A07F-4C2F-A3A5-756D9379F03F}" name="Country" dataDxfId="30">
      <calculatedColumnFormula>_xlfn.XLOOKUP(C2,customers!$A$1:$A$1001,customers!$G$1:$G$1001,,0)</calculatedColumnFormula>
    </tableColumn>
    <tableColumn id="9" xr3:uid="{EC770B81-137F-4E15-B28F-22EFE0D6F9EC}" name="Coffee Type">
      <calculatedColumnFormula>INDEX(products!$A$1:$G$49,MATCH(orders!$D2,products!$A$1:$A$49,0),MATCH(orders!I$1,products!$A$1:$G$1,0))</calculatedColumnFormula>
    </tableColumn>
    <tableColumn id="10" xr3:uid="{0D0F179B-7219-4227-9A1B-48387CB54AA7}" name="Roast Type">
      <calculatedColumnFormula>INDEX(products!$A$1:$G$49,MATCH(orders!$D2,products!$A$1:$A$49,0),MATCH(orders!J$1,products!$A$1:$G$1,0))</calculatedColumnFormula>
    </tableColumn>
    <tableColumn id="11" xr3:uid="{F16FD826-9761-4340-81E8-114D035A7147}" name="Size" dataDxfId="29">
      <calculatedColumnFormula>INDEX(products!$A$1:$G$49,MATCH(orders!$D2,products!$A$1:$A$49,0),MATCH(orders!K$1,products!$A$1:$G$1,0))</calculatedColumnFormula>
    </tableColumn>
    <tableColumn id="12" xr3:uid="{B7BB72C5-6312-4DB9-B364-D2D32B03A4DC}" name="Unit Price" dataDxfId="28">
      <calculatedColumnFormula>INDEX(products!$A$1:$G$49,MATCH(orders!$D2,products!$A$1:$A$49,0),MATCH(orders!L$1,products!$A$1:$G$1,0))</calculatedColumnFormula>
    </tableColumn>
    <tableColumn id="13" xr3:uid="{91C93097-E3E0-4828-8307-9DD949F4692D}" name="Sales" dataDxfId="27">
      <calculatedColumnFormula>L2*E2</calculatedColumnFormula>
    </tableColumn>
    <tableColumn id="14" xr3:uid="{7B31EE73-7D7B-420C-88E4-585C5BEF8219}" name="Coffee Type Name">
      <calculatedColumnFormula>IF(I2="Rob","Robusta",IF(I2="Exc","Excelsa",IF(I2="Ara","Arabica",IF(I2="Lib","Liberica",""))))</calculatedColumnFormula>
    </tableColumn>
    <tableColumn id="15" xr3:uid="{572EAFE5-3DB2-4947-811B-7B1F0F8AFDCE}" name="Roast Type Name">
      <calculatedColumnFormula>IF(J2="M","Medium",IF(J2="L","Light",IF(J2="D","Dark","")))</calculatedColumnFormula>
    </tableColumn>
    <tableColumn id="16" xr3:uid="{AB552919-BFC1-499E-A9AD-EF35DD92B675}" name="Loyalty Card" dataDxfId="26">
      <calculatedColumnFormula>_xlfn.XLOOKUP(Orders[[#This Row],[Customer ID]],customers!$A$1:$A$1001,customers!$I$1:$I$1001,,0)</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F417F0D-1628-4C53-8FC8-3DE4CFC97EF6}" sourceName="Order Date">
  <pivotTables>
    <pivotTable tabId="18" name="PivotTable1"/>
    <pivotTable tabId="19" name="PivotTable1"/>
    <pivotTable tabId="21" name="PivotTable1"/>
  </pivotTables>
  <state minimalRefreshVersion="6" lastRefreshVersion="6" pivotCacheId="204874449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F2AD2B0-7A21-44CA-B8D7-178BC028AC35}" cache="NativeTimeline_Order_Date" caption="Order Date" level="2" selectionLevel="2" scrollPosition="2020-06-01T00:00:00" style="Blu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619E-A7C1-4B34-8584-5C9A667466AA}">
  <dimension ref="A1"/>
  <sheetViews>
    <sheetView showGridLines="0" showRowColHeaders="0" tabSelected="1" zoomScale="70" zoomScaleNormal="70" workbookViewId="0">
      <selection activeCell="AB10" sqref="AB10"/>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A3750-7777-493F-84FE-3819306097F1}">
  <dimension ref="A3:F48"/>
  <sheetViews>
    <sheetView topLeftCell="C1" zoomScale="85" zoomScaleNormal="85" workbookViewId="0">
      <selection activeCell="L7" sqref="L7"/>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6220</v>
      </c>
      <c r="C3" s="6" t="s">
        <v>6196</v>
      </c>
    </row>
    <row r="4" spans="1:6" x14ac:dyDescent="0.25">
      <c r="A4" s="6" t="s">
        <v>6214</v>
      </c>
      <c r="B4" s="6" t="s">
        <v>6215</v>
      </c>
      <c r="C4" t="s">
        <v>6216</v>
      </c>
      <c r="D4" t="s">
        <v>6217</v>
      </c>
      <c r="E4" t="s">
        <v>6218</v>
      </c>
      <c r="F4" t="s">
        <v>6219</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6204</v>
      </c>
      <c r="C10" s="7">
        <v>163.01999999999998</v>
      </c>
      <c r="D10" s="7">
        <v>678.3599999999999</v>
      </c>
      <c r="E10" s="7">
        <v>171.04500000000002</v>
      </c>
      <c r="F10" s="7">
        <v>372.255</v>
      </c>
    </row>
    <row r="11" spans="1:6" x14ac:dyDescent="0.25">
      <c r="B11" t="s">
        <v>6205</v>
      </c>
      <c r="C11" s="7">
        <v>345.02</v>
      </c>
      <c r="D11" s="7">
        <v>273.86999999999995</v>
      </c>
      <c r="E11" s="7">
        <v>184.12999999999997</v>
      </c>
      <c r="F11" s="7">
        <v>201.11499999999998</v>
      </c>
    </row>
    <row r="12" spans="1:6" x14ac:dyDescent="0.25">
      <c r="B12" t="s">
        <v>6206</v>
      </c>
      <c r="C12" s="7">
        <v>334.89</v>
      </c>
      <c r="D12" s="7">
        <v>70.95</v>
      </c>
      <c r="E12" s="7">
        <v>134.23000000000002</v>
      </c>
      <c r="F12" s="7">
        <v>166.27499999999998</v>
      </c>
    </row>
    <row r="13" spans="1:6" x14ac:dyDescent="0.25">
      <c r="B13" t="s">
        <v>6207</v>
      </c>
      <c r="C13" s="7">
        <v>178.70999999999998</v>
      </c>
      <c r="D13" s="7">
        <v>166.1</v>
      </c>
      <c r="E13" s="7">
        <v>439.30999999999995</v>
      </c>
      <c r="F13" s="7">
        <v>492.9</v>
      </c>
    </row>
    <row r="14" spans="1:6" x14ac:dyDescent="0.25">
      <c r="B14" t="s">
        <v>6208</v>
      </c>
      <c r="C14" s="7">
        <v>301.98500000000001</v>
      </c>
      <c r="D14" s="7">
        <v>153.76499999999999</v>
      </c>
      <c r="E14" s="7">
        <v>215.55499999999998</v>
      </c>
      <c r="F14" s="7">
        <v>213.66499999999999</v>
      </c>
    </row>
    <row r="15" spans="1:6" x14ac:dyDescent="0.25">
      <c r="B15" t="s">
        <v>6209</v>
      </c>
      <c r="C15" s="7">
        <v>312.83499999999998</v>
      </c>
      <c r="D15" s="7">
        <v>63.249999999999993</v>
      </c>
      <c r="E15" s="7">
        <v>350.89500000000004</v>
      </c>
      <c r="F15" s="7">
        <v>96.405000000000001</v>
      </c>
    </row>
    <row r="16" spans="1:6" x14ac:dyDescent="0.25">
      <c r="B16" t="s">
        <v>6210</v>
      </c>
      <c r="C16" s="7">
        <v>265.62</v>
      </c>
      <c r="D16" s="7">
        <v>526.51499999999987</v>
      </c>
      <c r="E16" s="7">
        <v>187.06</v>
      </c>
      <c r="F16" s="7">
        <v>210.58999999999997</v>
      </c>
    </row>
    <row r="17" spans="1:6" x14ac:dyDescent="0.25">
      <c r="A17" t="s">
        <v>6211</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6204</v>
      </c>
      <c r="C22" s="7">
        <v>584.78999999999985</v>
      </c>
      <c r="D22" s="7">
        <v>357.42999999999995</v>
      </c>
      <c r="E22" s="7">
        <v>355.34</v>
      </c>
      <c r="F22" s="7">
        <v>140.88</v>
      </c>
    </row>
    <row r="23" spans="1:6" x14ac:dyDescent="0.25">
      <c r="B23" t="s">
        <v>6205</v>
      </c>
      <c r="C23" s="7">
        <v>430.62</v>
      </c>
      <c r="D23" s="7">
        <v>227.42500000000001</v>
      </c>
      <c r="E23" s="7">
        <v>236.315</v>
      </c>
      <c r="F23" s="7">
        <v>414.58499999999992</v>
      </c>
    </row>
    <row r="24" spans="1:6" x14ac:dyDescent="0.25">
      <c r="B24" t="s">
        <v>6206</v>
      </c>
      <c r="C24" s="7">
        <v>22.5</v>
      </c>
      <c r="D24" s="7">
        <v>77.72</v>
      </c>
      <c r="E24" s="7">
        <v>60.5</v>
      </c>
      <c r="F24" s="7">
        <v>139.67999999999998</v>
      </c>
    </row>
    <row r="25" spans="1:6" x14ac:dyDescent="0.25">
      <c r="B25" t="s">
        <v>6207</v>
      </c>
      <c r="C25" s="7">
        <v>126.14999999999999</v>
      </c>
      <c r="D25" s="7">
        <v>195.11</v>
      </c>
      <c r="E25" s="7">
        <v>89.13</v>
      </c>
      <c r="F25" s="7">
        <v>302.65999999999997</v>
      </c>
    </row>
    <row r="26" spans="1:6" x14ac:dyDescent="0.25">
      <c r="B26" t="s">
        <v>6208</v>
      </c>
      <c r="C26" s="7">
        <v>376.03</v>
      </c>
      <c r="D26" s="7">
        <v>523.24</v>
      </c>
      <c r="E26" s="7">
        <v>440.96499999999997</v>
      </c>
      <c r="F26" s="7">
        <v>174.46999999999997</v>
      </c>
    </row>
    <row r="27" spans="1:6" x14ac:dyDescent="0.25">
      <c r="B27" t="s">
        <v>6209</v>
      </c>
      <c r="C27" s="7">
        <v>515.17999999999995</v>
      </c>
      <c r="D27" s="7">
        <v>142.56</v>
      </c>
      <c r="E27" s="7">
        <v>347.03999999999996</v>
      </c>
      <c r="F27" s="7">
        <v>104.08499999999999</v>
      </c>
    </row>
    <row r="28" spans="1:6" x14ac:dyDescent="0.25">
      <c r="B28" t="s">
        <v>6210</v>
      </c>
      <c r="C28" s="7">
        <v>95.859999999999985</v>
      </c>
      <c r="D28" s="7">
        <v>484.76</v>
      </c>
      <c r="E28" s="7">
        <v>94.17</v>
      </c>
      <c r="F28" s="7">
        <v>77.10499999999999</v>
      </c>
    </row>
    <row r="29" spans="1:6" x14ac:dyDescent="0.25">
      <c r="A29" t="s">
        <v>6212</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6204</v>
      </c>
      <c r="C34" s="7">
        <v>430.39</v>
      </c>
      <c r="D34" s="7">
        <v>136.20500000000001</v>
      </c>
      <c r="E34" s="7">
        <v>209.6</v>
      </c>
      <c r="F34" s="7">
        <v>88.334999999999994</v>
      </c>
    </row>
    <row r="35" spans="1:6" x14ac:dyDescent="0.25">
      <c r="B35" t="s">
        <v>6205</v>
      </c>
      <c r="C35" s="7">
        <v>109.005</v>
      </c>
      <c r="D35" s="7">
        <v>393.57499999999999</v>
      </c>
      <c r="E35" s="7">
        <v>61.034999999999997</v>
      </c>
      <c r="F35" s="7">
        <v>199.48999999999998</v>
      </c>
    </row>
    <row r="36" spans="1:6" x14ac:dyDescent="0.25">
      <c r="B36" t="s">
        <v>6206</v>
      </c>
      <c r="C36" s="7">
        <v>287.52499999999998</v>
      </c>
      <c r="D36" s="7">
        <v>288.67</v>
      </c>
      <c r="E36" s="7">
        <v>125.58</v>
      </c>
      <c r="F36" s="7">
        <v>374.13499999999999</v>
      </c>
    </row>
    <row r="37" spans="1:6" x14ac:dyDescent="0.25">
      <c r="B37" t="s">
        <v>6207</v>
      </c>
      <c r="C37" s="7">
        <v>840.92999999999984</v>
      </c>
      <c r="D37" s="7">
        <v>409.875</v>
      </c>
      <c r="E37" s="7">
        <v>171.32999999999998</v>
      </c>
      <c r="F37" s="7">
        <v>221.43999999999997</v>
      </c>
    </row>
    <row r="38" spans="1:6" x14ac:dyDescent="0.25">
      <c r="B38" t="s">
        <v>6208</v>
      </c>
      <c r="C38" s="7">
        <v>299.07</v>
      </c>
      <c r="D38" s="7">
        <v>260.32499999999999</v>
      </c>
      <c r="E38" s="7">
        <v>584.64</v>
      </c>
      <c r="F38" s="7">
        <v>256.36500000000001</v>
      </c>
    </row>
    <row r="39" spans="1:6" x14ac:dyDescent="0.25">
      <c r="B39" t="s">
        <v>6209</v>
      </c>
      <c r="C39" s="7">
        <v>323.32499999999999</v>
      </c>
      <c r="D39" s="7">
        <v>565.57000000000005</v>
      </c>
      <c r="E39" s="7">
        <v>537.80999999999995</v>
      </c>
      <c r="F39" s="7">
        <v>189.47499999999999</v>
      </c>
    </row>
    <row r="40" spans="1:6" x14ac:dyDescent="0.25">
      <c r="B40" t="s">
        <v>6210</v>
      </c>
      <c r="C40" s="7">
        <v>399.48499999999996</v>
      </c>
      <c r="D40" s="7">
        <v>148.19999999999999</v>
      </c>
      <c r="E40" s="7">
        <v>388.21999999999997</v>
      </c>
      <c r="F40" s="7">
        <v>212.07499999999999</v>
      </c>
    </row>
    <row r="41" spans="1:6" x14ac:dyDescent="0.25">
      <c r="A41" t="s">
        <v>6213</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6204</v>
      </c>
      <c r="C46" s="7">
        <v>179.79</v>
      </c>
      <c r="D46" s="7">
        <v>426.2</v>
      </c>
      <c r="E46" s="7">
        <v>170.08999999999997</v>
      </c>
      <c r="F46" s="7">
        <v>379.31</v>
      </c>
    </row>
    <row r="47" spans="1:6" x14ac:dyDescent="0.25">
      <c r="B47" t="s">
        <v>6205</v>
      </c>
      <c r="C47" s="7">
        <v>247.28999999999996</v>
      </c>
      <c r="D47" s="7">
        <v>246.685</v>
      </c>
      <c r="E47" s="7">
        <v>271.05499999999995</v>
      </c>
      <c r="F47" s="7">
        <v>141.69999999999999</v>
      </c>
    </row>
    <row r="48" spans="1:6" x14ac:dyDescent="0.25">
      <c r="B48" t="s">
        <v>6206</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CAE3F-E7CD-4540-9214-77A866878740}">
  <dimension ref="A3:B6"/>
  <sheetViews>
    <sheetView zoomScale="85" zoomScaleNormal="85" workbookViewId="0">
      <selection activeCell="B28" sqref="B28"/>
    </sheetView>
  </sheetViews>
  <sheetFormatPr defaultRowHeight="15" x14ac:dyDescent="0.25"/>
  <cols>
    <col min="1" max="1" width="16"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7</v>
      </c>
      <c r="B3" t="s">
        <v>6220</v>
      </c>
    </row>
    <row r="4" spans="1:2" x14ac:dyDescent="0.25">
      <c r="A4" t="s">
        <v>28</v>
      </c>
      <c r="B4" s="7">
        <v>2798.5050000000001</v>
      </c>
    </row>
    <row r="5" spans="1:2" x14ac:dyDescent="0.25">
      <c r="A5" t="s">
        <v>318</v>
      </c>
      <c r="B5" s="7">
        <v>6696.8649999999989</v>
      </c>
    </row>
    <row r="6" spans="1:2" x14ac:dyDescent="0.25">
      <c r="A6" t="s">
        <v>19</v>
      </c>
      <c r="B6" s="7">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300C-DABF-4894-8FA7-16433F8940F5}">
  <dimension ref="A3:B8"/>
  <sheetViews>
    <sheetView zoomScale="85" zoomScaleNormal="85" workbookViewId="0">
      <selection activeCell="L3" sqref="L3"/>
    </sheetView>
  </sheetViews>
  <sheetFormatPr defaultRowHeight="15" x14ac:dyDescent="0.25"/>
  <cols>
    <col min="1" max="1" width="17.710937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4</v>
      </c>
      <c r="B3" t="s">
        <v>6220</v>
      </c>
    </row>
    <row r="4" spans="1:2" x14ac:dyDescent="0.25">
      <c r="A4" t="s">
        <v>3753</v>
      </c>
      <c r="B4" s="7">
        <v>278.01</v>
      </c>
    </row>
    <row r="5" spans="1:2" x14ac:dyDescent="0.25">
      <c r="A5" t="s">
        <v>1598</v>
      </c>
      <c r="B5" s="7">
        <v>281.67499999999995</v>
      </c>
    </row>
    <row r="6" spans="1:2" x14ac:dyDescent="0.25">
      <c r="A6" t="s">
        <v>2587</v>
      </c>
      <c r="B6" s="7">
        <v>289.11</v>
      </c>
    </row>
    <row r="7" spans="1:2" x14ac:dyDescent="0.25">
      <c r="A7" t="s">
        <v>5765</v>
      </c>
      <c r="B7" s="7">
        <v>307.04499999999996</v>
      </c>
    </row>
    <row r="8" spans="1:2" x14ac:dyDescent="0.25">
      <c r="A8" t="s">
        <v>5114</v>
      </c>
      <c r="B8"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85" zoomScaleNormal="85" workbookViewId="0">
      <selection activeCell="P3" sqref="P3"/>
    </sheetView>
  </sheetViews>
  <sheetFormatPr defaultRowHeight="15" x14ac:dyDescent="0.25"/>
  <cols>
    <col min="1" max="1" width="16.5703125" bestFit="1" customWidth="1"/>
    <col min="2" max="2" width="12.42578125" customWidth="1"/>
    <col min="3" max="3" width="17.42578125" bestFit="1" customWidth="1"/>
    <col min="4" max="4" width="11.7109375" customWidth="1"/>
    <col min="5" max="5" width="10.42578125" customWidth="1"/>
    <col min="6" max="6" width="16.5703125" customWidth="1"/>
    <col min="7" max="7" width="39.42578125" bestFit="1" customWidth="1"/>
    <col min="8" max="8" width="15.42578125" bestFit="1" customWidth="1"/>
    <col min="9" max="9" width="13.140625" customWidth="1"/>
    <col min="10" max="10" width="12.42578125" customWidth="1"/>
    <col min="11" max="11" width="6.5703125" customWidth="1"/>
    <col min="12" max="12" width="11.28515625" customWidth="1"/>
    <col min="13" max="13" width="9" bestFit="1" customWidth="1"/>
    <col min="14" max="14" width="18.7109375" customWidth="1"/>
    <col min="15" max="15" width="18" customWidth="1"/>
    <col min="16" max="16" width="11.85546875"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9"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 sqref="B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 Pivot</vt:lpstr>
      <vt:lpstr>CountryPivot</vt:lpstr>
      <vt:lpstr>CustomersPivot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Nnamani</cp:lastModifiedBy>
  <cp:revision/>
  <dcterms:created xsi:type="dcterms:W3CDTF">2022-11-26T09:51:45Z</dcterms:created>
  <dcterms:modified xsi:type="dcterms:W3CDTF">2023-11-28T20:27:14Z</dcterms:modified>
  <cp:category/>
  <cp:contentStatus/>
</cp:coreProperties>
</file>