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ts Prog\GitHub\FlamboyantSurvivalRumble\"/>
    </mc:Choice>
  </mc:AlternateContent>
  <xr:revisionPtr revIDLastSave="0" documentId="13_ncr:1_{8F226BD2-D9A5-49A7-AF3F-C8528CCDA4C8}" xr6:coauthVersionLast="47" xr6:coauthVersionMax="47" xr10:uidLastSave="{00000000-0000-0000-0000-000000000000}"/>
  <bookViews>
    <workbookView xWindow="-120" yWindow="-120" windowWidth="29040" windowHeight="15840" xr2:uid="{CE0511E6-2CB4-423D-9419-747EC9372C3E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E23" i="2"/>
  <c r="E26" i="2"/>
  <c r="E29" i="2"/>
  <c r="E32" i="2"/>
  <c r="E22" i="2"/>
  <c r="E25" i="2"/>
  <c r="E28" i="2"/>
  <c r="E31" i="2"/>
  <c r="E18" i="2"/>
  <c r="B14" i="2"/>
  <c r="B15" i="2" s="1"/>
  <c r="B16" i="2" s="1"/>
  <c r="B17" i="2" s="1"/>
  <c r="E17" i="2"/>
  <c r="E16" i="2"/>
  <c r="E15" i="2"/>
  <c r="E14" i="2"/>
  <c r="E12" i="2"/>
  <c r="B3" i="2"/>
  <c r="B4" i="2" s="1"/>
  <c r="B5" i="2" s="1"/>
  <c r="B6" i="2" s="1"/>
  <c r="B7" i="2" s="1"/>
  <c r="B8" i="2" s="1"/>
  <c r="B9" i="2" s="1"/>
  <c r="B10" i="2" s="1"/>
  <c r="B11" i="2" s="1"/>
  <c r="E11" i="2"/>
  <c r="E10" i="2"/>
  <c r="E9" i="2"/>
  <c r="E8" i="2"/>
  <c r="E7" i="2"/>
  <c r="E6" i="2"/>
  <c r="E5" i="2"/>
  <c r="E4" i="2"/>
  <c r="E2" i="2"/>
  <c r="E3" i="2"/>
  <c r="E13" i="2"/>
  <c r="E19" i="2"/>
  <c r="E20" i="2"/>
  <c r="E21" i="2"/>
  <c r="E24" i="2"/>
  <c r="E27" i="2"/>
  <c r="E30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<sst xmlns="http://schemas.openxmlformats.org/spreadsheetml/2006/main" count="176" uniqueCount="112">
  <si>
    <t>EQUIPMENT</t>
  </si>
  <si>
    <t>BOW</t>
  </si>
  <si>
    <t>ENDERCHEST_STUFF</t>
  </si>
  <si>
    <t>NO_SHIELD</t>
  </si>
  <si>
    <t>EFFECT_STRENGH</t>
  </si>
  <si>
    <t>EFFECT_RESISTANCE</t>
  </si>
  <si>
    <t>EFFECT_SPEED</t>
  </si>
  <si>
    <t>EFFECT_JUMP</t>
  </si>
  <si>
    <t>EFFECT_FIRE_RESISTANCE</t>
  </si>
  <si>
    <t>EFFECT_WATER_BREATHING</t>
  </si>
  <si>
    <t>MOB_FRIEND</t>
  </si>
  <si>
    <t>ENNEMY_DETECTION</t>
  </si>
  <si>
    <t>NO_FALL_DAMAGE</t>
  </si>
  <si>
    <t>SPELL_SCREAM</t>
  </si>
  <si>
    <t>SPELL_SUMMON</t>
  </si>
  <si>
    <t>SPELL_JUMP</t>
  </si>
  <si>
    <t>SPELL_EXPLOSIVE_PUN</t>
  </si>
  <si>
    <t>SPELL_JAIL</t>
  </si>
  <si>
    <t>SPELL_ADIOS</t>
  </si>
  <si>
    <t>SPELL_SHUFFLE</t>
  </si>
  <si>
    <t>COME_BACK_REVIVE</t>
  </si>
  <si>
    <t>COME_BACK_BALANCE</t>
  </si>
  <si>
    <t>COME_BACK_JUMP_SCARE</t>
  </si>
  <si>
    <t>Colonne2</t>
  </si>
  <si>
    <t>Effect enum</t>
  </si>
  <si>
    <t>Level</t>
  </si>
  <si>
    <t>Description</t>
  </si>
  <si>
    <t>Price</t>
  </si>
  <si>
    <t>Quoted</t>
  </si>
  <si>
    <t>Material</t>
  </si>
  <si>
    <t>Name</t>
  </si>
  <si>
    <t>Equipement</t>
  </si>
  <si>
    <t>Archerie</t>
  </si>
  <si>
    <t>Enderchest Drop</t>
  </si>
  <si>
    <t>No Shield</t>
  </si>
  <si>
    <t>Effet Force</t>
  </si>
  <si>
    <t>Effet Resistance</t>
  </si>
  <si>
    <t>Effet Vitesse</t>
  </si>
  <si>
    <t>Effet Saut</t>
  </si>
  <si>
    <t>Effet Resistance au Feu</t>
  </si>
  <si>
    <t>Effet Respiration</t>
  </si>
  <si>
    <t>Ami des Mobs</t>
  </si>
  <si>
    <t>Detection des assaillants</t>
  </si>
  <si>
    <t>Pas de chute</t>
  </si>
  <si>
    <t>Sort : Cri d'Effroi</t>
  </si>
  <si>
    <t>Sort : Invocation</t>
  </si>
  <si>
    <t>Sort : Saut</t>
  </si>
  <si>
    <t>Sort : Farce Explosive</t>
  </si>
  <si>
    <t>Sort : Prison</t>
  </si>
  <si>
    <t>Sort : Adios!</t>
  </si>
  <si>
    <t>Sort : Shuffle</t>
  </si>
  <si>
    <t>Sauvetage</t>
  </si>
  <si>
    <t>Equilibre</t>
  </si>
  <si>
    <t>Trouille</t>
  </si>
  <si>
    <t>LEATHER_CHESTPLATE</t>
  </si>
  <si>
    <t>ENDER_CHEST</t>
  </si>
  <si>
    <t>SHIELD</t>
  </si>
  <si>
    <t>POTION</t>
  </si>
  <si>
    <t>BLAZE_POWDER</t>
  </si>
  <si>
    <t>CONDUIT</t>
  </si>
  <si>
    <t>CREEPER_HEAD</t>
  </si>
  <si>
    <t>TARGET</t>
  </si>
  <si>
    <t>FEATHER</t>
  </si>
  <si>
    <t>WRITABLE_BOOK</t>
  </si>
  <si>
    <t>TOTEM_OF_UNDYING</t>
  </si>
  <si>
    <t>DAMAGED_ANVIL</t>
  </si>
  <si>
    <t>JACK_O_LANTERN</t>
  </si>
  <si>
    <t>Equipement Cuir et Pierre</t>
  </si>
  <si>
    <t>Equipement Cuir et Pierre|-&gt; Equipement Or</t>
  </si>
  <si>
    <t>Equipement Or|-&gt; Equipement Fer</t>
  </si>
  <si>
    <t>Equipement Fer|-&gt; Equipement Diamant</t>
  </si>
  <si>
    <t>Equipement Diamant|-&gt; Equipement Netherite</t>
  </si>
  <si>
    <t>Max</t>
  </si>
  <si>
    <t>Equipement Netherite|-&gt; Protection 1</t>
  </si>
  <si>
    <t>Protection 1|-&gt; Protection 2</t>
  </si>
  <si>
    <t>Protection 2|-&gt; Protection 3</t>
  </si>
  <si>
    <t>Protection 3|-&gt;Protection 4</t>
  </si>
  <si>
    <t>Protection 4|-&gt; Full Enchant</t>
  </si>
  <si>
    <t>Full Enchant</t>
  </si>
  <si>
    <t>Arc + 2 stacks de Fleches</t>
  </si>
  <si>
    <t>Arc + 2 stacks de Fleches|-&gt;Power 1</t>
  </si>
  <si>
    <t>Power 1|-&gt; Power 3 + 1 stack de Flèches</t>
  </si>
  <si>
    <t>Power 4|-&gt; Full Enchant</t>
  </si>
  <si>
    <t>Power 3 + 1 stack de Flèches|-&gt; Power 4</t>
  </si>
  <si>
    <t>Recoit les items de|son Ender Chest</t>
  </si>
  <si>
    <t>Les assaillants perdent|leur bouclier</t>
  </si>
  <si>
    <t>Effet Force 1</t>
  </si>
  <si>
    <t>Effet Force 1|-&gt; Effet Force 2</t>
  </si>
  <si>
    <t>Effet Force 2</t>
  </si>
  <si>
    <t>Effet Résistance 1</t>
  </si>
  <si>
    <t>Effet Résistance 1|-&gt;Effet Résistance 2</t>
  </si>
  <si>
    <t>Effet Résistance 2</t>
  </si>
  <si>
    <t>Effet Speed 1</t>
  </si>
  <si>
    <t>Effet Speed 1|-&gt;Effet Speed 2</t>
  </si>
  <si>
    <t>Effet Speed 2</t>
  </si>
  <si>
    <t>Effet Jump 1</t>
  </si>
  <si>
    <t>Effet Jump 1|-&gt;Effet Jump 2</t>
  </si>
  <si>
    <t>Effet Jump 2</t>
  </si>
  <si>
    <t>Effet Résistance au Feu</t>
  </si>
  <si>
    <t>Les mobs n'attaquent pas|le capitaine</t>
  </si>
  <si>
    <t>Les assaillants à moins|de 30 blocs sont en|surbrillance</t>
  </si>
  <si>
    <t>Pas de dégât de chute</t>
  </si>
  <si>
    <t>Envoi les ennemis proches|dans les airs</t>
  </si>
  <si>
    <t>Invoque des mobs près|des assaillants</t>
  </si>
  <si>
    <t>Fait un grand saut</t>
  </si>
  <si>
    <t>Le prochain bloc posé|par un assaillant explose</t>
  </si>
  <si>
    <t>Enferme un assaillant dasn|une prison d'obsidienne</t>
  </si>
  <si>
    <t>Fait disparaitre tous les|blocs sous les pieds du|capitaine jusqu'à la couche 0</t>
  </si>
  <si>
    <t>Intervertit la position|des assaillants</t>
  </si>
  <si>
    <t>A 0 cœurs récupère|3 cœurs + 2 d'abso|un assaillant allié perd|tout son équipement</t>
  </si>
  <si>
    <t>A 5 cœurs les assaillants|subissent un poison jusqu'à|5 cœurs max</t>
  </si>
  <si>
    <t>A 2 cœurs teleporte|le capitaine au point le|plus haut de sa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</si>
</sst>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36BB41-6156-43AD-97FF-A9DAF9EB0FFB}" name="Tableau1" displayName="Tableau1" ref="A1:D24" totalsRowShown="0">
  <autoFilter ref="A1:D24" xr:uid="{DB36BB41-6156-43AD-97FF-A9DAF9EB0FFB}"/>
  <tableColumns count="4">
    <tableColumn id="1" xr3:uid="{6C46DAC8-560F-4C0E-A953-82498D3166C8}" name="Effect enum"/>
    <tableColumn id="4" xr3:uid="{B62B264B-1F8F-4BBC-8B19-926F7AB01D18}" name="Name"/>
    <tableColumn id="3" xr3:uid="{2BB105C0-6BF3-4E12-8B7F-B478C2163ABD}" name="Material"/>
    <tableColumn id="2" xr3:uid="{81E8D61A-20DE-4A20-B69C-D00038FA727E}" name="Colonne2" dataDxfId="0">
      <calculatedColumnFormula array="1">_xlfn.CONCAT("new ChampionPowerShopItem(ChampionPowerType.",A2,", Arrays.asList(",_xlfn.TEXTJOIN(", ", TRUE, _xlfn._xlws.FILTER(Tableau3[Quoted], Tableau3[Effect enum]=Tableau1[[#This Row],[Effect enum]])),"), ",CHAR(34),Tableau1[[#This Row],[Name]],CHAR(34),", Material.",Tableau1[[#This Row],[Material]],"),")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96FCD-5C41-4103-9DBE-EF9DFB53ACDC}" name="Tableau3" displayName="Tableau3" ref="A1:E47" totalsRowShown="0" tableBorderDxfId="3">
  <autoFilter ref="A1:E47" xr:uid="{D2796FCD-5C41-4103-9DBE-EF9DFB53ACDC}"/>
  <tableColumns count="5">
    <tableColumn id="1" xr3:uid="{8F341F71-2B53-409D-83BA-B4D0D14E06C7}" name="Effect enum" dataDxfId="2"/>
    <tableColumn id="2" xr3:uid="{34497726-02A4-4E64-A7CC-3DEB45AF79C3}" name="Level"/>
    <tableColumn id="4" xr3:uid="{9E224BC4-229E-4504-8989-4328D16E45D0}" name="Price"/>
    <tableColumn id="3" xr3:uid="{140BA913-0257-4365-B79F-C2928DB5893B}" name="Description"/>
    <tableColumn id="5" xr3:uid="{E43C4AE8-AD62-4C66-B86F-B4E6ED3E509A}" name="Quoted" dataDxfId="1">
      <calculatedColumnFormula>_xlfn.CONCAT("new LevelDescription(",Tableau3[[#This Row],[Price]],", Arrays.asList(",CHAR(34),SUBSTITUTE(Tableau3[[#This Row],[Description]], "|", _xlfn.CONCAT(CHAR(34),", ", CHAR(34))),CHAR(34),"))")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6C1E-7778-41FA-B71C-06D6E1FA3772}">
  <dimension ref="A1:D24"/>
  <sheetViews>
    <sheetView tabSelected="1" workbookViewId="0">
      <selection activeCell="D3" sqref="D3"/>
    </sheetView>
  </sheetViews>
  <sheetFormatPr baseColWidth="10" defaultRowHeight="15" x14ac:dyDescent="0.25"/>
  <cols>
    <col min="1" max="1" width="26.42578125" bestFit="1" customWidth="1"/>
    <col min="2" max="2" width="16.28515625" customWidth="1"/>
    <col min="3" max="3" width="20.5703125" customWidth="1"/>
  </cols>
  <sheetData>
    <row r="1" spans="1:4" x14ac:dyDescent="0.25">
      <c r="A1" t="s">
        <v>24</v>
      </c>
      <c r="B1" t="s">
        <v>30</v>
      </c>
      <c r="C1" t="s">
        <v>29</v>
      </c>
      <c r="D1" t="s">
        <v>23</v>
      </c>
    </row>
    <row r="2" spans="1:4" x14ac:dyDescent="0.25">
      <c r="A2" t="s">
        <v>0</v>
      </c>
      <c r="B2" t="s">
        <v>31</v>
      </c>
      <c r="C2" t="s">
        <v>54</v>
      </c>
      <c r="D2" t="str" cm="1">
        <f t="array" ref="D2">_xlfn.CONCAT("new ChampionPowerShopItem(ChampionPowerType.",A2,",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ChampionPowerShopItem(ChampionPowerType.EQUIPMENT, Arrays.asList(new LevelDescription(10, Arrays.asList("Equipement Cuir et Pierre")), new LevelDescription(20, Arrays.asList("Equipement Cuir et Pierre", "-&gt; Equipement Or")), new LevelDescription(50, Arrays.asList("Equipement Or", "-&gt; Equipement Fer")), new LevelDescription(100, Arrays.asList("Equipement Fer", "-&gt; Equipement Diamant")), new LevelDescription(200, Arrays.asList("Equipement Diamant", "-&gt; Equipement Netherite")), new LevelDescription(200, Arrays.asList("Equipement Netherite", "-&gt; Protection 1")), new LevelDescription(300, Arrays.asList("Protection 1", "-&gt; Protection 2")), new LevelDescription(400, Arrays.asList("Protection 2", "-&gt; Protection 3")), new LevelDescription(500, Arrays.asList("Protection 3", "-&gt;Protection 4")), new LevelDescription(200, Arrays.asList("Protection 4", "-&gt; Full Enchant")), new LevelDescription(0, Arrays.asList("Full Enchant"))), "Equipement", Material.LEATHER_CHESTPLATE),</v>
      </c>
    </row>
    <row r="3" spans="1:4" x14ac:dyDescent="0.25">
      <c r="A3" t="s">
        <v>1</v>
      </c>
      <c r="B3" t="s">
        <v>32</v>
      </c>
      <c r="C3" t="s">
        <v>1</v>
      </c>
      <c r="D3" t="str" cm="1">
        <f t="array" ref="D3">_xlfn.CONCAT("new ChampionPowerShopItem(ChampionPowerType.",A3,",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ChampionPowerShopItem(ChampionPowerType.BOW, Arrays.asList(new LevelDescription(50, Arrays.asList("Arc + 2 stacks de Fleches")), new LevelDescription(100, Arrays.asList("Arc + 2 stacks de Fleches", "-&gt;Power 1")), new LevelDescription(300, Arrays.asList("Power 1", "-&gt; Power 3 + 1 stack de Flèches")), new LevelDescription(200, Arrays.asList("Power 3 + 1 stack de Flèches", "-&gt; Power 4")), new LevelDescription(500, Arrays.asList("Power 4", "-&gt; Full Enchant")), new LevelDescription(0, Arrays.asList("Full Enchant"))), "Archerie", Material.BOW),</v>
      </c>
    </row>
    <row r="4" spans="1:4" x14ac:dyDescent="0.25">
      <c r="A4" t="s">
        <v>2</v>
      </c>
      <c r="B4" t="s">
        <v>33</v>
      </c>
      <c r="C4" t="s">
        <v>55</v>
      </c>
      <c r="D4" t="str" cm="1">
        <f t="array" ref="D4">_xlfn.CONCAT("new ChampionPowerShopItem(ChampionPowerType.",A4,",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ChampionPowerShopItem(ChampionPowerType.ENDERCHEST_STUFF, Arrays.asList(new LevelDescription(500, Arrays.asList("Recoit les items de", "son Ender Chest"))), "Enderchest Drop", Material.ENDER_CHEST),</v>
      </c>
    </row>
    <row r="5" spans="1:4" x14ac:dyDescent="0.25">
      <c r="A5" t="s">
        <v>3</v>
      </c>
      <c r="B5" t="s">
        <v>34</v>
      </c>
      <c r="C5" t="s">
        <v>56</v>
      </c>
      <c r="D5" t="str" cm="1">
        <f t="array" ref="D5">_xlfn.CONCAT("new ChampionPowerShopItem(ChampionPowerType.",A5,",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ChampionPowerShopItem(ChampionPowerType.NO_SHIELD, Arrays.asList(new LevelDescription(2000, Arrays.asList("Les assaillants perdent", "leur bouclier"))), "No Shield", Material.SHIELD),</v>
      </c>
    </row>
    <row r="6" spans="1:4" x14ac:dyDescent="0.25">
      <c r="A6" t="s">
        <v>4</v>
      </c>
      <c r="B6" t="s">
        <v>35</v>
      </c>
      <c r="C6" t="s">
        <v>57</v>
      </c>
      <c r="D6" t="str" cm="1">
        <f t="array" ref="D6">_xlfn.CONCAT("new ChampionPowerShopItem(ChampionPowerType.",A6,",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ChampionPowerShopItem(ChampionPowerType.EFFECT_STRENGH, Arrays.asList(new LevelDescription(500, Arrays.asList("Effet Force 1")), new LevelDescription(2000, Arrays.asList("Effet Force 1", "-&gt; Effet Force 2")), new LevelDescription(0, Arrays.asList("Effet Force 2"))), "Effet Force", Material.POTION),</v>
      </c>
    </row>
    <row r="7" spans="1:4" x14ac:dyDescent="0.25">
      <c r="A7" t="s">
        <v>5</v>
      </c>
      <c r="B7" t="s">
        <v>36</v>
      </c>
      <c r="C7" t="s">
        <v>57</v>
      </c>
      <c r="D7" t="str" cm="1">
        <f t="array" ref="D7">_xlfn.CONCAT("new ChampionPowerShopItem(ChampionPowerType.",A7,",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ChampionPowerShopItem(ChampionPowerType.EFFECT_RESISTANCE, Arrays.asList(new LevelDescription(500, Arrays.asList("Effet Résistance 1")), new LevelDescription(2000, Arrays.asList("Effet Résistance 1", "-&gt;Effet Résistance 2")), new LevelDescription(0, Arrays.asList("Effet Résistance 2"))), "Effet Resistance", Material.POTION),</v>
      </c>
    </row>
    <row r="8" spans="1:4" x14ac:dyDescent="0.25">
      <c r="A8" t="s">
        <v>6</v>
      </c>
      <c r="B8" t="s">
        <v>37</v>
      </c>
      <c r="C8" t="s">
        <v>57</v>
      </c>
      <c r="D8" t="str" cm="1">
        <f t="array" ref="D8">_xlfn.CONCAT("new ChampionPowerShopItem(ChampionPowerType.",A8,",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ChampionPowerShopItem(ChampionPowerType.EFFECT_SPEED, Arrays.asList(new LevelDescription(500, Arrays.asList("Effet Speed 1")), new LevelDescription(1000, Arrays.asList("Effet Speed 1", "-&gt;Effet Speed 2")), new LevelDescription(0, Arrays.asList("Effet Speed 2"))), "Effet Vitesse", Material.POTION),</v>
      </c>
    </row>
    <row r="9" spans="1:4" x14ac:dyDescent="0.25">
      <c r="A9" t="s">
        <v>7</v>
      </c>
      <c r="B9" t="s">
        <v>38</v>
      </c>
      <c r="C9" t="s">
        <v>57</v>
      </c>
      <c r="D9" t="str" cm="1">
        <f t="array" ref="D9">_xlfn.CONCAT("new ChampionPowerShopItem(ChampionPowerType.",A9,",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ChampionPowerShopItem(ChampionPowerType.EFFECT_JUMP, Arrays.asList(new LevelDescription(500, Arrays.asList("Effet Jump 1")), new LevelDescription(1000, Arrays.asList("Effet Jump 1", "-&gt;Effet Jump 2")), new LevelDescription(0, Arrays.asList("Effet Jump 2"))), "Effet Saut", Material.POTION),</v>
      </c>
    </row>
    <row r="10" spans="1:4" x14ac:dyDescent="0.25">
      <c r="A10" t="s">
        <v>8</v>
      </c>
      <c r="B10" t="s">
        <v>39</v>
      </c>
      <c r="C10" t="s">
        <v>58</v>
      </c>
      <c r="D10" t="str" cm="1">
        <f t="array" ref="D10">_xlfn.CONCAT("new ChampionPowerShopItem(ChampionPowerType.",A10,",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ChampionPowerShopItem(ChampionPowerType.EFFECT_FIRE_RESISTANCE, Arrays.asList(new LevelDescription(2000, Arrays.asList("Effet Résistance au Feu"))), "Effet Resistance au Feu", Material.BLAZE_POWDER),</v>
      </c>
    </row>
    <row r="11" spans="1:4" x14ac:dyDescent="0.25">
      <c r="A11" t="s">
        <v>9</v>
      </c>
      <c r="B11" t="s">
        <v>40</v>
      </c>
      <c r="C11" t="s">
        <v>59</v>
      </c>
      <c r="D11" t="str" cm="1">
        <f t="array" ref="D11">_xlfn.CONCAT("new ChampionPowerShopItem(ChampionPowerType.",A11,",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ChampionPowerShopItem(ChampionPowerType.EFFECT_WATER_BREATHING, Arrays.asList(new LevelDescription(500, Arrays.asList("Effet Respiration"))), "Effet Respiration", Material.CONDUIT),</v>
      </c>
    </row>
    <row r="12" spans="1:4" x14ac:dyDescent="0.25">
      <c r="A12" t="s">
        <v>10</v>
      </c>
      <c r="B12" t="s">
        <v>41</v>
      </c>
      <c r="C12" t="s">
        <v>60</v>
      </c>
      <c r="D12" t="str" cm="1">
        <f t="array" ref="D12">_xlfn.CONCAT("new ChampionPowerShopItem(ChampionPowerType.",A12,",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ChampionPowerShopItem(ChampionPowerType.MOB_FRIEND, Arrays.asList(new LevelDescription(500, Arrays.asList("Les mobs n'attaquent pas", "le capitaine"))), "Ami des Mobs", Material.CREEPER_HEAD),</v>
      </c>
    </row>
    <row r="13" spans="1:4" x14ac:dyDescent="0.25">
      <c r="A13" t="s">
        <v>11</v>
      </c>
      <c r="B13" t="s">
        <v>42</v>
      </c>
      <c r="C13" t="s">
        <v>61</v>
      </c>
      <c r="D13" t="str" cm="1">
        <f t="array" ref="D13">_xlfn.CONCAT("new ChampionPowerShopItem(ChampionPowerType.",A13,",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ChampionPowerShopItem(ChampionPowerType.ENNEMY_DETECTION, Arrays.asList(new LevelDescription(2000, Arrays.asList("Les assaillants à moins", "de 30 blocs sont en", "surbrillance"))), "Detection des assaillants", Material.TARGET),</v>
      </c>
    </row>
    <row r="14" spans="1:4" x14ac:dyDescent="0.25">
      <c r="A14" t="s">
        <v>12</v>
      </c>
      <c r="B14" t="s">
        <v>43</v>
      </c>
      <c r="C14" t="s">
        <v>62</v>
      </c>
      <c r="D14" t="str" cm="1">
        <f t="array" ref="D14">_xlfn.CONCAT("new ChampionPowerShopItem(ChampionPowerType.",A14,",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ChampionPowerShopItem(ChampionPowerType.NO_FALL_DAMAGE, Arrays.asList(new LevelDescription(2000, Arrays.asList("Pas de dégât de chute"))), "Pas de chute", Material.FEATHER),</v>
      </c>
    </row>
    <row r="15" spans="1:4" x14ac:dyDescent="0.25">
      <c r="A15" t="s">
        <v>13</v>
      </c>
      <c r="B15" t="s">
        <v>44</v>
      </c>
      <c r="C15" t="s">
        <v>63</v>
      </c>
      <c r="D15" t="str" cm="1">
        <f t="array" ref="D15">_xlfn.CONCAT("new ChampionPowerShopItem(ChampionPowerType.",A15,",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ChampionPowerShopItem(ChampionPowerType.SPELL_SCREAM, Arrays.asList(new LevelDescription(1000, Arrays.asList("Envoi les ennemis proches", "dans les airs"))), "Sort : Cri d'Effroi", Material.WRITABLE_BOOK),</v>
      </c>
    </row>
    <row r="16" spans="1:4" x14ac:dyDescent="0.25">
      <c r="A16" t="s">
        <v>14</v>
      </c>
      <c r="B16" t="s">
        <v>45</v>
      </c>
      <c r="C16" t="s">
        <v>63</v>
      </c>
      <c r="D16" t="str" cm="1">
        <f t="array" ref="D16">_xlfn.CONCAT("new ChampionPowerShopItem(ChampionPowerType.",A16,",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ChampionPowerShopItem(ChampionPowerType.SPELL_SUMMON, Arrays.asList(new LevelDescription(1000, Arrays.asList("Invoque des mobs près", "des assaillants"))), "Sort : Invocation", Material.WRITABLE_BOOK),</v>
      </c>
    </row>
    <row r="17" spans="1:4" x14ac:dyDescent="0.25">
      <c r="A17" t="s">
        <v>15</v>
      </c>
      <c r="B17" t="s">
        <v>46</v>
      </c>
      <c r="C17" t="s">
        <v>63</v>
      </c>
      <c r="D17" t="str" cm="1">
        <f t="array" ref="D17">_xlfn.CONCAT("new ChampionPowerShopItem(ChampionPowerType.",A17,",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ChampionPowerShopItem(ChampionPowerType.SPELL_JUMP, Arrays.asList(new LevelDescription(1000, Arrays.asList("Fait un grand saut"))), "Sort : Saut", Material.WRITABLE_BOOK),</v>
      </c>
    </row>
    <row r="18" spans="1:4" x14ac:dyDescent="0.25">
      <c r="A18" t="s">
        <v>16</v>
      </c>
      <c r="B18" t="s">
        <v>47</v>
      </c>
      <c r="C18" t="s">
        <v>63</v>
      </c>
      <c r="D18" t="str" cm="1">
        <f t="array" ref="D18">_xlfn.CONCAT("new ChampionPowerShopItem(ChampionPowerType.",A18,",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ChampionPowerShopItem(ChampionPowerType.SPELL_EXPLOSIVE_PUN, Arrays.asList(new LevelDescription(2000, Arrays.asList("Le prochain bloc posé", "par un assaillant explose"))), "Sort : Farce Explosive", Material.WRITABLE_BOOK),</v>
      </c>
    </row>
    <row r="19" spans="1:4" x14ac:dyDescent="0.25">
      <c r="A19" t="s">
        <v>17</v>
      </c>
      <c r="B19" t="s">
        <v>48</v>
      </c>
      <c r="C19" t="s">
        <v>63</v>
      </c>
      <c r="D19" t="str" cm="1">
        <f t="array" ref="D19">_xlfn.CONCAT("new ChampionPowerShopItem(ChampionPowerType.",A19,",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ChampionPowerShopItem(ChampionPowerType.SPELL_JAIL, Arrays.asList(new LevelDescription(2000, Arrays.asList("Enferme un assaillant dasn", "une prison d'obsidienne"))), "Sort : Prison", Material.WRITABLE_BOOK),</v>
      </c>
    </row>
    <row r="20" spans="1:4" x14ac:dyDescent="0.25">
      <c r="A20" t="s">
        <v>18</v>
      </c>
      <c r="B20" t="s">
        <v>49</v>
      </c>
      <c r="C20" t="s">
        <v>63</v>
      </c>
      <c r="D20" t="str" cm="1">
        <f t="array" ref="D20">_xlfn.CONCAT("new ChampionPowerShopItem(ChampionPowerType.",A20,",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ChampionPowerShopItem(ChampionPowerType.SPELL_ADIOS, Arrays.asList(new LevelDescription(2000, Arrays.asList("Fait disparaitre tous les", "blocs sous les pieds du", "capitaine jusqu'à la couche 0"))), "Sort : Adios!", Material.WRITABLE_BOOK),</v>
      </c>
    </row>
    <row r="21" spans="1:4" x14ac:dyDescent="0.25">
      <c r="A21" t="s">
        <v>19</v>
      </c>
      <c r="B21" t="s">
        <v>50</v>
      </c>
      <c r="C21" t="s">
        <v>63</v>
      </c>
      <c r="D21" t="str" cm="1">
        <f t="array" ref="D21">_xlfn.CONCAT("new ChampionPowerShopItem(ChampionPowerType.",A21,",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ChampionPowerShopItem(ChampionPowerType.SPELL_SHUFFLE, Arrays.asList(new LevelDescription(1000, Arrays.asList("Intervertit la position", "des assaillants"))), "Sort : Shuffle", Material.WRITABLE_BOOK),</v>
      </c>
    </row>
    <row r="22" spans="1:4" x14ac:dyDescent="0.25">
      <c r="A22" t="s">
        <v>20</v>
      </c>
      <c r="B22" t="s">
        <v>51</v>
      </c>
      <c r="C22" t="s">
        <v>64</v>
      </c>
      <c r="D22" t="str" cm="1">
        <f t="array" ref="D22">_xlfn.CONCAT("new ChampionPowerShopItem(ChampionPowerType.",A22,",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ChampionPowerShopItem(ChampionPowerType.COME_BACK_REVIVE, Arrays.asList(new LevelDescription(2000, Arrays.asList("A 0 cœurs récupère", "3 cœurs + 2 d'abso", "un assaillant allié perd", "tout son équipement"))), "Sauvetage", Material.TOTEM_OF_UNDYING),</v>
      </c>
    </row>
    <row r="23" spans="1:4" x14ac:dyDescent="0.25">
      <c r="A23" t="s">
        <v>21</v>
      </c>
      <c r="B23" t="s">
        <v>52</v>
      </c>
      <c r="C23" t="s">
        <v>65</v>
      </c>
      <c r="D23" t="str" cm="1">
        <f t="array" ref="D23">_xlfn.CONCAT("new ChampionPowerShopItem(ChampionPowerType.",A23,",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ChampionPowerShopItem(ChampionPowerType.COME_BACK_BALANCE, Arrays.asList(new LevelDescription(4000, Arrays.asList("A 5 cœurs les assaillants", "subissent un poison jusqu'à", "5 cœurs max"))), "Equilibre", Material.DAMAGED_ANVIL),</v>
      </c>
    </row>
    <row r="24" spans="1:4" x14ac:dyDescent="0.25">
      <c r="A24" t="s">
        <v>22</v>
      </c>
      <c r="B24" t="s">
        <v>53</v>
      </c>
      <c r="C24" t="s">
        <v>66</v>
      </c>
      <c r="D24" t="str" cm="1">
        <f t="array" ref="D24">_xlfn.CONCAT("new ChampionPowerShopItem(ChampionPowerType.",A24,",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ChampionPowerShopItem(ChampionPowerType.COME_BACK_JUMP_SCARE, Arrays.asList(new LevelDescription(2000, Arrays.asList("A 2 cœurs teleporte", "le capitaine au point le", "plus haut de sa position"))), "Trouille", Material.JACK_O_LANTERN),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0422-CDA8-489F-BE44-C27697BFE280}">
  <dimension ref="A1:E47"/>
  <sheetViews>
    <sheetView workbookViewId="0">
      <selection activeCell="D25" sqref="D25"/>
    </sheetView>
  </sheetViews>
  <sheetFormatPr baseColWidth="10" defaultRowHeight="15" x14ac:dyDescent="0.25"/>
  <cols>
    <col min="1" max="1" width="26.42578125" bestFit="1" customWidth="1"/>
    <col min="2" max="2" width="11.85546875" customWidth="1"/>
    <col min="3" max="3" width="7.85546875" bestFit="1" customWidth="1"/>
    <col min="4" max="4" width="40.42578125" bestFit="1" customWidth="1"/>
  </cols>
  <sheetData>
    <row r="1" spans="1:5" x14ac:dyDescent="0.25">
      <c r="A1" s="1" t="s">
        <v>24</v>
      </c>
      <c r="B1" t="s">
        <v>25</v>
      </c>
      <c r="C1" t="s">
        <v>27</v>
      </c>
      <c r="D1" t="s">
        <v>26</v>
      </c>
      <c r="E1" t="s">
        <v>28</v>
      </c>
    </row>
    <row r="2" spans="1:5" x14ac:dyDescent="0.25">
      <c r="A2" s="1" t="s">
        <v>0</v>
      </c>
      <c r="B2">
        <v>1</v>
      </c>
      <c r="C2">
        <v>10</v>
      </c>
      <c r="D2" t="s">
        <v>67</v>
      </c>
      <c r="E2" t="str">
        <f>_xlfn.CONCAT("new LevelDescription(",Tableau3[[#This Row],[Price]],", Arrays.asList(",CHAR(34),SUBSTITUTE(Tableau3[[#This Row],[Description]], "|", _xlfn.CONCAT(CHAR(34),", ", CHAR(34))),CHAR(34),"))")</f>
        <v>new LevelDescription(10, Arrays.asList("Equipement Cuir et Pierre"))</v>
      </c>
    </row>
    <row r="3" spans="1:5" x14ac:dyDescent="0.25">
      <c r="A3" s="1" t="s">
        <v>0</v>
      </c>
      <c r="B3">
        <f>B2+1</f>
        <v>2</v>
      </c>
      <c r="C3">
        <v>20</v>
      </c>
      <c r="D3" t="s">
        <v>68</v>
      </c>
      <c r="E3" t="str">
        <f>_xlfn.CONCAT("new LevelDescription(",Tableau3[[#This Row],[Price]],", Arrays.asList(",CHAR(34),SUBSTITUTE(Tableau3[[#This Row],[Description]], "|", _xlfn.CONCAT(CHAR(34),", ", CHAR(34))),CHAR(34),"))")</f>
        <v>new LevelDescription(20, Arrays.asList("Equipement Cuir et Pierre", "-&gt; Equipement Or"))</v>
      </c>
    </row>
    <row r="4" spans="1:5" x14ac:dyDescent="0.25">
      <c r="A4" s="1" t="s">
        <v>0</v>
      </c>
      <c r="B4">
        <f t="shared" ref="B4:B11" si="0">B3+1</f>
        <v>3</v>
      </c>
      <c r="C4">
        <v>50</v>
      </c>
      <c r="D4" t="s">
        <v>69</v>
      </c>
      <c r="E4" t="str">
        <f>_xlfn.CONCAT("new LevelDescription(",Tableau3[[#This Row],[Price]],", Arrays.asList(",CHAR(34),SUBSTITUTE(Tableau3[[#This Row],[Description]], "|", _xlfn.CONCAT(CHAR(34),", ", CHAR(34))),CHAR(34),"))")</f>
        <v>new LevelDescription(50, Arrays.asList("Equipement Or", "-&gt; Equipement Fer"))</v>
      </c>
    </row>
    <row r="5" spans="1:5" x14ac:dyDescent="0.25">
      <c r="A5" s="1" t="s">
        <v>0</v>
      </c>
      <c r="B5">
        <f t="shared" si="0"/>
        <v>4</v>
      </c>
      <c r="C5">
        <v>100</v>
      </c>
      <c r="D5" t="s">
        <v>70</v>
      </c>
      <c r="E5" t="str">
        <f>_xlfn.CONCAT("new LevelDescription(",Tableau3[[#This Row],[Price]],", Arrays.asList(",CHAR(34),SUBSTITUTE(Tableau3[[#This Row],[Description]], "|", _xlfn.CONCAT(CHAR(34),", ", CHAR(34))),CHAR(34),"))")</f>
        <v>new LevelDescription(100, Arrays.asList("Equipement Fer", "-&gt; Equipement Diamant"))</v>
      </c>
    </row>
    <row r="6" spans="1:5" x14ac:dyDescent="0.25">
      <c r="A6" s="1" t="s">
        <v>0</v>
      </c>
      <c r="B6">
        <f t="shared" si="0"/>
        <v>5</v>
      </c>
      <c r="C6">
        <v>200</v>
      </c>
      <c r="D6" t="s">
        <v>71</v>
      </c>
      <c r="E6" t="str">
        <f>_xlfn.CONCAT("new LevelDescription(",Tableau3[[#This Row],[Price]],", Arrays.asList(",CHAR(34),SUBSTITUTE(Tableau3[[#This Row],[Description]], "|", _xlfn.CONCAT(CHAR(34),", ", CHAR(34))),CHAR(34),"))")</f>
        <v>new LevelDescription(200, Arrays.asList("Equipement Diamant", "-&gt; Equipement Netherite"))</v>
      </c>
    </row>
    <row r="7" spans="1:5" x14ac:dyDescent="0.25">
      <c r="A7" s="1" t="s">
        <v>0</v>
      </c>
      <c r="B7">
        <f t="shared" si="0"/>
        <v>6</v>
      </c>
      <c r="C7">
        <v>200</v>
      </c>
      <c r="D7" t="s">
        <v>73</v>
      </c>
      <c r="E7" t="str">
        <f>_xlfn.CONCAT("new LevelDescription(",Tableau3[[#This Row],[Price]],", Arrays.asList(",CHAR(34),SUBSTITUTE(Tableau3[[#This Row],[Description]], "|", _xlfn.CONCAT(CHAR(34),", ", CHAR(34))),CHAR(34),"))")</f>
        <v>new LevelDescription(200, Arrays.asList("Equipement Netherite", "-&gt; Protection 1"))</v>
      </c>
    </row>
    <row r="8" spans="1:5" x14ac:dyDescent="0.25">
      <c r="A8" s="1" t="s">
        <v>0</v>
      </c>
      <c r="B8">
        <f t="shared" si="0"/>
        <v>7</v>
      </c>
      <c r="C8">
        <v>300</v>
      </c>
      <c r="D8" t="s">
        <v>74</v>
      </c>
      <c r="E8" t="str">
        <f>_xlfn.CONCAT("new LevelDescription(",Tableau3[[#This Row],[Price]],", Arrays.asList(",CHAR(34),SUBSTITUTE(Tableau3[[#This Row],[Description]], "|", _xlfn.CONCAT(CHAR(34),", ", CHAR(34))),CHAR(34),"))")</f>
        <v>new LevelDescription(300, Arrays.asList("Protection 1", "-&gt; Protection 2"))</v>
      </c>
    </row>
    <row r="9" spans="1:5" x14ac:dyDescent="0.25">
      <c r="A9" s="1" t="s">
        <v>0</v>
      </c>
      <c r="B9">
        <f t="shared" si="0"/>
        <v>8</v>
      </c>
      <c r="C9">
        <v>400</v>
      </c>
      <c r="D9" t="s">
        <v>75</v>
      </c>
      <c r="E9" t="str">
        <f>_xlfn.CONCAT("new LevelDescription(",Tableau3[[#This Row],[Price]],", Arrays.asList(",CHAR(34),SUBSTITUTE(Tableau3[[#This Row],[Description]], "|", _xlfn.CONCAT(CHAR(34),", ", CHAR(34))),CHAR(34),"))")</f>
        <v>new LevelDescription(400, Arrays.asList("Protection 2", "-&gt; Protection 3"))</v>
      </c>
    </row>
    <row r="10" spans="1:5" x14ac:dyDescent="0.25">
      <c r="A10" s="1" t="s">
        <v>0</v>
      </c>
      <c r="B10">
        <f t="shared" si="0"/>
        <v>9</v>
      </c>
      <c r="C10">
        <v>500</v>
      </c>
      <c r="D10" t="s">
        <v>76</v>
      </c>
      <c r="E10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Arrays.asList("Protection 3", "-&gt;Protection 4"))</v>
      </c>
    </row>
    <row r="11" spans="1:5" x14ac:dyDescent="0.25">
      <c r="A11" s="1" t="s">
        <v>0</v>
      </c>
      <c r="B11">
        <f t="shared" si="0"/>
        <v>10</v>
      </c>
      <c r="C11">
        <v>200</v>
      </c>
      <c r="D11" t="s">
        <v>77</v>
      </c>
      <c r="E11" t="str">
        <f>_xlfn.CONCAT("new LevelDescription(",Tableau3[[#This Row],[Price]],", Arrays.asList(",CHAR(34),SUBSTITUTE(Tableau3[[#This Row],[Description]], "|", _xlfn.CONCAT(CHAR(34),", ", CHAR(34))),CHAR(34),"))")</f>
        <v>new LevelDescription(200, Arrays.asList("Protection 4", "-&gt; Full Enchant"))</v>
      </c>
    </row>
    <row r="12" spans="1:5" x14ac:dyDescent="0.25">
      <c r="A12" s="1" t="s">
        <v>0</v>
      </c>
      <c r="B12" t="s">
        <v>72</v>
      </c>
      <c r="C12">
        <v>0</v>
      </c>
      <c r="D12" t="s">
        <v>78</v>
      </c>
      <c r="E12" t="str">
        <f>_xlfn.CONCAT("new LevelDescription(",Tableau3[[#This Row],[Price]],", Arrays.asList(",CHAR(34),SUBSTITUTE(Tableau3[[#This Row],[Description]], "|", _xlfn.CONCAT(CHAR(34),", ", CHAR(34))),CHAR(34),"))")</f>
        <v>new LevelDescription(0, Arrays.asList("Full Enchant"))</v>
      </c>
    </row>
    <row r="13" spans="1:5" x14ac:dyDescent="0.25">
      <c r="A13" s="2" t="s">
        <v>1</v>
      </c>
      <c r="B13">
        <v>1</v>
      </c>
      <c r="C13">
        <v>50</v>
      </c>
      <c r="D13" t="s">
        <v>79</v>
      </c>
      <c r="E13" t="str">
        <f>_xlfn.CONCAT("new LevelDescription(",Tableau3[[#This Row],[Price]],", Arrays.asList(",CHAR(34),SUBSTITUTE(Tableau3[[#This Row],[Description]], "|", _xlfn.CONCAT(CHAR(34),", ", CHAR(34))),CHAR(34),"))")</f>
        <v>new LevelDescription(50, Arrays.asList("Arc + 2 stacks de Fleches"))</v>
      </c>
    </row>
    <row r="14" spans="1:5" x14ac:dyDescent="0.25">
      <c r="A14" s="2" t="s">
        <v>1</v>
      </c>
      <c r="B14">
        <f t="shared" ref="B14:B17" si="1">B13+1</f>
        <v>2</v>
      </c>
      <c r="C14">
        <v>100</v>
      </c>
      <c r="D14" t="s">
        <v>80</v>
      </c>
      <c r="E14" t="str">
        <f>_xlfn.CONCAT("new LevelDescription(",Tableau3[[#This Row],[Price]],", Arrays.asList(",CHAR(34),SUBSTITUTE(Tableau3[[#This Row],[Description]], "|", _xlfn.CONCAT(CHAR(34),", ", CHAR(34))),CHAR(34),"))")</f>
        <v>new LevelDescription(100, Arrays.asList("Arc + 2 stacks de Fleches", "-&gt;Power 1"))</v>
      </c>
    </row>
    <row r="15" spans="1:5" x14ac:dyDescent="0.25">
      <c r="A15" s="2" t="s">
        <v>1</v>
      </c>
      <c r="B15">
        <f t="shared" si="1"/>
        <v>3</v>
      </c>
      <c r="C15">
        <v>300</v>
      </c>
      <c r="D15" t="s">
        <v>81</v>
      </c>
      <c r="E15" t="str">
        <f>_xlfn.CONCAT("new LevelDescription(",Tableau3[[#This Row],[Price]],", Arrays.asList(",CHAR(34),SUBSTITUTE(Tableau3[[#This Row],[Description]], "|", _xlfn.CONCAT(CHAR(34),", ", CHAR(34))),CHAR(34),"))")</f>
        <v>new LevelDescription(300, Arrays.asList("Power 1", "-&gt; Power 3 + 1 stack de Flèches"))</v>
      </c>
    </row>
    <row r="16" spans="1:5" x14ac:dyDescent="0.25">
      <c r="A16" s="2" t="s">
        <v>1</v>
      </c>
      <c r="B16">
        <f t="shared" si="1"/>
        <v>4</v>
      </c>
      <c r="C16">
        <v>200</v>
      </c>
      <c r="D16" t="s">
        <v>83</v>
      </c>
      <c r="E16" t="str">
        <f>_xlfn.CONCAT("new LevelDescription(",Tableau3[[#This Row],[Price]],", Arrays.asList(",CHAR(34),SUBSTITUTE(Tableau3[[#This Row],[Description]], "|", _xlfn.CONCAT(CHAR(34),", ", CHAR(34))),CHAR(34),"))")</f>
        <v>new LevelDescription(200, Arrays.asList("Power 3 + 1 stack de Flèches", "-&gt; Power 4"))</v>
      </c>
    </row>
    <row r="17" spans="1:5" x14ac:dyDescent="0.25">
      <c r="A17" s="2" t="s">
        <v>1</v>
      </c>
      <c r="B17">
        <f t="shared" si="1"/>
        <v>5</v>
      </c>
      <c r="C17">
        <v>500</v>
      </c>
      <c r="D17" t="s">
        <v>82</v>
      </c>
      <c r="E17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Arrays.asList("Power 4", "-&gt; Full Enchant"))</v>
      </c>
    </row>
    <row r="18" spans="1:5" x14ac:dyDescent="0.25">
      <c r="A18" s="2" t="s">
        <v>1</v>
      </c>
      <c r="B18" t="s">
        <v>72</v>
      </c>
      <c r="C18">
        <v>0</v>
      </c>
      <c r="D18" t="s">
        <v>78</v>
      </c>
      <c r="E18" t="str">
        <f>_xlfn.CONCAT("new LevelDescription(",Tableau3[[#This Row],[Price]],", Arrays.asList(",CHAR(34),SUBSTITUTE(Tableau3[[#This Row],[Description]], "|", _xlfn.CONCAT(CHAR(34),", ", CHAR(34))),CHAR(34),"))")</f>
        <v>new LevelDescription(0, Arrays.asList("Full Enchant"))</v>
      </c>
    </row>
    <row r="19" spans="1:5" x14ac:dyDescent="0.25">
      <c r="A19" s="1" t="s">
        <v>2</v>
      </c>
      <c r="B19">
        <v>1</v>
      </c>
      <c r="C19">
        <v>500</v>
      </c>
      <c r="D19" t="s">
        <v>84</v>
      </c>
      <c r="E19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Arrays.asList("Recoit les items de", "son Ender Chest"))</v>
      </c>
    </row>
    <row r="20" spans="1:5" x14ac:dyDescent="0.25">
      <c r="A20" s="2" t="s">
        <v>3</v>
      </c>
      <c r="B20">
        <v>1</v>
      </c>
      <c r="C20">
        <v>2000</v>
      </c>
      <c r="D20" t="s">
        <v>85</v>
      </c>
      <c r="E20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Arrays.asList("Les assaillants perdent", "leur bouclier"))</v>
      </c>
    </row>
    <row r="21" spans="1:5" x14ac:dyDescent="0.25">
      <c r="A21" s="1" t="s">
        <v>4</v>
      </c>
      <c r="B21">
        <v>1</v>
      </c>
      <c r="C21">
        <v>500</v>
      </c>
      <c r="D21" t="s">
        <v>86</v>
      </c>
      <c r="E21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Arrays.asList("Effet Force 1"))</v>
      </c>
    </row>
    <row r="22" spans="1:5" x14ac:dyDescent="0.25">
      <c r="A22" s="1" t="s">
        <v>4</v>
      </c>
      <c r="B22">
        <v>2</v>
      </c>
      <c r="C22">
        <v>2000</v>
      </c>
      <c r="D22" t="s">
        <v>87</v>
      </c>
      <c r="E22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Arrays.asList("Effet Force 1", "-&gt; Effet Force 2"))</v>
      </c>
    </row>
    <row r="23" spans="1:5" x14ac:dyDescent="0.25">
      <c r="A23" s="1" t="s">
        <v>4</v>
      </c>
      <c r="B23" t="s">
        <v>72</v>
      </c>
      <c r="C23">
        <v>0</v>
      </c>
      <c r="D23" t="s">
        <v>88</v>
      </c>
      <c r="E23" t="str">
        <f>_xlfn.CONCAT("new LevelDescription(",Tableau3[[#This Row],[Price]],", Arrays.asList(",CHAR(34),SUBSTITUTE(Tableau3[[#This Row],[Description]], "|", _xlfn.CONCAT(CHAR(34),", ", CHAR(34))),CHAR(34),"))")</f>
        <v>new LevelDescription(0, Arrays.asList("Effet Force 2"))</v>
      </c>
    </row>
    <row r="24" spans="1:5" x14ac:dyDescent="0.25">
      <c r="A24" s="2" t="s">
        <v>5</v>
      </c>
      <c r="B24">
        <v>1</v>
      </c>
      <c r="C24">
        <v>500</v>
      </c>
      <c r="D24" t="s">
        <v>89</v>
      </c>
      <c r="E24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Arrays.asList("Effet Résistance 1"))</v>
      </c>
    </row>
    <row r="25" spans="1:5" x14ac:dyDescent="0.25">
      <c r="A25" s="2" t="s">
        <v>5</v>
      </c>
      <c r="B25">
        <v>2</v>
      </c>
      <c r="C25">
        <v>2000</v>
      </c>
      <c r="D25" t="s">
        <v>90</v>
      </c>
      <c r="E25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Arrays.asList("Effet Résistance 1", "-&gt;Effet Résistance 2"))</v>
      </c>
    </row>
    <row r="26" spans="1:5" x14ac:dyDescent="0.25">
      <c r="A26" s="2" t="s">
        <v>5</v>
      </c>
      <c r="B26" t="s">
        <v>72</v>
      </c>
      <c r="C26">
        <v>0</v>
      </c>
      <c r="D26" t="s">
        <v>91</v>
      </c>
      <c r="E26" t="str">
        <f>_xlfn.CONCAT("new LevelDescription(",Tableau3[[#This Row],[Price]],", Arrays.asList(",CHAR(34),SUBSTITUTE(Tableau3[[#This Row],[Description]], "|", _xlfn.CONCAT(CHAR(34),", ", CHAR(34))),CHAR(34),"))")</f>
        <v>new LevelDescription(0, Arrays.asList("Effet Résistance 2"))</v>
      </c>
    </row>
    <row r="27" spans="1:5" x14ac:dyDescent="0.25">
      <c r="A27" s="1" t="s">
        <v>6</v>
      </c>
      <c r="B27">
        <v>1</v>
      </c>
      <c r="C27">
        <v>500</v>
      </c>
      <c r="D27" t="s">
        <v>92</v>
      </c>
      <c r="E27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Arrays.asList("Effet Speed 1"))</v>
      </c>
    </row>
    <row r="28" spans="1:5" x14ac:dyDescent="0.25">
      <c r="A28" s="1" t="s">
        <v>6</v>
      </c>
      <c r="B28">
        <v>2</v>
      </c>
      <c r="C28">
        <v>1000</v>
      </c>
      <c r="D28" t="s">
        <v>93</v>
      </c>
      <c r="E28" t="str">
        <f>_xlfn.CONCAT("new LevelDescription(",Tableau3[[#This Row],[Price]],", Arrays.asList(",CHAR(34),SUBSTITUTE(Tableau3[[#This Row],[Description]], "|", _xlfn.CONCAT(CHAR(34),", ", CHAR(34))),CHAR(34),"))")</f>
        <v>new LevelDescription(1000, Arrays.asList("Effet Speed 1", "-&gt;Effet Speed 2"))</v>
      </c>
    </row>
    <row r="29" spans="1:5" x14ac:dyDescent="0.25">
      <c r="A29" s="1" t="s">
        <v>6</v>
      </c>
      <c r="B29" t="s">
        <v>72</v>
      </c>
      <c r="C29">
        <v>0</v>
      </c>
      <c r="D29" t="s">
        <v>94</v>
      </c>
      <c r="E29" t="str">
        <f>_xlfn.CONCAT("new LevelDescription(",Tableau3[[#This Row],[Price]],", Arrays.asList(",CHAR(34),SUBSTITUTE(Tableau3[[#This Row],[Description]], "|", _xlfn.CONCAT(CHAR(34),", ", CHAR(34))),CHAR(34),"))")</f>
        <v>new LevelDescription(0, Arrays.asList("Effet Speed 2"))</v>
      </c>
    </row>
    <row r="30" spans="1:5" x14ac:dyDescent="0.25">
      <c r="A30" s="2" t="s">
        <v>7</v>
      </c>
      <c r="B30">
        <v>1</v>
      </c>
      <c r="C30">
        <v>500</v>
      </c>
      <c r="D30" t="s">
        <v>95</v>
      </c>
      <c r="E30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Arrays.asList("Effet Jump 1"))</v>
      </c>
    </row>
    <row r="31" spans="1:5" x14ac:dyDescent="0.25">
      <c r="A31" s="2" t="s">
        <v>7</v>
      </c>
      <c r="B31">
        <v>2</v>
      </c>
      <c r="C31">
        <v>1000</v>
      </c>
      <c r="D31" t="s">
        <v>96</v>
      </c>
      <c r="E31" t="str">
        <f>_xlfn.CONCAT("new LevelDescription(",Tableau3[[#This Row],[Price]],", Arrays.asList(",CHAR(34),SUBSTITUTE(Tableau3[[#This Row],[Description]], "|", _xlfn.CONCAT(CHAR(34),", ", CHAR(34))),CHAR(34),"))")</f>
        <v>new LevelDescription(1000, Arrays.asList("Effet Jump 1", "-&gt;Effet Jump 2"))</v>
      </c>
    </row>
    <row r="32" spans="1:5" x14ac:dyDescent="0.25">
      <c r="A32" s="2" t="s">
        <v>7</v>
      </c>
      <c r="B32" t="s">
        <v>72</v>
      </c>
      <c r="C32">
        <v>0</v>
      </c>
      <c r="D32" t="s">
        <v>97</v>
      </c>
      <c r="E32" t="str">
        <f>_xlfn.CONCAT("new LevelDescription(",Tableau3[[#This Row],[Price]],", Arrays.asList(",CHAR(34),SUBSTITUTE(Tableau3[[#This Row],[Description]], "|", _xlfn.CONCAT(CHAR(34),", ", CHAR(34))),CHAR(34),"))")</f>
        <v>new LevelDescription(0, Arrays.asList("Effet Jump 2"))</v>
      </c>
    </row>
    <row r="33" spans="1:5" x14ac:dyDescent="0.25">
      <c r="A33" s="1" t="s">
        <v>8</v>
      </c>
      <c r="B33">
        <v>1</v>
      </c>
      <c r="C33">
        <v>2000</v>
      </c>
      <c r="D33" t="s">
        <v>98</v>
      </c>
      <c r="E33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Arrays.asList("Effet Résistance au Feu"))</v>
      </c>
    </row>
    <row r="34" spans="1:5" x14ac:dyDescent="0.25">
      <c r="A34" s="2" t="s">
        <v>9</v>
      </c>
      <c r="B34">
        <v>1</v>
      </c>
      <c r="C34">
        <v>500</v>
      </c>
      <c r="D34" t="s">
        <v>40</v>
      </c>
      <c r="E34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Arrays.asList("Effet Respiration"))</v>
      </c>
    </row>
    <row r="35" spans="1:5" x14ac:dyDescent="0.25">
      <c r="A35" s="1" t="s">
        <v>10</v>
      </c>
      <c r="B35">
        <v>1</v>
      </c>
      <c r="C35">
        <v>500</v>
      </c>
      <c r="D35" t="s">
        <v>99</v>
      </c>
      <c r="E35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Arrays.asList("Les mobs n'attaquent pas", "le capitaine"))</v>
      </c>
    </row>
    <row r="36" spans="1:5" x14ac:dyDescent="0.25">
      <c r="A36" s="2" t="s">
        <v>11</v>
      </c>
      <c r="B36">
        <v>1</v>
      </c>
      <c r="C36">
        <v>2000</v>
      </c>
      <c r="D36" t="s">
        <v>100</v>
      </c>
      <c r="E36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Arrays.asList("Les assaillants à moins", "de 30 blocs sont en", "surbrillance"))</v>
      </c>
    </row>
    <row r="37" spans="1:5" x14ac:dyDescent="0.25">
      <c r="A37" s="1" t="s">
        <v>12</v>
      </c>
      <c r="B37">
        <v>1</v>
      </c>
      <c r="C37">
        <v>2000</v>
      </c>
      <c r="D37" t="s">
        <v>101</v>
      </c>
      <c r="E37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Arrays.asList("Pas de dégât de chute"))</v>
      </c>
    </row>
    <row r="38" spans="1:5" x14ac:dyDescent="0.25">
      <c r="A38" s="2" t="s">
        <v>13</v>
      </c>
      <c r="B38">
        <v>1</v>
      </c>
      <c r="C38">
        <v>1000</v>
      </c>
      <c r="D38" t="s">
        <v>102</v>
      </c>
      <c r="E38" t="str">
        <f>_xlfn.CONCAT("new LevelDescription(",Tableau3[[#This Row],[Price]],", Arrays.asList(",CHAR(34),SUBSTITUTE(Tableau3[[#This Row],[Description]], "|", _xlfn.CONCAT(CHAR(34),", ", CHAR(34))),CHAR(34),"))")</f>
        <v>new LevelDescription(1000, Arrays.asList("Envoi les ennemis proches", "dans les airs"))</v>
      </c>
    </row>
    <row r="39" spans="1:5" x14ac:dyDescent="0.25">
      <c r="A39" s="1" t="s">
        <v>14</v>
      </c>
      <c r="B39">
        <v>1</v>
      </c>
      <c r="C39">
        <v>1000</v>
      </c>
      <c r="D39" t="s">
        <v>103</v>
      </c>
      <c r="E39" t="str">
        <f>_xlfn.CONCAT("new LevelDescription(",Tableau3[[#This Row],[Price]],", Arrays.asList(",CHAR(34),SUBSTITUTE(Tableau3[[#This Row],[Description]], "|", _xlfn.CONCAT(CHAR(34),", ", CHAR(34))),CHAR(34),"))")</f>
        <v>new LevelDescription(1000, Arrays.asList("Invoque des mobs près", "des assaillants"))</v>
      </c>
    </row>
    <row r="40" spans="1:5" x14ac:dyDescent="0.25">
      <c r="A40" s="2" t="s">
        <v>15</v>
      </c>
      <c r="B40">
        <v>1</v>
      </c>
      <c r="C40">
        <v>1000</v>
      </c>
      <c r="D40" t="s">
        <v>104</v>
      </c>
      <c r="E40" t="str">
        <f>_xlfn.CONCAT("new LevelDescription(",Tableau3[[#This Row],[Price]],", Arrays.asList(",CHAR(34),SUBSTITUTE(Tableau3[[#This Row],[Description]], "|", _xlfn.CONCAT(CHAR(34),", ", CHAR(34))),CHAR(34),"))")</f>
        <v>new LevelDescription(1000, Arrays.asList("Fait un grand saut"))</v>
      </c>
    </row>
    <row r="41" spans="1:5" x14ac:dyDescent="0.25">
      <c r="A41" s="1" t="s">
        <v>16</v>
      </c>
      <c r="B41">
        <v>1</v>
      </c>
      <c r="C41">
        <v>2000</v>
      </c>
      <c r="D41" t="s">
        <v>105</v>
      </c>
      <c r="E41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Arrays.asList("Le prochain bloc posé", "par un assaillant explose"))</v>
      </c>
    </row>
    <row r="42" spans="1:5" x14ac:dyDescent="0.25">
      <c r="A42" s="2" t="s">
        <v>17</v>
      </c>
      <c r="B42">
        <v>1</v>
      </c>
      <c r="C42">
        <v>2000</v>
      </c>
      <c r="D42" t="s">
        <v>106</v>
      </c>
      <c r="E42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Arrays.asList("Enferme un assaillant dasn", "une prison d'obsidienne"))</v>
      </c>
    </row>
    <row r="43" spans="1:5" x14ac:dyDescent="0.25">
      <c r="A43" s="1" t="s">
        <v>18</v>
      </c>
      <c r="B43">
        <v>1</v>
      </c>
      <c r="C43">
        <v>2000</v>
      </c>
      <c r="D43" t="s">
        <v>107</v>
      </c>
      <c r="E43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Arrays.asList("Fait disparaitre tous les", "blocs sous les pieds du", "capitaine jusqu'à la couche 0"))</v>
      </c>
    </row>
    <row r="44" spans="1:5" x14ac:dyDescent="0.25">
      <c r="A44" s="2" t="s">
        <v>19</v>
      </c>
      <c r="B44">
        <v>1</v>
      </c>
      <c r="C44">
        <v>1000</v>
      </c>
      <c r="D44" t="s">
        <v>108</v>
      </c>
      <c r="E44" t="str">
        <f>_xlfn.CONCAT("new LevelDescription(",Tableau3[[#This Row],[Price]],", Arrays.asList(",CHAR(34),SUBSTITUTE(Tableau3[[#This Row],[Description]], "|", _xlfn.CONCAT(CHAR(34),", ", CHAR(34))),CHAR(34),"))")</f>
        <v>new LevelDescription(1000, Arrays.asList("Intervertit la position", "des assaillants"))</v>
      </c>
    </row>
    <row r="45" spans="1:5" x14ac:dyDescent="0.25">
      <c r="A45" s="1" t="s">
        <v>20</v>
      </c>
      <c r="B45">
        <v>1</v>
      </c>
      <c r="C45">
        <v>2000</v>
      </c>
      <c r="D45" t="s">
        <v>109</v>
      </c>
      <c r="E45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Arrays.asList("A 0 cœurs récupère", "3 cœurs + 2 d'abso", "un assaillant allié perd", "tout son équipement"))</v>
      </c>
    </row>
    <row r="46" spans="1:5" x14ac:dyDescent="0.25">
      <c r="A46" s="2" t="s">
        <v>21</v>
      </c>
      <c r="B46">
        <v>1</v>
      </c>
      <c r="C46">
        <v>4000</v>
      </c>
      <c r="D46" t="s">
        <v>110</v>
      </c>
      <c r="E46" t="str">
        <f>_xlfn.CONCAT("new LevelDescription(",Tableau3[[#This Row],[Price]],", Arrays.asList(",CHAR(34),SUBSTITUTE(Tableau3[[#This Row],[Description]], "|", _xlfn.CONCAT(CHAR(34),", ", CHAR(34))),CHAR(34),"))")</f>
        <v>new LevelDescription(4000, Arrays.asList("A 5 cœurs les assaillants", "subissent un poison jusqu'à", "5 cœurs max"))</v>
      </c>
    </row>
    <row r="47" spans="1:5" x14ac:dyDescent="0.25">
      <c r="A47" s="1" t="s">
        <v>22</v>
      </c>
      <c r="B47">
        <v>1</v>
      </c>
      <c r="C47">
        <v>2000</v>
      </c>
      <c r="D47" t="s">
        <v>111</v>
      </c>
      <c r="E47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Arrays.asList("A 2 cœurs teleporte", "le capitaine au point le", "plus haut de sa position"))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CANDELARESI</dc:creator>
  <cp:lastModifiedBy>Raphaël CANDELARESI</cp:lastModifiedBy>
  <dcterms:created xsi:type="dcterms:W3CDTF">2024-03-15T15:13:51Z</dcterms:created>
  <dcterms:modified xsi:type="dcterms:W3CDTF">2024-03-27T09:29:32Z</dcterms:modified>
</cp:coreProperties>
</file>