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3\"/>
    </mc:Choice>
  </mc:AlternateContent>
  <xr:revisionPtr revIDLastSave="0" documentId="13_ncr:1_{670C8BAC-3B33-413F-96A6-5F26B38EF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dca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4" i="1"/>
  <c r="G3" i="1"/>
  <c r="G6" i="1" l="1"/>
  <c r="G8" i="1" s="1"/>
</calcChain>
</file>

<file path=xl/sharedStrings.xml><?xml version="1.0" encoding="utf-8"?>
<sst xmlns="http://schemas.openxmlformats.org/spreadsheetml/2006/main" count="57" uniqueCount="55">
  <si>
    <t>Programa</t>
  </si>
  <si>
    <t>Episódio</t>
  </si>
  <si>
    <t>Psicologia na Prática</t>
  </si>
  <si>
    <t>Duração (min)</t>
  </si>
  <si>
    <t>Avaliação (1-5)</t>
  </si>
  <si>
    <t>Podpah</t>
  </si>
  <si>
    <t>História em Meia Hora</t>
  </si>
  <si>
    <t>China e Taiwan</t>
  </si>
  <si>
    <t>PODCATS</t>
  </si>
  <si>
    <t>Primocast</t>
  </si>
  <si>
    <t>Os Sócios Podcast</t>
  </si>
  <si>
    <t>Mano a Mano</t>
  </si>
  <si>
    <t>Glória Maria</t>
  </si>
  <si>
    <t>Podcast Iluminação Diária</t>
  </si>
  <si>
    <t>Inglês do Zero</t>
  </si>
  <si>
    <t>Contos de terror</t>
  </si>
  <si>
    <t>T02E14</t>
  </si>
  <si>
    <t>Investigação Criminal</t>
  </si>
  <si>
    <t>Café da Manhã</t>
  </si>
  <si>
    <t>Telegram</t>
  </si>
  <si>
    <t>Jota Jota Podcast</t>
  </si>
  <si>
    <t>Carlos Busch</t>
  </si>
  <si>
    <t>American English Podcast</t>
  </si>
  <si>
    <t>PODDELAS</t>
  </si>
  <si>
    <t>Tempo Duim</t>
  </si>
  <si>
    <t>Tempo Levy</t>
  </si>
  <si>
    <t>Tempo Total</t>
  </si>
  <si>
    <t>Um terço do tempo</t>
  </si>
  <si>
    <t>, aproximando pra 683</t>
  </si>
  <si>
    <t>Choque de Cultura</t>
  </si>
  <si>
    <t>Música de Paulo</t>
  </si>
  <si>
    <t>Diário de um Jovem Moderno</t>
  </si>
  <si>
    <t>Metrô</t>
  </si>
  <si>
    <t>Sinapse</t>
  </si>
  <si>
    <t>Balela</t>
  </si>
  <si>
    <t>Sacramento Parte III</t>
  </si>
  <si>
    <t>Cinemou</t>
  </si>
  <si>
    <t>Paciente 63</t>
  </si>
  <si>
    <t>T2E10</t>
  </si>
  <si>
    <t>MoídaCast</t>
  </si>
  <si>
    <t>Valdir</t>
  </si>
  <si>
    <t>UP (Final Level Cast)</t>
  </si>
  <si>
    <t>NerdCast</t>
  </si>
  <si>
    <t>Valdir 34</t>
  </si>
  <si>
    <t>Lá do Bunker 33</t>
  </si>
  <si>
    <t>Teorias de Quinta</t>
  </si>
  <si>
    <t>Conspiração do 5G</t>
  </si>
  <si>
    <t>Diário Possível (mas inventado)</t>
  </si>
  <si>
    <t>O avesso do certo</t>
  </si>
  <si>
    <t>Peak 2000s</t>
  </si>
  <si>
    <t>Myspace: Our First Friend</t>
  </si>
  <si>
    <t>Tempo Assistido:</t>
  </si>
  <si>
    <t>Avaliação Total:</t>
  </si>
  <si>
    <t>Nota Média: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</si>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</sst>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60" zoomScaleNormal="160" workbookViewId="0">
      <selection activeCell="G13" sqref="G13"/>
    </sheetView>
  </sheetViews>
  <sheetFormatPr defaultRowHeight="15" x14ac:dyDescent="0.25"/>
  <cols>
    <col min="1" max="1" width="27.5703125" bestFit="1" customWidth="1"/>
    <col min="2" max="2" width="23.85546875" bestFit="1" customWidth="1"/>
    <col min="3" max="3" width="13.5703125" bestFit="1" customWidth="1"/>
    <col min="4" max="4" width="14.140625" bestFit="1" customWidth="1"/>
    <col min="6" max="6" width="18.28515625" bestFit="1" customWidth="1"/>
    <col min="8" max="8" width="20.7109375" bestFit="1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8" x14ac:dyDescent="0.25">
      <c r="A2" s="4" t="s">
        <v>29</v>
      </c>
      <c r="B2" s="4" t="s">
        <v>30</v>
      </c>
      <c r="C2" s="4">
        <v>18</v>
      </c>
      <c r="D2" s="4">
        <v>5</v>
      </c>
    </row>
    <row r="3" spans="1:8" x14ac:dyDescent="0.25">
      <c r="A3" s="4" t="s">
        <v>31</v>
      </c>
      <c r="B3" s="4" t="s">
        <v>32</v>
      </c>
      <c r="C3" s="4">
        <v>11</v>
      </c>
      <c r="D3" s="4">
        <v>4.9000000000000004</v>
      </c>
      <c r="F3" t="s">
        <v>24</v>
      </c>
      <c r="G3">
        <f>SUM(C17:C31)</f>
        <v>1152</v>
      </c>
    </row>
    <row r="4" spans="1:8" x14ac:dyDescent="0.25">
      <c r="A4" t="s">
        <v>33</v>
      </c>
      <c r="B4">
        <v>81</v>
      </c>
      <c r="C4">
        <v>43</v>
      </c>
      <c r="D4">
        <v>4.9000000000000004</v>
      </c>
      <c r="F4" t="s">
        <v>25</v>
      </c>
      <c r="G4">
        <f>SUM(C2:C16)</f>
        <v>898</v>
      </c>
    </row>
    <row r="5" spans="1:8" x14ac:dyDescent="0.25">
      <c r="A5" s="4" t="s">
        <v>34</v>
      </c>
      <c r="B5" s="4" t="s">
        <v>35</v>
      </c>
      <c r="C5" s="4">
        <v>141</v>
      </c>
      <c r="D5" s="4">
        <v>5</v>
      </c>
    </row>
    <row r="6" spans="1:8" x14ac:dyDescent="0.25">
      <c r="A6" t="s">
        <v>36</v>
      </c>
      <c r="B6">
        <v>121</v>
      </c>
      <c r="C6">
        <v>125</v>
      </c>
      <c r="D6">
        <v>4.7</v>
      </c>
      <c r="F6" t="s">
        <v>26</v>
      </c>
      <c r="G6">
        <f>G3+G4</f>
        <v>2050</v>
      </c>
    </row>
    <row r="7" spans="1:8" x14ac:dyDescent="0.25">
      <c r="A7" s="2" t="s">
        <v>9</v>
      </c>
      <c r="B7" s="2">
        <v>165</v>
      </c>
      <c r="C7" s="2">
        <v>111</v>
      </c>
      <c r="D7" s="2">
        <v>4.9000000000000004</v>
      </c>
    </row>
    <row r="8" spans="1:8" x14ac:dyDescent="0.25">
      <c r="A8" s="4" t="s">
        <v>37</v>
      </c>
      <c r="B8" s="4" t="s">
        <v>38</v>
      </c>
      <c r="C8" s="4">
        <v>14</v>
      </c>
      <c r="D8" s="4">
        <v>4.9000000000000004</v>
      </c>
      <c r="F8" t="s">
        <v>27</v>
      </c>
      <c r="G8">
        <f>G6/3</f>
        <v>683.33333333333337</v>
      </c>
      <c r="H8" t="s">
        <v>28</v>
      </c>
    </row>
    <row r="9" spans="1:8" x14ac:dyDescent="0.25">
      <c r="A9" s="2" t="s">
        <v>10</v>
      </c>
      <c r="B9" s="2">
        <v>57</v>
      </c>
      <c r="C9" s="2">
        <v>113</v>
      </c>
      <c r="D9" s="2">
        <v>4.9000000000000004</v>
      </c>
    </row>
    <row r="10" spans="1:8" x14ac:dyDescent="0.25">
      <c r="A10" t="s">
        <v>39</v>
      </c>
      <c r="B10">
        <v>107</v>
      </c>
      <c r="C10">
        <v>38</v>
      </c>
      <c r="D10">
        <v>4.9000000000000004</v>
      </c>
      <c r="F10" t="s">
        <v>51</v>
      </c>
      <c r="G10">
        <f>C2+C3+C5+C8+C15+C19+C24+C25+C27+C29</f>
        <v>500</v>
      </c>
    </row>
    <row r="11" spans="1:8" x14ac:dyDescent="0.25">
      <c r="A11" s="3" t="s">
        <v>40</v>
      </c>
      <c r="B11" s="3" t="s">
        <v>43</v>
      </c>
      <c r="C11" s="3">
        <v>104</v>
      </c>
      <c r="D11" s="3">
        <v>4.9000000000000004</v>
      </c>
      <c r="F11" t="s">
        <v>52</v>
      </c>
      <c r="G11">
        <f>D2+D3+D5+D8+D15+D19+D24+D25+D27+D29</f>
        <v>49.6</v>
      </c>
    </row>
    <row r="12" spans="1:8" x14ac:dyDescent="0.25">
      <c r="A12" t="s">
        <v>41</v>
      </c>
      <c r="B12">
        <v>111</v>
      </c>
      <c r="C12">
        <v>74</v>
      </c>
      <c r="D12">
        <v>4.8</v>
      </c>
      <c r="F12" t="s">
        <v>53</v>
      </c>
      <c r="G12">
        <f>G11/10</f>
        <v>4.96</v>
      </c>
    </row>
    <row r="13" spans="1:8" x14ac:dyDescent="0.25">
      <c r="A13" t="s">
        <v>42</v>
      </c>
      <c r="B13" t="s">
        <v>44</v>
      </c>
      <c r="C13">
        <v>47</v>
      </c>
      <c r="D13">
        <v>4.9000000000000004</v>
      </c>
      <c r="G13" t="s">
        <v>54</v>
      </c>
    </row>
    <row r="14" spans="1:8" x14ac:dyDescent="0.25">
      <c r="A14" t="s">
        <v>45</v>
      </c>
      <c r="B14" t="s">
        <v>46</v>
      </c>
      <c r="C14">
        <v>14</v>
      </c>
      <c r="D14">
        <v>4.2</v>
      </c>
    </row>
    <row r="15" spans="1:8" x14ac:dyDescent="0.25">
      <c r="A15" s="4" t="s">
        <v>47</v>
      </c>
      <c r="B15" s="4" t="s">
        <v>48</v>
      </c>
      <c r="C15" s="4">
        <v>16</v>
      </c>
      <c r="D15" s="4">
        <v>4.9000000000000004</v>
      </c>
    </row>
    <row r="16" spans="1:8" x14ac:dyDescent="0.25">
      <c r="A16" t="s">
        <v>49</v>
      </c>
      <c r="B16" t="s">
        <v>50</v>
      </c>
      <c r="C16">
        <v>29</v>
      </c>
      <c r="D16">
        <v>4.5999999999999996</v>
      </c>
    </row>
    <row r="17" spans="1:4" x14ac:dyDescent="0.25">
      <c r="A17" t="s">
        <v>2</v>
      </c>
      <c r="B17">
        <v>65</v>
      </c>
      <c r="C17">
        <v>25</v>
      </c>
      <c r="D17">
        <v>4.9000000000000004</v>
      </c>
    </row>
    <row r="18" spans="1:4" x14ac:dyDescent="0.25">
      <c r="A18" t="s">
        <v>5</v>
      </c>
      <c r="B18">
        <v>361</v>
      </c>
      <c r="C18">
        <v>165</v>
      </c>
      <c r="D18">
        <v>4.8</v>
      </c>
    </row>
    <row r="19" spans="1:4" x14ac:dyDescent="0.25">
      <c r="A19" s="4" t="s">
        <v>6</v>
      </c>
      <c r="B19" s="4" t="s">
        <v>7</v>
      </c>
      <c r="C19" s="4">
        <v>36</v>
      </c>
      <c r="D19" s="4">
        <v>5</v>
      </c>
    </row>
    <row r="20" spans="1:4" x14ac:dyDescent="0.25">
      <c r="A20" t="s">
        <v>8</v>
      </c>
      <c r="B20">
        <v>11</v>
      </c>
      <c r="C20">
        <v>144</v>
      </c>
      <c r="D20">
        <v>4.3</v>
      </c>
    </row>
    <row r="21" spans="1:4" x14ac:dyDescent="0.25">
      <c r="A21" s="2" t="s">
        <v>9</v>
      </c>
      <c r="B21" s="2">
        <v>167</v>
      </c>
      <c r="C21" s="2">
        <v>49</v>
      </c>
      <c r="D21" s="2">
        <v>4.9000000000000004</v>
      </c>
    </row>
    <row r="22" spans="1:4" x14ac:dyDescent="0.25">
      <c r="A22" s="2" t="s">
        <v>10</v>
      </c>
      <c r="B22" s="2">
        <v>60</v>
      </c>
      <c r="C22" s="2">
        <v>109</v>
      </c>
      <c r="D22" s="2">
        <v>4.9000000000000004</v>
      </c>
    </row>
    <row r="23" spans="1:4" x14ac:dyDescent="0.25">
      <c r="A23" t="s">
        <v>11</v>
      </c>
      <c r="B23" t="s">
        <v>12</v>
      </c>
      <c r="C23">
        <v>125</v>
      </c>
      <c r="D23">
        <v>4.9000000000000004</v>
      </c>
    </row>
    <row r="24" spans="1:4" x14ac:dyDescent="0.25">
      <c r="A24" s="4" t="s">
        <v>13</v>
      </c>
      <c r="B24" s="4">
        <v>646</v>
      </c>
      <c r="C24" s="4">
        <v>15</v>
      </c>
      <c r="D24" s="4">
        <v>4.9000000000000004</v>
      </c>
    </row>
    <row r="25" spans="1:4" x14ac:dyDescent="0.25">
      <c r="A25" s="4" t="s">
        <v>14</v>
      </c>
      <c r="B25" s="4">
        <v>202</v>
      </c>
      <c r="C25" s="4">
        <v>88</v>
      </c>
      <c r="D25" s="4">
        <v>5</v>
      </c>
    </row>
    <row r="26" spans="1:4" x14ac:dyDescent="0.25">
      <c r="A26" t="s">
        <v>15</v>
      </c>
      <c r="B26" t="s">
        <v>16</v>
      </c>
      <c r="C26">
        <v>9</v>
      </c>
      <c r="D26">
        <v>4.7</v>
      </c>
    </row>
    <row r="27" spans="1:4" x14ac:dyDescent="0.25">
      <c r="A27" s="4" t="s">
        <v>17</v>
      </c>
      <c r="B27" s="4">
        <v>45</v>
      </c>
      <c r="C27" s="4">
        <v>83</v>
      </c>
      <c r="D27" s="4">
        <v>5</v>
      </c>
    </row>
    <row r="28" spans="1:4" x14ac:dyDescent="0.25">
      <c r="A28" t="s">
        <v>18</v>
      </c>
      <c r="B28" t="s">
        <v>19</v>
      </c>
      <c r="C28">
        <v>25</v>
      </c>
      <c r="D28">
        <v>4.8</v>
      </c>
    </row>
    <row r="29" spans="1:4" x14ac:dyDescent="0.25">
      <c r="A29" s="4" t="s">
        <v>20</v>
      </c>
      <c r="B29" s="4" t="s">
        <v>21</v>
      </c>
      <c r="C29" s="4">
        <v>78</v>
      </c>
      <c r="D29" s="4">
        <v>5</v>
      </c>
    </row>
    <row r="30" spans="1:4" x14ac:dyDescent="0.25">
      <c r="A30" t="s">
        <v>22</v>
      </c>
      <c r="B30">
        <v>116</v>
      </c>
      <c r="C30">
        <v>17</v>
      </c>
      <c r="D30">
        <v>4.9000000000000004</v>
      </c>
    </row>
    <row r="31" spans="1:4" x14ac:dyDescent="0.25">
      <c r="A31" t="s">
        <v>23</v>
      </c>
      <c r="B31">
        <v>119</v>
      </c>
      <c r="C31">
        <v>184</v>
      </c>
      <c r="D31">
        <v>4.9000000000000004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Podcasts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Ilana Felberg</cp:lastModifiedBy>
  <dcterms:created xsi:type="dcterms:W3CDTF">2022-03-23T01:44:05Z</dcterms:created>
  <dcterms:modified xsi:type="dcterms:W3CDTF">2022-03-25T01:57:11Z</dcterms:modified>
</cp:coreProperties>
</file>