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10" i="1"/>
  <c r="I94"/>
  <c r="I90"/>
  <c r="I86"/>
  <c r="I83"/>
  <c r="I80"/>
  <c r="I75"/>
  <c r="I72"/>
  <c r="I77"/>
  <c r="I69"/>
  <c r="I66"/>
  <c r="I62"/>
  <c r="I57"/>
  <c r="I52"/>
  <c r="I47"/>
  <c r="I43"/>
  <c r="I64"/>
  <c r="I59"/>
  <c r="I55"/>
  <c r="I50"/>
  <c r="I45"/>
  <c r="I41"/>
  <c r="I37"/>
  <c r="I35"/>
  <c r="I30"/>
  <c r="I23"/>
  <c r="I19"/>
  <c r="I31"/>
  <c r="I20"/>
  <c r="I15"/>
  <c r="I10"/>
  <c r="I4"/>
  <c r="I6"/>
  <c r="I8"/>
  <c r="I24"/>
  <c r="I12"/>
  <c r="I3"/>
  <c r="I5"/>
  <c r="I7"/>
  <c r="I9"/>
  <c r="I11"/>
  <c r="I13"/>
  <c r="I14"/>
  <c r="I16"/>
  <c r="I18"/>
  <c r="I21"/>
  <c r="I34"/>
  <c r="I28"/>
  <c r="I40"/>
  <c r="I70"/>
  <c r="I67"/>
  <c r="I79"/>
  <c r="I88"/>
  <c r="I140"/>
  <c r="I150"/>
  <c r="I161"/>
  <c r="I164"/>
  <c r="I167"/>
  <c r="I172"/>
  <c r="I173"/>
  <c r="I176"/>
  <c r="I178"/>
  <c r="I181"/>
  <c r="I147"/>
  <c r="I153"/>
  <c r="I165"/>
  <c r="I174"/>
  <c r="I179"/>
  <c r="I182"/>
  <c r="I185"/>
  <c r="I191"/>
  <c r="I193"/>
  <c r="I204"/>
  <c r="I202"/>
  <c r="I199"/>
  <c r="I201"/>
  <c r="I200"/>
  <c r="I194"/>
  <c r="I198"/>
  <c r="I203"/>
  <c r="I195"/>
  <c r="I48"/>
  <c r="I61"/>
  <c r="I53"/>
  <c r="I73"/>
  <c r="I105"/>
  <c r="I155"/>
  <c r="I170"/>
  <c r="I175"/>
  <c r="I158"/>
  <c r="I187"/>
  <c r="I192"/>
  <c r="I188"/>
  <c r="I186"/>
  <c r="I180"/>
  <c r="I171"/>
  <c r="I163"/>
  <c r="I157"/>
  <c r="I152"/>
  <c r="I146"/>
  <c r="I143"/>
  <c r="I139"/>
  <c r="I135"/>
  <c r="I124"/>
  <c r="I117"/>
  <c r="I111"/>
  <c r="I102"/>
  <c r="I98"/>
  <c r="I96"/>
  <c r="I133"/>
  <c r="I126"/>
  <c r="I128"/>
  <c r="I131"/>
  <c r="I138"/>
  <c r="I144"/>
  <c r="I154"/>
  <c r="I95"/>
  <c r="I129"/>
  <c r="I127"/>
  <c r="I136"/>
  <c r="I142"/>
  <c r="I149"/>
  <c r="I160"/>
  <c r="I168"/>
  <c r="I148"/>
  <c r="I159"/>
  <c r="I166"/>
  <c r="I183"/>
  <c r="I189"/>
  <c r="I197"/>
  <c r="I206"/>
  <c r="I207"/>
  <c r="I209"/>
  <c r="I212"/>
  <c r="I215"/>
  <c r="I216"/>
  <c r="I218"/>
  <c r="I219"/>
  <c r="I217"/>
  <c r="I213"/>
  <c r="I210"/>
  <c r="I211"/>
  <c r="I214"/>
  <c r="I221"/>
  <c r="I222"/>
  <c r="I224"/>
  <c r="I226"/>
  <c r="I227"/>
  <c r="I229"/>
  <c r="I230"/>
  <c r="I232"/>
  <c r="I233"/>
  <c r="I235"/>
  <c r="I237"/>
  <c r="I240"/>
  <c r="I241"/>
  <c r="I243"/>
  <c r="I245"/>
  <c r="I247"/>
  <c r="I249"/>
  <c r="I251"/>
  <c r="I252"/>
  <c r="I254"/>
  <c r="I255"/>
  <c r="I257"/>
  <c r="I258"/>
  <c r="I259"/>
  <c r="I260"/>
  <c r="I261"/>
  <c r="I263"/>
  <c r="I264"/>
  <c r="I266"/>
  <c r="I267"/>
  <c r="I269"/>
  <c r="I270"/>
  <c r="I272"/>
  <c r="I274"/>
  <c r="I276"/>
  <c r="I278"/>
  <c r="I280"/>
  <c r="I282"/>
  <c r="I284"/>
  <c r="I286"/>
  <c r="I289"/>
  <c r="I291"/>
  <c r="I293"/>
  <c r="I294"/>
  <c r="I295"/>
  <c r="I296"/>
  <c r="I298"/>
  <c r="I299"/>
  <c r="I301"/>
  <c r="I303"/>
  <c r="I306"/>
  <c r="I307"/>
  <c r="I309"/>
  <c r="I311"/>
  <c r="I312"/>
  <c r="I314"/>
  <c r="I316"/>
  <c r="I317"/>
  <c r="I319"/>
  <c r="I320"/>
  <c r="I322"/>
  <c r="I323"/>
  <c r="I331"/>
  <c r="I335"/>
  <c r="I338"/>
  <c r="I340"/>
  <c r="I342"/>
  <c r="I343"/>
  <c r="I344"/>
  <c r="I345"/>
  <c r="I346"/>
  <c r="I347"/>
  <c r="I348"/>
  <c r="I349"/>
  <c r="I350"/>
  <c r="I351"/>
  <c r="I352"/>
  <c r="I353"/>
  <c r="I354"/>
  <c r="I341"/>
  <c r="I339"/>
  <c r="I337"/>
  <c r="I336"/>
  <c r="I332"/>
  <c r="I325"/>
  <c r="I326"/>
  <c r="I327"/>
  <c r="I328"/>
  <c r="I329"/>
  <c r="I330"/>
  <c r="I313"/>
  <c r="I310"/>
  <c r="I308"/>
  <c r="I305"/>
  <c r="I304"/>
  <c r="I302"/>
  <c r="I300"/>
  <c r="I297"/>
  <c r="I292"/>
  <c r="I290"/>
  <c r="I288"/>
  <c r="I287"/>
  <c r="I285"/>
  <c r="I283"/>
  <c r="I281"/>
  <c r="I279"/>
  <c r="I333"/>
  <c r="I334"/>
  <c r="I324"/>
  <c r="I321"/>
  <c r="I318"/>
  <c r="I315"/>
  <c r="I277"/>
  <c r="I275"/>
  <c r="I273"/>
  <c r="I271"/>
  <c r="I268"/>
  <c r="I265"/>
  <c r="I262"/>
  <c r="I256"/>
  <c r="I253"/>
  <c r="I250"/>
  <c r="I248"/>
  <c r="I246"/>
  <c r="I244"/>
  <c r="I242"/>
  <c r="I239"/>
  <c r="I238"/>
  <c r="I236"/>
  <c r="I234"/>
  <c r="I231"/>
  <c r="I228"/>
  <c r="I225"/>
  <c r="I223"/>
  <c r="I220"/>
  <c r="I208"/>
  <c r="I205"/>
  <c r="I196"/>
  <c r="I190"/>
  <c r="I184"/>
  <c r="I177"/>
  <c r="I169"/>
  <c r="I162"/>
  <c r="I156"/>
  <c r="I151"/>
  <c r="I145"/>
  <c r="I141"/>
  <c r="I137"/>
  <c r="I132"/>
  <c r="I121"/>
  <c r="I118"/>
  <c r="I114"/>
  <c r="I112"/>
  <c r="I108"/>
  <c r="I106"/>
  <c r="I103"/>
  <c r="I100"/>
  <c r="I99"/>
  <c r="I97"/>
  <c r="I134"/>
  <c r="I130"/>
  <c r="I125"/>
  <c r="I123"/>
  <c r="I122"/>
  <c r="I120"/>
  <c r="I119"/>
  <c r="I116"/>
  <c r="I115"/>
  <c r="I113"/>
  <c r="I107"/>
  <c r="I104"/>
  <c r="I101"/>
  <c r="I93"/>
  <c r="I92"/>
  <c r="I91"/>
  <c r="I89"/>
  <c r="I87"/>
  <c r="I85"/>
  <c r="I84"/>
  <c r="I82"/>
  <c r="I81"/>
  <c r="I78"/>
  <c r="I76"/>
  <c r="I74"/>
  <c r="I71"/>
  <c r="I68"/>
  <c r="I63"/>
  <c r="I58"/>
  <c r="I54"/>
  <c r="I49"/>
  <c r="I44"/>
  <c r="I65"/>
  <c r="I60"/>
  <c r="I56"/>
  <c r="I51"/>
  <c r="I46"/>
  <c r="I42"/>
  <c r="I38"/>
  <c r="I36"/>
  <c r="I33"/>
  <c r="I26"/>
  <c r="I22"/>
  <c r="I17"/>
  <c r="I32"/>
  <c r="I25"/>
  <c r="I27"/>
  <c r="I39"/>
  <c r="I29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109"/>
  <c r="K862"/>
  <c r="J862"/>
  <c r="G862"/>
  <c r="F862"/>
  <c r="E862"/>
  <c r="D862"/>
  <c r="C862"/>
  <c r="B862"/>
  <c r="A862"/>
  <c r="K861"/>
  <c r="J861"/>
  <c r="G861"/>
  <c r="F86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G859"/>
  <c r="F859"/>
  <c r="E859"/>
  <c r="D859"/>
  <c r="C859"/>
  <c r="B859"/>
  <c r="A859"/>
  <c r="K858"/>
  <c r="J858"/>
  <c r="G858"/>
  <c r="F858"/>
  <c r="E858"/>
  <c r="D858"/>
  <c r="C858"/>
  <c r="B858"/>
  <c r="A858"/>
  <c r="K857"/>
  <c r="J857"/>
  <c r="G857"/>
  <c r="F857"/>
  <c r="E857"/>
  <c r="D857"/>
  <c r="C857"/>
  <c r="B857"/>
  <c r="A857"/>
  <c r="K856"/>
  <c r="J856"/>
  <c r="G856"/>
  <c r="F856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E854"/>
  <c r="D854"/>
  <c r="C854"/>
  <c r="B854"/>
  <c r="A854"/>
  <c r="K853"/>
  <c r="J853"/>
  <c r="G853"/>
  <c r="F853"/>
  <c r="E853"/>
  <c r="D853"/>
  <c r="C853"/>
  <c r="B853"/>
  <c r="A853"/>
  <c r="K852"/>
  <c r="J852"/>
  <c r="G852"/>
  <c r="F852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G842"/>
  <c r="F842"/>
  <c r="H842" s="1"/>
  <c r="E842"/>
  <c r="D842"/>
  <c r="C842"/>
  <c r="B842"/>
  <c r="A842"/>
  <c r="K841"/>
  <c r="J841"/>
  <c r="G841"/>
  <c r="F841"/>
  <c r="E841"/>
  <c r="D841"/>
  <c r="C841"/>
  <c r="B841"/>
  <c r="A841"/>
  <c r="K840"/>
  <c r="J840"/>
  <c r="G840"/>
  <c r="F840"/>
  <c r="E840"/>
  <c r="D840"/>
  <c r="C840"/>
  <c r="B840"/>
  <c r="A840"/>
  <c r="K839"/>
  <c r="J839"/>
  <c r="G839"/>
  <c r="F839"/>
  <c r="H839" s="1"/>
  <c r="E839"/>
  <c r="D839"/>
  <c r="C839"/>
  <c r="B839"/>
  <c r="A839"/>
  <c r="K838"/>
  <c r="J838"/>
  <c r="G838"/>
  <c r="F838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E826"/>
  <c r="D826"/>
  <c r="C826"/>
  <c r="B826"/>
  <c r="A826"/>
  <c r="K825"/>
  <c r="J825"/>
  <c r="G825"/>
  <c r="F825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E820"/>
  <c r="D820"/>
  <c r="C820"/>
  <c r="B820"/>
  <c r="A820"/>
  <c r="K819"/>
  <c r="J819"/>
  <c r="G819"/>
  <c r="F819"/>
  <c r="E819"/>
  <c r="D819"/>
  <c r="C819"/>
  <c r="B819"/>
  <c r="A819"/>
  <c r="K818"/>
  <c r="J818"/>
  <c r="G818"/>
  <c r="F818"/>
  <c r="E818"/>
  <c r="D818"/>
  <c r="C818"/>
  <c r="B818"/>
  <c r="A818"/>
  <c r="K817"/>
  <c r="J817"/>
  <c r="G817"/>
  <c r="F817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E813"/>
  <c r="D813"/>
  <c r="C813"/>
  <c r="B813"/>
  <c r="A813"/>
  <c r="K812"/>
  <c r="J812"/>
  <c r="G812"/>
  <c r="F812"/>
  <c r="E812"/>
  <c r="D812"/>
  <c r="C812"/>
  <c r="B812"/>
  <c r="A812"/>
  <c r="K811"/>
  <c r="J811"/>
  <c r="G811"/>
  <c r="F811"/>
  <c r="E811"/>
  <c r="D811"/>
  <c r="C811"/>
  <c r="B811"/>
  <c r="A811"/>
  <c r="K810"/>
  <c r="J810"/>
  <c r="G810"/>
  <c r="F810"/>
  <c r="E810"/>
  <c r="D810"/>
  <c r="C810"/>
  <c r="B810"/>
  <c r="A810"/>
  <c r="K809"/>
  <c r="J809"/>
  <c r="G809"/>
  <c r="F809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E795"/>
  <c r="D795"/>
  <c r="C795"/>
  <c r="B795"/>
  <c r="A795"/>
  <c r="K794"/>
  <c r="J794"/>
  <c r="G794"/>
  <c r="F794"/>
  <c r="H794" s="1"/>
  <c r="E794"/>
  <c r="D794"/>
  <c r="C794"/>
  <c r="B794"/>
  <c r="A794"/>
  <c r="K793"/>
  <c r="J793"/>
  <c r="G793"/>
  <c r="F793"/>
  <c r="E793"/>
  <c r="D793"/>
  <c r="C793"/>
  <c r="B793"/>
  <c r="A793"/>
  <c r="K792"/>
  <c r="J792"/>
  <c r="G792"/>
  <c r="F792"/>
  <c r="E792"/>
  <c r="D792"/>
  <c r="C792"/>
  <c r="B792"/>
  <c r="A792"/>
  <c r="K791"/>
  <c r="J791"/>
  <c r="G791"/>
  <c r="F791"/>
  <c r="H791" s="1"/>
  <c r="E791"/>
  <c r="D791"/>
  <c r="C791"/>
  <c r="B791"/>
  <c r="A791"/>
  <c r="K790"/>
  <c r="J790"/>
  <c r="G790"/>
  <c r="F790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E788"/>
  <c r="D788"/>
  <c r="C788"/>
  <c r="B788"/>
  <c r="A788"/>
  <c r="K787"/>
  <c r="J787"/>
  <c r="G787"/>
  <c r="F787"/>
  <c r="E787"/>
  <c r="D787"/>
  <c r="C787"/>
  <c r="B787"/>
  <c r="A787"/>
  <c r="K786"/>
  <c r="J786"/>
  <c r="G786"/>
  <c r="F786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F780"/>
  <c r="E780"/>
  <c r="D780"/>
  <c r="C780"/>
  <c r="B780"/>
  <c r="A780"/>
  <c r="K779"/>
  <c r="J779"/>
  <c r="G779"/>
  <c r="F779"/>
  <c r="H779" s="1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G777"/>
  <c r="F777"/>
  <c r="E777"/>
  <c r="D777"/>
  <c r="C777"/>
  <c r="B777"/>
  <c r="A777"/>
  <c r="K776"/>
  <c r="J776"/>
  <c r="G776"/>
  <c r="F776"/>
  <c r="E776"/>
  <c r="D776"/>
  <c r="C776"/>
  <c r="B776"/>
  <c r="A776"/>
  <c r="K775"/>
  <c r="J775"/>
  <c r="G775"/>
  <c r="F775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E771"/>
  <c r="D771"/>
  <c r="C771"/>
  <c r="B771"/>
  <c r="A771"/>
  <c r="K770"/>
  <c r="J770"/>
  <c r="G770"/>
  <c r="F770"/>
  <c r="E770"/>
  <c r="D770"/>
  <c r="C770"/>
  <c r="B770"/>
  <c r="A770"/>
  <c r="K769"/>
  <c r="J769"/>
  <c r="G769"/>
  <c r="F769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E766"/>
  <c r="D766"/>
  <c r="C766"/>
  <c r="B766"/>
  <c r="A766"/>
  <c r="K765"/>
  <c r="J765"/>
  <c r="G765"/>
  <c r="F765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E763"/>
  <c r="D763"/>
  <c r="C763"/>
  <c r="B763"/>
  <c r="A763"/>
  <c r="K762"/>
  <c r="J762"/>
  <c r="G762"/>
  <c r="F762"/>
  <c r="H762" s="1"/>
  <c r="E762"/>
  <c r="D762"/>
  <c r="C762"/>
  <c r="B762"/>
  <c r="A762"/>
  <c r="K761"/>
  <c r="J761"/>
  <c r="G761"/>
  <c r="F76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G754"/>
  <c r="F754"/>
  <c r="H754" s="1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E751"/>
  <c r="D751"/>
  <c r="C751"/>
  <c r="B751"/>
  <c r="A751"/>
  <c r="K750"/>
  <c r="J750"/>
  <c r="G750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F748"/>
  <c r="E748"/>
  <c r="D748"/>
  <c r="C748"/>
  <c r="B748"/>
  <c r="A748"/>
  <c r="K747"/>
  <c r="J747"/>
  <c r="G747"/>
  <c r="F747"/>
  <c r="E747"/>
  <c r="D747"/>
  <c r="C747"/>
  <c r="B747"/>
  <c r="A747"/>
  <c r="K746"/>
  <c r="J746"/>
  <c r="G746"/>
  <c r="F746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F741"/>
  <c r="E741"/>
  <c r="D741"/>
  <c r="C741"/>
  <c r="B741"/>
  <c r="A741"/>
  <c r="K740"/>
  <c r="J740"/>
  <c r="G740"/>
  <c r="F740"/>
  <c r="E740"/>
  <c r="D740"/>
  <c r="C740"/>
  <c r="B740"/>
  <c r="A740"/>
  <c r="K739"/>
  <c r="J739"/>
  <c r="G739"/>
  <c r="F739"/>
  <c r="E739"/>
  <c r="D739"/>
  <c r="C739"/>
  <c r="B739"/>
  <c r="A739"/>
  <c r="K738"/>
  <c r="J738"/>
  <c r="G738"/>
  <c r="F738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E722"/>
  <c r="D722"/>
  <c r="C722"/>
  <c r="B722"/>
  <c r="A722"/>
  <c r="K721"/>
  <c r="J721"/>
  <c r="G721"/>
  <c r="F721"/>
  <c r="E721"/>
  <c r="D721"/>
  <c r="C721"/>
  <c r="B721"/>
  <c r="A721"/>
  <c r="K720"/>
  <c r="J720"/>
  <c r="G720"/>
  <c r="F720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E713"/>
  <c r="D713"/>
  <c r="C713"/>
  <c r="B713"/>
  <c r="A713"/>
  <c r="K712"/>
  <c r="J712"/>
  <c r="G712"/>
  <c r="F712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E708"/>
  <c r="D708"/>
  <c r="C708"/>
  <c r="B708"/>
  <c r="A708"/>
  <c r="K707"/>
  <c r="J707"/>
  <c r="G707"/>
  <c r="F707"/>
  <c r="E707"/>
  <c r="D707"/>
  <c r="C707"/>
  <c r="B707"/>
  <c r="A707"/>
  <c r="K706"/>
  <c r="J706"/>
  <c r="G706"/>
  <c r="F706"/>
  <c r="E706"/>
  <c r="D706"/>
  <c r="C706"/>
  <c r="B706"/>
  <c r="A706"/>
  <c r="K705"/>
  <c r="J705"/>
  <c r="G705"/>
  <c r="F705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E697"/>
  <c r="D697"/>
  <c r="C697"/>
  <c r="B697"/>
  <c r="A697"/>
  <c r="K696"/>
  <c r="J696"/>
  <c r="G696"/>
  <c r="F696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E694"/>
  <c r="D694"/>
  <c r="C694"/>
  <c r="B694"/>
  <c r="A694"/>
  <c r="K693"/>
  <c r="J693"/>
  <c r="G693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E691"/>
  <c r="D691"/>
  <c r="C691"/>
  <c r="B691"/>
  <c r="A691"/>
  <c r="K690"/>
  <c r="J690"/>
  <c r="G690"/>
  <c r="F690"/>
  <c r="E690"/>
  <c r="D690"/>
  <c r="C690"/>
  <c r="B690"/>
  <c r="A690"/>
  <c r="K689"/>
  <c r="J689"/>
  <c r="G689"/>
  <c r="F689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E681"/>
  <c r="D681"/>
  <c r="C681"/>
  <c r="B681"/>
  <c r="A681"/>
  <c r="K680"/>
  <c r="J680"/>
  <c r="G680"/>
  <c r="F680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E676"/>
  <c r="D676"/>
  <c r="C676"/>
  <c r="B676"/>
  <c r="A676"/>
  <c r="K675"/>
  <c r="J675"/>
  <c r="G675"/>
  <c r="F675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E669"/>
  <c r="D669"/>
  <c r="C669"/>
  <c r="B669"/>
  <c r="A669"/>
  <c r="K668"/>
  <c r="J668"/>
  <c r="G668"/>
  <c r="F668"/>
  <c r="E668"/>
  <c r="D668"/>
  <c r="C668"/>
  <c r="B668"/>
  <c r="A668"/>
  <c r="K667"/>
  <c r="J667"/>
  <c r="G667"/>
  <c r="F667"/>
  <c r="E667"/>
  <c r="D667"/>
  <c r="C667"/>
  <c r="B667"/>
  <c r="A667"/>
  <c r="K666"/>
  <c r="J666"/>
  <c r="G666"/>
  <c r="F666"/>
  <c r="E666"/>
  <c r="D666"/>
  <c r="C666"/>
  <c r="B666"/>
  <c r="A666"/>
  <c r="K665"/>
  <c r="J665"/>
  <c r="G665"/>
  <c r="F665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E658"/>
  <c r="D658"/>
  <c r="C658"/>
  <c r="B658"/>
  <c r="A658"/>
  <c r="K657"/>
  <c r="J657"/>
  <c r="G657"/>
  <c r="F657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F654"/>
  <c r="E654"/>
  <c r="D654"/>
  <c r="C654"/>
  <c r="B654"/>
  <c r="A654"/>
  <c r="K653"/>
  <c r="J653"/>
  <c r="G653"/>
  <c r="F653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E651"/>
  <c r="D651"/>
  <c r="C651"/>
  <c r="B651"/>
  <c r="A651"/>
  <c r="K650"/>
  <c r="J650"/>
  <c r="G650"/>
  <c r="F650"/>
  <c r="E650"/>
  <c r="D650"/>
  <c r="C650"/>
  <c r="B650"/>
  <c r="A650"/>
  <c r="K649"/>
  <c r="J649"/>
  <c r="G649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G642"/>
  <c r="H642" s="1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E640"/>
  <c r="D640"/>
  <c r="C640"/>
  <c r="B640"/>
  <c r="A640"/>
  <c r="K639"/>
  <c r="J639"/>
  <c r="G639"/>
  <c r="F639"/>
  <c r="E639"/>
  <c r="D639"/>
  <c r="C639"/>
  <c r="B639"/>
  <c r="A639"/>
  <c r="K638"/>
  <c r="J638"/>
  <c r="G638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E635"/>
  <c r="D635"/>
  <c r="C635"/>
  <c r="B635"/>
  <c r="A635"/>
  <c r="K634"/>
  <c r="J634"/>
  <c r="G634"/>
  <c r="F634"/>
  <c r="E634"/>
  <c r="D634"/>
  <c r="C634"/>
  <c r="B634"/>
  <c r="A634"/>
  <c r="K633"/>
  <c r="J633"/>
  <c r="G633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E626"/>
  <c r="D626"/>
  <c r="C626"/>
  <c r="B626"/>
  <c r="A626"/>
  <c r="K625"/>
  <c r="J625"/>
  <c r="G625"/>
  <c r="F625"/>
  <c r="E625"/>
  <c r="D625"/>
  <c r="C625"/>
  <c r="B625"/>
  <c r="A625"/>
  <c r="K624"/>
  <c r="J624"/>
  <c r="G624"/>
  <c r="F624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E619"/>
  <c r="D619"/>
  <c r="C619"/>
  <c r="B619"/>
  <c r="A619"/>
  <c r="K618"/>
  <c r="J618"/>
  <c r="G618"/>
  <c r="F618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E611"/>
  <c r="D611"/>
  <c r="C611"/>
  <c r="B611"/>
  <c r="A611"/>
  <c r="K610"/>
  <c r="J610"/>
  <c r="G610"/>
  <c r="F610"/>
  <c r="E610"/>
  <c r="D610"/>
  <c r="C610"/>
  <c r="B610"/>
  <c r="A610"/>
  <c r="K609"/>
  <c r="J609"/>
  <c r="G609"/>
  <c r="F609"/>
  <c r="E609"/>
  <c r="D609"/>
  <c r="C609"/>
  <c r="B609"/>
  <c r="A609"/>
  <c r="K608"/>
  <c r="J608"/>
  <c r="G608"/>
  <c r="F608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F606"/>
  <c r="E606"/>
  <c r="D606"/>
  <c r="C606"/>
  <c r="B606"/>
  <c r="A606"/>
  <c r="K605"/>
  <c r="J605"/>
  <c r="G605"/>
  <c r="F605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E603"/>
  <c r="D603"/>
  <c r="C603"/>
  <c r="B603"/>
  <c r="A603"/>
  <c r="K602"/>
  <c r="J602"/>
  <c r="G602"/>
  <c r="F602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E598"/>
  <c r="D598"/>
  <c r="C598"/>
  <c r="B598"/>
  <c r="A598"/>
  <c r="K597"/>
  <c r="J597"/>
  <c r="G597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E595"/>
  <c r="D595"/>
  <c r="C595"/>
  <c r="B595"/>
  <c r="A595"/>
  <c r="K594"/>
  <c r="J594"/>
  <c r="G594"/>
  <c r="F594"/>
  <c r="E594"/>
  <c r="D594"/>
  <c r="C594"/>
  <c r="B594"/>
  <c r="A594"/>
  <c r="K593"/>
  <c r="J593"/>
  <c r="G593"/>
  <c r="F593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F590"/>
  <c r="E590"/>
  <c r="D590"/>
  <c r="C590"/>
  <c r="B590"/>
  <c r="A590"/>
  <c r="K589"/>
  <c r="J589"/>
  <c r="G589"/>
  <c r="F589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E587"/>
  <c r="D587"/>
  <c r="C587"/>
  <c r="B587"/>
  <c r="A587"/>
  <c r="K586"/>
  <c r="J586"/>
  <c r="G586"/>
  <c r="F586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E582"/>
  <c r="D582"/>
  <c r="C582"/>
  <c r="B582"/>
  <c r="A582"/>
  <c r="K581"/>
  <c r="J581"/>
  <c r="G581"/>
  <c r="F581"/>
  <c r="E581"/>
  <c r="D581"/>
  <c r="C581"/>
  <c r="B581"/>
  <c r="A581"/>
  <c r="K580"/>
  <c r="J580"/>
  <c r="G580"/>
  <c r="F580"/>
  <c r="E580"/>
  <c r="D580"/>
  <c r="C580"/>
  <c r="B580"/>
  <c r="A580"/>
  <c r="K579"/>
  <c r="J579"/>
  <c r="G579"/>
  <c r="F579"/>
  <c r="E579"/>
  <c r="D579"/>
  <c r="C579"/>
  <c r="B579"/>
  <c r="A579"/>
  <c r="K578"/>
  <c r="J578"/>
  <c r="G578"/>
  <c r="F578"/>
  <c r="E578"/>
  <c r="D578"/>
  <c r="C578"/>
  <c r="B578"/>
  <c r="A578"/>
  <c r="K577"/>
  <c r="J577"/>
  <c r="G577"/>
  <c r="F577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E573"/>
  <c r="D573"/>
  <c r="C573"/>
  <c r="B573"/>
  <c r="A573"/>
  <c r="K572"/>
  <c r="J572"/>
  <c r="G572"/>
  <c r="F572"/>
  <c r="E572"/>
  <c r="D572"/>
  <c r="C572"/>
  <c r="B572"/>
  <c r="A572"/>
  <c r="K571"/>
  <c r="J571"/>
  <c r="G571"/>
  <c r="F571"/>
  <c r="E571"/>
  <c r="D571"/>
  <c r="C571"/>
  <c r="B571"/>
  <c r="A571"/>
  <c r="K570"/>
  <c r="J570"/>
  <c r="G570"/>
  <c r="F570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F565"/>
  <c r="E565"/>
  <c r="D565"/>
  <c r="C565"/>
  <c r="B565"/>
  <c r="A565"/>
  <c r="K564"/>
  <c r="J564"/>
  <c r="G564"/>
  <c r="F564"/>
  <c r="E564"/>
  <c r="D564"/>
  <c r="C564"/>
  <c r="B564"/>
  <c r="A564"/>
  <c r="K563"/>
  <c r="J563"/>
  <c r="G563"/>
  <c r="F563"/>
  <c r="E563"/>
  <c r="D563"/>
  <c r="C563"/>
  <c r="B563"/>
  <c r="A563"/>
  <c r="K562"/>
  <c r="J562"/>
  <c r="G562"/>
  <c r="F562"/>
  <c r="E562"/>
  <c r="D562"/>
  <c r="C562"/>
  <c r="B562"/>
  <c r="A562"/>
  <c r="K561"/>
  <c r="J561"/>
  <c r="G561"/>
  <c r="F56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E557"/>
  <c r="D557"/>
  <c r="C557"/>
  <c r="B557"/>
  <c r="A557"/>
  <c r="K556"/>
  <c r="J556"/>
  <c r="G556"/>
  <c r="F556"/>
  <c r="E556"/>
  <c r="D556"/>
  <c r="C556"/>
  <c r="B556"/>
  <c r="A556"/>
  <c r="K555"/>
  <c r="J555"/>
  <c r="G555"/>
  <c r="F555"/>
  <c r="E555"/>
  <c r="D555"/>
  <c r="C555"/>
  <c r="B555"/>
  <c r="A555"/>
  <c r="K554"/>
  <c r="J554"/>
  <c r="G554"/>
  <c r="F554"/>
  <c r="E554"/>
  <c r="D554"/>
  <c r="C554"/>
  <c r="B554"/>
  <c r="A554"/>
  <c r="K553"/>
  <c r="J553"/>
  <c r="G553"/>
  <c r="F553"/>
  <c r="H553" s="1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H551" s="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F549"/>
  <c r="E549"/>
  <c r="D549"/>
  <c r="C549"/>
  <c r="B549"/>
  <c r="A549"/>
  <c r="K548"/>
  <c r="J548"/>
  <c r="G548"/>
  <c r="F548"/>
  <c r="E548"/>
  <c r="D548"/>
  <c r="C548"/>
  <c r="B548"/>
  <c r="A548"/>
  <c r="K547"/>
  <c r="J547"/>
  <c r="G547"/>
  <c r="F547"/>
  <c r="E547"/>
  <c r="D547"/>
  <c r="C547"/>
  <c r="B547"/>
  <c r="A547"/>
  <c r="K546"/>
  <c r="J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E543"/>
  <c r="D543"/>
  <c r="C543"/>
  <c r="B543"/>
  <c r="A543"/>
  <c r="K542"/>
  <c r="J542"/>
  <c r="G542"/>
  <c r="F542"/>
  <c r="H542" s="1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E539"/>
  <c r="D539"/>
  <c r="C539"/>
  <c r="B539"/>
  <c r="A539"/>
  <c r="K538"/>
  <c r="J538"/>
  <c r="G538"/>
  <c r="F538"/>
  <c r="E538"/>
  <c r="D538"/>
  <c r="C538"/>
  <c r="B538"/>
  <c r="A538"/>
  <c r="K537"/>
  <c r="J537"/>
  <c r="G537"/>
  <c r="F537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H532" s="1"/>
  <c r="E532"/>
  <c r="D532"/>
  <c r="C532"/>
  <c r="B532"/>
  <c r="A532"/>
  <c r="K531"/>
  <c r="J531"/>
  <c r="G531"/>
  <c r="F531"/>
  <c r="E531"/>
  <c r="D531"/>
  <c r="C531"/>
  <c r="B531"/>
  <c r="A531"/>
  <c r="K530"/>
  <c r="J530"/>
  <c r="G530"/>
  <c r="H530" s="1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H526" s="1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E523"/>
  <c r="D523"/>
  <c r="C523"/>
  <c r="B523"/>
  <c r="A523"/>
  <c r="K522"/>
  <c r="J522"/>
  <c r="G522"/>
  <c r="F522"/>
  <c r="E522"/>
  <c r="D522"/>
  <c r="C522"/>
  <c r="B522"/>
  <c r="A522"/>
  <c r="K521"/>
  <c r="J521"/>
  <c r="G52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H519" s="1"/>
  <c r="E519"/>
  <c r="D519"/>
  <c r="C519"/>
  <c r="B519"/>
  <c r="A519"/>
  <c r="K518"/>
  <c r="J518"/>
  <c r="G518"/>
  <c r="F518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E516"/>
  <c r="D516"/>
  <c r="C516"/>
  <c r="B516"/>
  <c r="A516"/>
  <c r="K515"/>
  <c r="J515"/>
  <c r="G515"/>
  <c r="F515"/>
  <c r="E515"/>
  <c r="D515"/>
  <c r="C515"/>
  <c r="B515"/>
  <c r="A515"/>
  <c r="K514"/>
  <c r="J514"/>
  <c r="H514"/>
  <c r="G514"/>
  <c r="F514"/>
  <c r="E514"/>
  <c r="D514"/>
  <c r="C514"/>
  <c r="B514"/>
  <c r="A514"/>
  <c r="K513"/>
  <c r="J513"/>
  <c r="G513"/>
  <c r="F513"/>
  <c r="E513"/>
  <c r="D513"/>
  <c r="C513"/>
  <c r="B513"/>
  <c r="A513"/>
  <c r="K512"/>
  <c r="J512"/>
  <c r="G512"/>
  <c r="F512"/>
  <c r="H512" s="1"/>
  <c r="E512"/>
  <c r="D512"/>
  <c r="C512"/>
  <c r="B512"/>
  <c r="A512"/>
  <c r="K511"/>
  <c r="J511"/>
  <c r="G511"/>
  <c r="F51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E507"/>
  <c r="D507"/>
  <c r="C507"/>
  <c r="B507"/>
  <c r="A507"/>
  <c r="K506"/>
  <c r="J506"/>
  <c r="G506"/>
  <c r="F506"/>
  <c r="E506"/>
  <c r="D506"/>
  <c r="C506"/>
  <c r="B506"/>
  <c r="A506"/>
  <c r="K505"/>
  <c r="J505"/>
  <c r="G505"/>
  <c r="F505"/>
  <c r="E505"/>
  <c r="D505"/>
  <c r="C505"/>
  <c r="B505"/>
  <c r="A505"/>
  <c r="K504"/>
  <c r="J504"/>
  <c r="G504"/>
  <c r="F504"/>
  <c r="E504"/>
  <c r="D504"/>
  <c r="C504"/>
  <c r="B504"/>
  <c r="A504"/>
  <c r="K503"/>
  <c r="J503"/>
  <c r="G503"/>
  <c r="F503"/>
  <c r="E503"/>
  <c r="D503"/>
  <c r="C503"/>
  <c r="B503"/>
  <c r="A503"/>
  <c r="K502"/>
  <c r="J502"/>
  <c r="G502"/>
  <c r="F502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E499"/>
  <c r="D499"/>
  <c r="C499"/>
  <c r="B499"/>
  <c r="A499"/>
  <c r="K498"/>
  <c r="J498"/>
  <c r="G498"/>
  <c r="F498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E491"/>
  <c r="D491"/>
  <c r="C491"/>
  <c r="B491"/>
  <c r="A491"/>
  <c r="K490"/>
  <c r="J490"/>
  <c r="G490"/>
  <c r="F490"/>
  <c r="E490"/>
  <c r="D490"/>
  <c r="C490"/>
  <c r="B490"/>
  <c r="A490"/>
  <c r="K489"/>
  <c r="J489"/>
  <c r="G489"/>
  <c r="F489"/>
  <c r="E489"/>
  <c r="D489"/>
  <c r="C489"/>
  <c r="B489"/>
  <c r="A489"/>
  <c r="K488"/>
  <c r="J488"/>
  <c r="G488"/>
  <c r="F488"/>
  <c r="E488"/>
  <c r="D488"/>
  <c r="C488"/>
  <c r="B488"/>
  <c r="A488"/>
  <c r="K487"/>
  <c r="J487"/>
  <c r="G487"/>
  <c r="F487"/>
  <c r="H487" s="1"/>
  <c r="E487"/>
  <c r="D487"/>
  <c r="C487"/>
  <c r="B487"/>
  <c r="A487"/>
  <c r="K486"/>
  <c r="J486"/>
  <c r="G486"/>
  <c r="F486"/>
  <c r="E486"/>
  <c r="D486"/>
  <c r="C486"/>
  <c r="B486"/>
  <c r="A486"/>
  <c r="K485"/>
  <c r="J485"/>
  <c r="G485"/>
  <c r="F485"/>
  <c r="E485"/>
  <c r="D485"/>
  <c r="C485"/>
  <c r="B485"/>
  <c r="A485"/>
  <c r="K484"/>
  <c r="J484"/>
  <c r="G484"/>
  <c r="F484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E479"/>
  <c r="D479"/>
  <c r="C479"/>
  <c r="B479"/>
  <c r="A479"/>
  <c r="K478"/>
  <c r="J478"/>
  <c r="G478"/>
  <c r="F478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F476"/>
  <c r="E476"/>
  <c r="D476"/>
  <c r="C476"/>
  <c r="B476"/>
  <c r="A476"/>
  <c r="K475"/>
  <c r="J475"/>
  <c r="G475"/>
  <c r="F475"/>
  <c r="E475"/>
  <c r="D475"/>
  <c r="C475"/>
  <c r="B475"/>
  <c r="A475"/>
  <c r="K474"/>
  <c r="J474"/>
  <c r="G474"/>
  <c r="F474"/>
  <c r="E474"/>
  <c r="D474"/>
  <c r="C474"/>
  <c r="B474"/>
  <c r="A474"/>
  <c r="K473"/>
  <c r="J473"/>
  <c r="G473"/>
  <c r="F473"/>
  <c r="E473"/>
  <c r="D473"/>
  <c r="C473"/>
  <c r="B473"/>
  <c r="A473"/>
  <c r="K472"/>
  <c r="J472"/>
  <c r="G472"/>
  <c r="F472"/>
  <c r="E472"/>
  <c r="D472"/>
  <c r="C472"/>
  <c r="B472"/>
  <c r="A472"/>
  <c r="K471"/>
  <c r="J471"/>
  <c r="G471"/>
  <c r="F471"/>
  <c r="H471" s="1"/>
  <c r="E471"/>
  <c r="D471"/>
  <c r="C471"/>
  <c r="B471"/>
  <c r="A471"/>
  <c r="K470"/>
  <c r="J470"/>
  <c r="G470"/>
  <c r="F470"/>
  <c r="E470"/>
  <c r="D470"/>
  <c r="C470"/>
  <c r="B470"/>
  <c r="A470"/>
  <c r="K469"/>
  <c r="J469"/>
  <c r="G469"/>
  <c r="F469"/>
  <c r="E469"/>
  <c r="D469"/>
  <c r="C469"/>
  <c r="B469"/>
  <c r="A469"/>
  <c r="K468"/>
  <c r="J468"/>
  <c r="G468"/>
  <c r="F468"/>
  <c r="E468"/>
  <c r="D468"/>
  <c r="C468"/>
  <c r="B468"/>
  <c r="A468"/>
  <c r="K467"/>
  <c r="J467"/>
  <c r="G467"/>
  <c r="F467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E462"/>
  <c r="D462"/>
  <c r="C462"/>
  <c r="B462"/>
  <c r="A462"/>
  <c r="K461"/>
  <c r="J461"/>
  <c r="G461"/>
  <c r="F461"/>
  <c r="E461"/>
  <c r="D461"/>
  <c r="C461"/>
  <c r="B461"/>
  <c r="A461"/>
  <c r="K460"/>
  <c r="J460"/>
  <c r="G460"/>
  <c r="F460"/>
  <c r="E460"/>
  <c r="D460"/>
  <c r="C460"/>
  <c r="B460"/>
  <c r="A460"/>
  <c r="K459"/>
  <c r="J459"/>
  <c r="G459"/>
  <c r="F459"/>
  <c r="E459"/>
  <c r="D459"/>
  <c r="C459"/>
  <c r="B459"/>
  <c r="A459"/>
  <c r="K458"/>
  <c r="J458"/>
  <c r="G458"/>
  <c r="F458"/>
  <c r="E458"/>
  <c r="D458"/>
  <c r="C458"/>
  <c r="B458"/>
  <c r="A458"/>
  <c r="K457"/>
  <c r="J457"/>
  <c r="G457"/>
  <c r="F457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H455" s="1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E453"/>
  <c r="D453"/>
  <c r="C453"/>
  <c r="B453"/>
  <c r="A453"/>
  <c r="K452"/>
  <c r="J452"/>
  <c r="G452"/>
  <c r="F452"/>
  <c r="E452"/>
  <c r="D452"/>
  <c r="C452"/>
  <c r="B452"/>
  <c r="A452"/>
  <c r="K451"/>
  <c r="J451"/>
  <c r="G451"/>
  <c r="F45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E443"/>
  <c r="D443"/>
  <c r="C443"/>
  <c r="B443"/>
  <c r="A443"/>
  <c r="K442"/>
  <c r="J442"/>
  <c r="G442"/>
  <c r="F442"/>
  <c r="E442"/>
  <c r="D442"/>
  <c r="C442"/>
  <c r="B442"/>
  <c r="A442"/>
  <c r="K441"/>
  <c r="J441"/>
  <c r="G441"/>
  <c r="F441"/>
  <c r="E441"/>
  <c r="D441"/>
  <c r="C441"/>
  <c r="B441"/>
  <c r="A441"/>
  <c r="K440"/>
  <c r="J440"/>
  <c r="G440"/>
  <c r="F440"/>
  <c r="E440"/>
  <c r="D440"/>
  <c r="C440"/>
  <c r="B440"/>
  <c r="A440"/>
  <c r="K439"/>
  <c r="J439"/>
  <c r="G439"/>
  <c r="F439"/>
  <c r="H439" s="1"/>
  <c r="E439"/>
  <c r="D439"/>
  <c r="C439"/>
  <c r="B439"/>
  <c r="A439"/>
  <c r="K438"/>
  <c r="J438"/>
  <c r="G438"/>
  <c r="F438"/>
  <c r="E438"/>
  <c r="D438"/>
  <c r="C438"/>
  <c r="B438"/>
  <c r="A438"/>
  <c r="K437"/>
  <c r="J437"/>
  <c r="G437"/>
  <c r="F437"/>
  <c r="E437"/>
  <c r="D437"/>
  <c r="C437"/>
  <c r="B437"/>
  <c r="A437"/>
  <c r="K436"/>
  <c r="J436"/>
  <c r="G436"/>
  <c r="F436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F428"/>
  <c r="E428"/>
  <c r="D428"/>
  <c r="C428"/>
  <c r="B428"/>
  <c r="A428"/>
  <c r="K427"/>
  <c r="J427"/>
  <c r="G427"/>
  <c r="F427"/>
  <c r="E427"/>
  <c r="D427"/>
  <c r="C427"/>
  <c r="B427"/>
  <c r="A427"/>
  <c r="K426"/>
  <c r="J426"/>
  <c r="G426"/>
  <c r="F426"/>
  <c r="E426"/>
  <c r="D426"/>
  <c r="C426"/>
  <c r="B426"/>
  <c r="A426"/>
  <c r="K425"/>
  <c r="J425"/>
  <c r="G425"/>
  <c r="F425"/>
  <c r="E425"/>
  <c r="D425"/>
  <c r="C425"/>
  <c r="B425"/>
  <c r="A425"/>
  <c r="K424"/>
  <c r="J424"/>
  <c r="G424"/>
  <c r="F424"/>
  <c r="E424"/>
  <c r="D424"/>
  <c r="C424"/>
  <c r="B424"/>
  <c r="A424"/>
  <c r="K423"/>
  <c r="J423"/>
  <c r="G423"/>
  <c r="F423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E421"/>
  <c r="D421"/>
  <c r="C421"/>
  <c r="B421"/>
  <c r="A421"/>
  <c r="K420"/>
  <c r="J420"/>
  <c r="G420"/>
  <c r="F420"/>
  <c r="E420"/>
  <c r="D420"/>
  <c r="C420"/>
  <c r="B420"/>
  <c r="A420"/>
  <c r="K419"/>
  <c r="J419"/>
  <c r="G419"/>
  <c r="F419"/>
  <c r="E419"/>
  <c r="D419"/>
  <c r="C419"/>
  <c r="B419"/>
  <c r="A419"/>
  <c r="K418"/>
  <c r="J418"/>
  <c r="G418"/>
  <c r="F418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H416" s="1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F412"/>
  <c r="E412"/>
  <c r="D412"/>
  <c r="C412"/>
  <c r="B412"/>
  <c r="A412"/>
  <c r="K411"/>
  <c r="J411"/>
  <c r="G411"/>
  <c r="F411"/>
  <c r="E411"/>
  <c r="D411"/>
  <c r="C411"/>
  <c r="B411"/>
  <c r="A411"/>
  <c r="K410"/>
  <c r="J410"/>
  <c r="G410"/>
  <c r="F410"/>
  <c r="E410"/>
  <c r="D410"/>
  <c r="C410"/>
  <c r="B410"/>
  <c r="A410"/>
  <c r="K409"/>
  <c r="J409"/>
  <c r="G409"/>
  <c r="F409"/>
  <c r="E409"/>
  <c r="D409"/>
  <c r="C409"/>
  <c r="B409"/>
  <c r="A409"/>
  <c r="K408"/>
  <c r="J408"/>
  <c r="G408"/>
  <c r="F408"/>
  <c r="E408"/>
  <c r="D408"/>
  <c r="C408"/>
  <c r="B408"/>
  <c r="A408"/>
  <c r="K407"/>
  <c r="J407"/>
  <c r="G407"/>
  <c r="F407"/>
  <c r="H407" s="1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E405"/>
  <c r="D405"/>
  <c r="C405"/>
  <c r="B405"/>
  <c r="A405"/>
  <c r="K404"/>
  <c r="J404"/>
  <c r="G404"/>
  <c r="F404"/>
  <c r="E404"/>
  <c r="D404"/>
  <c r="C404"/>
  <c r="B404"/>
  <c r="A404"/>
  <c r="K403"/>
  <c r="J403"/>
  <c r="G403"/>
  <c r="F403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E400"/>
  <c r="D400"/>
  <c r="C400"/>
  <c r="B400"/>
  <c r="A400"/>
  <c r="K399"/>
  <c r="J399"/>
  <c r="G399"/>
  <c r="F399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F396"/>
  <c r="E396"/>
  <c r="D396"/>
  <c r="C396"/>
  <c r="B396"/>
  <c r="A396"/>
  <c r="K395"/>
  <c r="J395"/>
  <c r="G395"/>
  <c r="F395"/>
  <c r="E395"/>
  <c r="D395"/>
  <c r="C395"/>
  <c r="B395"/>
  <c r="A395"/>
  <c r="K394"/>
  <c r="J394"/>
  <c r="G394"/>
  <c r="F394"/>
  <c r="E394"/>
  <c r="D394"/>
  <c r="C394"/>
  <c r="B394"/>
  <c r="A394"/>
  <c r="K393"/>
  <c r="J393"/>
  <c r="G393"/>
  <c r="F393"/>
  <c r="H393" s="1"/>
  <c r="E393"/>
  <c r="D393"/>
  <c r="C393"/>
  <c r="B393"/>
  <c r="A393"/>
  <c r="K392"/>
  <c r="J392"/>
  <c r="G392"/>
  <c r="F392"/>
  <c r="E392"/>
  <c r="D392"/>
  <c r="C392"/>
  <c r="B392"/>
  <c r="A392"/>
  <c r="K391"/>
  <c r="J391"/>
  <c r="G391"/>
  <c r="F391"/>
  <c r="E391"/>
  <c r="D391"/>
  <c r="C391"/>
  <c r="B391"/>
  <c r="A391"/>
  <c r="K390"/>
  <c r="J390"/>
  <c r="G390"/>
  <c r="F390"/>
  <c r="E390"/>
  <c r="D390"/>
  <c r="C390"/>
  <c r="B390"/>
  <c r="A390"/>
  <c r="K389"/>
  <c r="J389"/>
  <c r="G389"/>
  <c r="F389"/>
  <c r="E389"/>
  <c r="D389"/>
  <c r="C389"/>
  <c r="B389"/>
  <c r="A389"/>
  <c r="K388"/>
  <c r="J388"/>
  <c r="G388"/>
  <c r="F388"/>
  <c r="E388"/>
  <c r="D388"/>
  <c r="C388"/>
  <c r="B388"/>
  <c r="A388"/>
  <c r="K387"/>
  <c r="J387"/>
  <c r="G387"/>
  <c r="F387"/>
  <c r="E387"/>
  <c r="D387"/>
  <c r="C387"/>
  <c r="B387"/>
  <c r="A387"/>
  <c r="K386"/>
  <c r="J386"/>
  <c r="G386"/>
  <c r="F386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H384" s="1"/>
  <c r="E384"/>
  <c r="D384"/>
  <c r="C384"/>
  <c r="B384"/>
  <c r="A384"/>
  <c r="K383"/>
  <c r="J383"/>
  <c r="G383"/>
  <c r="F383"/>
  <c r="E383"/>
  <c r="D383"/>
  <c r="C383"/>
  <c r="B383"/>
  <c r="A383"/>
  <c r="K382"/>
  <c r="J382"/>
  <c r="G382"/>
  <c r="F382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F380"/>
  <c r="E380"/>
  <c r="D380"/>
  <c r="C380"/>
  <c r="B380"/>
  <c r="A380"/>
  <c r="K379"/>
  <c r="J379"/>
  <c r="G379"/>
  <c r="F379"/>
  <c r="E379"/>
  <c r="D379"/>
  <c r="C379"/>
  <c r="B379"/>
  <c r="A379"/>
  <c r="K378"/>
  <c r="J378"/>
  <c r="G378"/>
  <c r="F378"/>
  <c r="E378"/>
  <c r="D378"/>
  <c r="C378"/>
  <c r="B378"/>
  <c r="A378"/>
  <c r="K377"/>
  <c r="J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E375"/>
  <c r="D375"/>
  <c r="C375"/>
  <c r="B375"/>
  <c r="A375"/>
  <c r="K374"/>
  <c r="J374"/>
  <c r="G374"/>
  <c r="F374"/>
  <c r="E374"/>
  <c r="D374"/>
  <c r="C374"/>
  <c r="B374"/>
  <c r="A374"/>
  <c r="K373"/>
  <c r="J373"/>
  <c r="G373"/>
  <c r="F373"/>
  <c r="E373"/>
  <c r="D373"/>
  <c r="C373"/>
  <c r="B373"/>
  <c r="A373"/>
  <c r="K372"/>
  <c r="J372"/>
  <c r="G372"/>
  <c r="F372"/>
  <c r="E372"/>
  <c r="D372"/>
  <c r="C372"/>
  <c r="B372"/>
  <c r="A372"/>
  <c r="K371"/>
  <c r="J371"/>
  <c r="G371"/>
  <c r="F371"/>
  <c r="E371"/>
  <c r="D371"/>
  <c r="C371"/>
  <c r="B371"/>
  <c r="A371"/>
  <c r="K370"/>
  <c r="J370"/>
  <c r="G370"/>
  <c r="F370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H368" s="1"/>
  <c r="E368"/>
  <c r="D368"/>
  <c r="C368"/>
  <c r="B368"/>
  <c r="A368"/>
  <c r="K367"/>
  <c r="J367"/>
  <c r="G367"/>
  <c r="F367"/>
  <c r="E367"/>
  <c r="D367"/>
  <c r="C367"/>
  <c r="B367"/>
  <c r="A367"/>
  <c r="K366"/>
  <c r="J366"/>
  <c r="G366"/>
  <c r="F366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F364"/>
  <c r="E364"/>
  <c r="D364"/>
  <c r="C364"/>
  <c r="B364"/>
  <c r="A364"/>
  <c r="K363"/>
  <c r="J363"/>
  <c r="G363"/>
  <c r="F363"/>
  <c r="E363"/>
  <c r="D363"/>
  <c r="C363"/>
  <c r="B363"/>
  <c r="A363"/>
  <c r="K362"/>
  <c r="J362"/>
  <c r="G362"/>
  <c r="F362"/>
  <c r="E362"/>
  <c r="D362"/>
  <c r="C362"/>
  <c r="B362"/>
  <c r="A362"/>
  <c r="K361"/>
  <c r="J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E359"/>
  <c r="D359"/>
  <c r="C359"/>
  <c r="B359"/>
  <c r="A359"/>
  <c r="K358"/>
  <c r="J358"/>
  <c r="G358"/>
  <c r="F358"/>
  <c r="E358"/>
  <c r="D358"/>
  <c r="C358"/>
  <c r="B358"/>
  <c r="A358"/>
  <c r="K357"/>
  <c r="J357"/>
  <c r="G357"/>
  <c r="F357"/>
  <c r="E357"/>
  <c r="D357"/>
  <c r="C357"/>
  <c r="B357"/>
  <c r="A357"/>
  <c r="K356"/>
  <c r="J356"/>
  <c r="G356"/>
  <c r="F356"/>
  <c r="E356"/>
  <c r="D356"/>
  <c r="C356"/>
  <c r="B356"/>
  <c r="A356"/>
  <c r="K355"/>
  <c r="J355"/>
  <c r="G355"/>
  <c r="F355"/>
  <c r="E355"/>
  <c r="D355"/>
  <c r="C355"/>
  <c r="B355"/>
  <c r="A355"/>
  <c r="K29"/>
  <c r="J29"/>
  <c r="G29"/>
  <c r="F29"/>
  <c r="E29"/>
  <c r="D29"/>
  <c r="C29"/>
  <c r="B29"/>
  <c r="A29"/>
  <c r="K39"/>
  <c r="J39"/>
  <c r="G39"/>
  <c r="F39"/>
  <c r="E39"/>
  <c r="D39"/>
  <c r="C39"/>
  <c r="B39"/>
  <c r="A39"/>
  <c r="K27"/>
  <c r="J27"/>
  <c r="G27"/>
  <c r="F27"/>
  <c r="E27"/>
  <c r="D27"/>
  <c r="C27"/>
  <c r="B27"/>
  <c r="A27"/>
  <c r="K25"/>
  <c r="J25"/>
  <c r="G25"/>
  <c r="F25"/>
  <c r="E25"/>
  <c r="D25"/>
  <c r="C25"/>
  <c r="B25"/>
  <c r="A25"/>
  <c r="K32"/>
  <c r="J32"/>
  <c r="G32"/>
  <c r="F32"/>
  <c r="E32"/>
  <c r="D32"/>
  <c r="C32"/>
  <c r="B32"/>
  <c r="A32"/>
  <c r="K17"/>
  <c r="J17"/>
  <c r="G17"/>
  <c r="F17"/>
  <c r="E17"/>
  <c r="D17"/>
  <c r="C17"/>
  <c r="B17"/>
  <c r="A17"/>
  <c r="K22"/>
  <c r="J22"/>
  <c r="G22"/>
  <c r="F22"/>
  <c r="E22"/>
  <c r="D22"/>
  <c r="C22"/>
  <c r="B22"/>
  <c r="A22"/>
  <c r="K26"/>
  <c r="J26"/>
  <c r="G26"/>
  <c r="F26"/>
  <c r="E26"/>
  <c r="D26"/>
  <c r="C26"/>
  <c r="B26"/>
  <c r="A26"/>
  <c r="K33"/>
  <c r="J33"/>
  <c r="G33"/>
  <c r="F33"/>
  <c r="E33"/>
  <c r="D33"/>
  <c r="C33"/>
  <c r="B33"/>
  <c r="A33"/>
  <c r="K36"/>
  <c r="J36"/>
  <c r="G36"/>
  <c r="F36"/>
  <c r="E36"/>
  <c r="D36"/>
  <c r="C36"/>
  <c r="B36"/>
  <c r="A36"/>
  <c r="K38"/>
  <c r="J38"/>
  <c r="G38"/>
  <c r="F38"/>
  <c r="E38"/>
  <c r="D38"/>
  <c r="C38"/>
  <c r="B38"/>
  <c r="A38"/>
  <c r="K42"/>
  <c r="J42"/>
  <c r="G42"/>
  <c r="F42"/>
  <c r="E42"/>
  <c r="D42"/>
  <c r="C42"/>
  <c r="B42"/>
  <c r="A42"/>
  <c r="K46"/>
  <c r="J46"/>
  <c r="G46"/>
  <c r="F46"/>
  <c r="E46"/>
  <c r="D46"/>
  <c r="C46"/>
  <c r="B46"/>
  <c r="A46"/>
  <c r="K51"/>
  <c r="J51"/>
  <c r="G51"/>
  <c r="F51"/>
  <c r="E51"/>
  <c r="D51"/>
  <c r="C51"/>
  <c r="B51"/>
  <c r="A51"/>
  <c r="K56"/>
  <c r="J56"/>
  <c r="G56"/>
  <c r="F56"/>
  <c r="E56"/>
  <c r="D56"/>
  <c r="C56"/>
  <c r="B56"/>
  <c r="A56"/>
  <c r="K60"/>
  <c r="J60"/>
  <c r="G60"/>
  <c r="F60"/>
  <c r="E60"/>
  <c r="D60"/>
  <c r="C60"/>
  <c r="B60"/>
  <c r="A60"/>
  <c r="K65"/>
  <c r="J65"/>
  <c r="G65"/>
  <c r="F65"/>
  <c r="E65"/>
  <c r="D65"/>
  <c r="C65"/>
  <c r="B65"/>
  <c r="A65"/>
  <c r="K44"/>
  <c r="J44"/>
  <c r="G44"/>
  <c r="F44"/>
  <c r="E44"/>
  <c r="D44"/>
  <c r="C44"/>
  <c r="B44"/>
  <c r="A44"/>
  <c r="K49"/>
  <c r="J49"/>
  <c r="G49"/>
  <c r="F49"/>
  <c r="E49"/>
  <c r="D49"/>
  <c r="C49"/>
  <c r="B49"/>
  <c r="A49"/>
  <c r="K54"/>
  <c r="J54"/>
  <c r="G54"/>
  <c r="F54"/>
  <c r="E54"/>
  <c r="D54"/>
  <c r="C54"/>
  <c r="B54"/>
  <c r="A54"/>
  <c r="K58"/>
  <c r="J58"/>
  <c r="G58"/>
  <c r="F58"/>
  <c r="E58"/>
  <c r="D58"/>
  <c r="C58"/>
  <c r="B58"/>
  <c r="A58"/>
  <c r="K63"/>
  <c r="J63"/>
  <c r="G63"/>
  <c r="F63"/>
  <c r="E63"/>
  <c r="D63"/>
  <c r="C63"/>
  <c r="B63"/>
  <c r="A63"/>
  <c r="K68"/>
  <c r="J68"/>
  <c r="G68"/>
  <c r="F68"/>
  <c r="E68"/>
  <c r="D68"/>
  <c r="C68"/>
  <c r="B68"/>
  <c r="A68"/>
  <c r="K71"/>
  <c r="J71"/>
  <c r="G71"/>
  <c r="F71"/>
  <c r="E71"/>
  <c r="D71"/>
  <c r="C71"/>
  <c r="B71"/>
  <c r="A71"/>
  <c r="K74"/>
  <c r="J74"/>
  <c r="G74"/>
  <c r="F74"/>
  <c r="E74"/>
  <c r="D74"/>
  <c r="C74"/>
  <c r="B74"/>
  <c r="A74"/>
  <c r="K76"/>
  <c r="J76"/>
  <c r="G76"/>
  <c r="F76"/>
  <c r="E76"/>
  <c r="D76"/>
  <c r="C76"/>
  <c r="B76"/>
  <c r="A76"/>
  <c r="K78"/>
  <c r="J78"/>
  <c r="G78"/>
  <c r="F78"/>
  <c r="E78"/>
  <c r="D78"/>
  <c r="C78"/>
  <c r="B78"/>
  <c r="A78"/>
  <c r="K81"/>
  <c r="J81"/>
  <c r="G81"/>
  <c r="F81"/>
  <c r="E81"/>
  <c r="D81"/>
  <c r="C81"/>
  <c r="B81"/>
  <c r="A81"/>
  <c r="K82"/>
  <c r="J82"/>
  <c r="G82"/>
  <c r="F82"/>
  <c r="E82"/>
  <c r="D82"/>
  <c r="C82"/>
  <c r="B82"/>
  <c r="A82"/>
  <c r="K84"/>
  <c r="J84"/>
  <c r="G84"/>
  <c r="F84"/>
  <c r="E84"/>
  <c r="D84"/>
  <c r="C84"/>
  <c r="B84"/>
  <c r="A84"/>
  <c r="K85"/>
  <c r="J85"/>
  <c r="G85"/>
  <c r="F85"/>
  <c r="E85"/>
  <c r="D85"/>
  <c r="C85"/>
  <c r="B85"/>
  <c r="A85"/>
  <c r="K87"/>
  <c r="J87"/>
  <c r="G87"/>
  <c r="F87"/>
  <c r="E87"/>
  <c r="D87"/>
  <c r="C87"/>
  <c r="B87"/>
  <c r="A87"/>
  <c r="K89"/>
  <c r="J89"/>
  <c r="G89"/>
  <c r="F89"/>
  <c r="E89"/>
  <c r="D89"/>
  <c r="C89"/>
  <c r="B89"/>
  <c r="A89"/>
  <c r="K91"/>
  <c r="J91"/>
  <c r="G91"/>
  <c r="F91"/>
  <c r="E91"/>
  <c r="D91"/>
  <c r="C91"/>
  <c r="B91"/>
  <c r="A91"/>
  <c r="K92"/>
  <c r="J92"/>
  <c r="G92"/>
  <c r="F92"/>
  <c r="E92"/>
  <c r="D92"/>
  <c r="C92"/>
  <c r="B92"/>
  <c r="A92"/>
  <c r="K93"/>
  <c r="J93"/>
  <c r="G93"/>
  <c r="F93"/>
  <c r="E93"/>
  <c r="D93"/>
  <c r="C93"/>
  <c r="B93"/>
  <c r="A93"/>
  <c r="K101"/>
  <c r="J101"/>
  <c r="G101"/>
  <c r="F101"/>
  <c r="E101"/>
  <c r="D101"/>
  <c r="C101"/>
  <c r="B101"/>
  <c r="A101"/>
  <c r="K104"/>
  <c r="J104"/>
  <c r="G104"/>
  <c r="F104"/>
  <c r="E104"/>
  <c r="D104"/>
  <c r="C104"/>
  <c r="B104"/>
  <c r="A104"/>
  <c r="K107"/>
  <c r="J107"/>
  <c r="G107"/>
  <c r="F107"/>
  <c r="E107"/>
  <c r="D107"/>
  <c r="C107"/>
  <c r="B107"/>
  <c r="A107"/>
  <c r="K113"/>
  <c r="J113"/>
  <c r="G113"/>
  <c r="F113"/>
  <c r="E113"/>
  <c r="D113"/>
  <c r="C113"/>
  <c r="B113"/>
  <c r="A113"/>
  <c r="K115"/>
  <c r="J115"/>
  <c r="G115"/>
  <c r="F115"/>
  <c r="E115"/>
  <c r="D115"/>
  <c r="C115"/>
  <c r="B115"/>
  <c r="A115"/>
  <c r="K116"/>
  <c r="J116"/>
  <c r="G116"/>
  <c r="F116"/>
  <c r="E116"/>
  <c r="D116"/>
  <c r="C116"/>
  <c r="B116"/>
  <c r="A116"/>
  <c r="K119"/>
  <c r="J119"/>
  <c r="G119"/>
  <c r="F119"/>
  <c r="E119"/>
  <c r="D119"/>
  <c r="C119"/>
  <c r="B119"/>
  <c r="A119"/>
  <c r="K120"/>
  <c r="J120"/>
  <c r="G120"/>
  <c r="F120"/>
  <c r="E120"/>
  <c r="D120"/>
  <c r="C120"/>
  <c r="B120"/>
  <c r="A120"/>
  <c r="K122"/>
  <c r="J122"/>
  <c r="G122"/>
  <c r="F122"/>
  <c r="E122"/>
  <c r="D122"/>
  <c r="C122"/>
  <c r="B122"/>
  <c r="A122"/>
  <c r="K123"/>
  <c r="J123"/>
  <c r="G123"/>
  <c r="F123"/>
  <c r="E123"/>
  <c r="D123"/>
  <c r="C123"/>
  <c r="B123"/>
  <c r="A123"/>
  <c r="K125"/>
  <c r="J125"/>
  <c r="G125"/>
  <c r="F125"/>
  <c r="E125"/>
  <c r="D125"/>
  <c r="C125"/>
  <c r="B125"/>
  <c r="A125"/>
  <c r="K130"/>
  <c r="J130"/>
  <c r="G130"/>
  <c r="F130"/>
  <c r="E130"/>
  <c r="D130"/>
  <c r="C130"/>
  <c r="B130"/>
  <c r="A130"/>
  <c r="K134"/>
  <c r="J134"/>
  <c r="G134"/>
  <c r="F134"/>
  <c r="E134"/>
  <c r="D134"/>
  <c r="C134"/>
  <c r="B134"/>
  <c r="A134"/>
  <c r="K97"/>
  <c r="J97"/>
  <c r="G97"/>
  <c r="F97"/>
  <c r="E97"/>
  <c r="D97"/>
  <c r="C97"/>
  <c r="B97"/>
  <c r="A97"/>
  <c r="K99"/>
  <c r="J99"/>
  <c r="G99"/>
  <c r="F99"/>
  <c r="E99"/>
  <c r="D99"/>
  <c r="C99"/>
  <c r="B99"/>
  <c r="A99"/>
  <c r="K100"/>
  <c r="J100"/>
  <c r="G100"/>
  <c r="F100"/>
  <c r="E100"/>
  <c r="D100"/>
  <c r="C100"/>
  <c r="B100"/>
  <c r="A100"/>
  <c r="K103"/>
  <c r="J103"/>
  <c r="G103"/>
  <c r="F103"/>
  <c r="E103"/>
  <c r="D103"/>
  <c r="C103"/>
  <c r="B103"/>
  <c r="A103"/>
  <c r="K106"/>
  <c r="J106"/>
  <c r="G106"/>
  <c r="F106"/>
  <c r="E106"/>
  <c r="D106"/>
  <c r="C106"/>
  <c r="B106"/>
  <c r="A106"/>
  <c r="K108"/>
  <c r="J108"/>
  <c r="G108"/>
  <c r="F108"/>
  <c r="E108"/>
  <c r="D108"/>
  <c r="C108"/>
  <c r="B108"/>
  <c r="A108"/>
  <c r="K112"/>
  <c r="J112"/>
  <c r="G112"/>
  <c r="F112"/>
  <c r="E112"/>
  <c r="D112"/>
  <c r="C112"/>
  <c r="B112"/>
  <c r="A112"/>
  <c r="K114"/>
  <c r="J114"/>
  <c r="G114"/>
  <c r="F114"/>
  <c r="E114"/>
  <c r="D114"/>
  <c r="C114"/>
  <c r="B114"/>
  <c r="A114"/>
  <c r="K118"/>
  <c r="J118"/>
  <c r="G118"/>
  <c r="F118"/>
  <c r="E118"/>
  <c r="D118"/>
  <c r="C118"/>
  <c r="B118"/>
  <c r="A118"/>
  <c r="K121"/>
  <c r="J121"/>
  <c r="G121"/>
  <c r="F121"/>
  <c r="E121"/>
  <c r="D121"/>
  <c r="C121"/>
  <c r="B121"/>
  <c r="A121"/>
  <c r="K132"/>
  <c r="J132"/>
  <c r="G132"/>
  <c r="F132"/>
  <c r="E132"/>
  <c r="D132"/>
  <c r="C132"/>
  <c r="B132"/>
  <c r="A132"/>
  <c r="K137"/>
  <c r="J137"/>
  <c r="G137"/>
  <c r="F137"/>
  <c r="E137"/>
  <c r="D137"/>
  <c r="C137"/>
  <c r="B137"/>
  <c r="A137"/>
  <c r="K141"/>
  <c r="J141"/>
  <c r="G141"/>
  <c r="F141"/>
  <c r="E141"/>
  <c r="D141"/>
  <c r="C141"/>
  <c r="B141"/>
  <c r="A141"/>
  <c r="K145"/>
  <c r="J145"/>
  <c r="G145"/>
  <c r="F145"/>
  <c r="E145"/>
  <c r="D145"/>
  <c r="C145"/>
  <c r="B145"/>
  <c r="A145"/>
  <c r="K151"/>
  <c r="J151"/>
  <c r="G151"/>
  <c r="F151"/>
  <c r="E151"/>
  <c r="D151"/>
  <c r="C151"/>
  <c r="B151"/>
  <c r="A151"/>
  <c r="K156"/>
  <c r="J156"/>
  <c r="G156"/>
  <c r="F156"/>
  <c r="E156"/>
  <c r="D156"/>
  <c r="C156"/>
  <c r="B156"/>
  <c r="A156"/>
  <c r="K162"/>
  <c r="J162"/>
  <c r="G162"/>
  <c r="F162"/>
  <c r="E162"/>
  <c r="D162"/>
  <c r="C162"/>
  <c r="B162"/>
  <c r="A162"/>
  <c r="K169"/>
  <c r="J169"/>
  <c r="G169"/>
  <c r="F169"/>
  <c r="E169"/>
  <c r="D169"/>
  <c r="C169"/>
  <c r="B169"/>
  <c r="A169"/>
  <c r="K177"/>
  <c r="J177"/>
  <c r="G177"/>
  <c r="F177"/>
  <c r="E177"/>
  <c r="D177"/>
  <c r="C177"/>
  <c r="B177"/>
  <c r="A177"/>
  <c r="K184"/>
  <c r="J184"/>
  <c r="G184"/>
  <c r="F184"/>
  <c r="E184"/>
  <c r="D184"/>
  <c r="C184"/>
  <c r="B184"/>
  <c r="A184"/>
  <c r="K190"/>
  <c r="J190"/>
  <c r="G190"/>
  <c r="F190"/>
  <c r="E190"/>
  <c r="D190"/>
  <c r="C190"/>
  <c r="B190"/>
  <c r="A190"/>
  <c r="K196"/>
  <c r="J196"/>
  <c r="G196"/>
  <c r="F196"/>
  <c r="E196"/>
  <c r="D196"/>
  <c r="C196"/>
  <c r="B196"/>
  <c r="A196"/>
  <c r="K205"/>
  <c r="J205"/>
  <c r="G205"/>
  <c r="F205"/>
  <c r="E205"/>
  <c r="D205"/>
  <c r="C205"/>
  <c r="B205"/>
  <c r="A205"/>
  <c r="K208"/>
  <c r="J208"/>
  <c r="G208"/>
  <c r="F208"/>
  <c r="E208"/>
  <c r="D208"/>
  <c r="C208"/>
  <c r="B208"/>
  <c r="A208"/>
  <c r="K220"/>
  <c r="J220"/>
  <c r="G220"/>
  <c r="F220"/>
  <c r="E220"/>
  <c r="D220"/>
  <c r="C220"/>
  <c r="B220"/>
  <c r="A220"/>
  <c r="K223"/>
  <c r="J223"/>
  <c r="G223"/>
  <c r="F223"/>
  <c r="E223"/>
  <c r="D223"/>
  <c r="C223"/>
  <c r="B223"/>
  <c r="A223"/>
  <c r="K225"/>
  <c r="J225"/>
  <c r="G225"/>
  <c r="F225"/>
  <c r="E225"/>
  <c r="D225"/>
  <c r="C225"/>
  <c r="B225"/>
  <c r="A225"/>
  <c r="K228"/>
  <c r="J228"/>
  <c r="G228"/>
  <c r="F228"/>
  <c r="E228"/>
  <c r="D228"/>
  <c r="C228"/>
  <c r="B228"/>
  <c r="A228"/>
  <c r="K231"/>
  <c r="J231"/>
  <c r="G231"/>
  <c r="F231"/>
  <c r="E231"/>
  <c r="D231"/>
  <c r="C231"/>
  <c r="B231"/>
  <c r="A231"/>
  <c r="K234"/>
  <c r="J234"/>
  <c r="G234"/>
  <c r="F234"/>
  <c r="E234"/>
  <c r="D234"/>
  <c r="C234"/>
  <c r="B234"/>
  <c r="A234"/>
  <c r="K236"/>
  <c r="J236"/>
  <c r="G236"/>
  <c r="F236"/>
  <c r="E236"/>
  <c r="D236"/>
  <c r="C236"/>
  <c r="B236"/>
  <c r="A236"/>
  <c r="K238"/>
  <c r="J238"/>
  <c r="G238"/>
  <c r="F238"/>
  <c r="E238"/>
  <c r="D238"/>
  <c r="C238"/>
  <c r="B238"/>
  <c r="A238"/>
  <c r="K239"/>
  <c r="J239"/>
  <c r="G239"/>
  <c r="F239"/>
  <c r="E239"/>
  <c r="D239"/>
  <c r="C239"/>
  <c r="B239"/>
  <c r="A239"/>
  <c r="K242"/>
  <c r="J242"/>
  <c r="G242"/>
  <c r="F242"/>
  <c r="E242"/>
  <c r="D242"/>
  <c r="C242"/>
  <c r="B242"/>
  <c r="A242"/>
  <c r="K244"/>
  <c r="J244"/>
  <c r="G244"/>
  <c r="F244"/>
  <c r="E244"/>
  <c r="D244"/>
  <c r="C244"/>
  <c r="B244"/>
  <c r="A244"/>
  <c r="K246"/>
  <c r="J246"/>
  <c r="G246"/>
  <c r="F246"/>
  <c r="E246"/>
  <c r="D246"/>
  <c r="C246"/>
  <c r="B246"/>
  <c r="A246"/>
  <c r="K248"/>
  <c r="J248"/>
  <c r="G248"/>
  <c r="F248"/>
  <c r="E248"/>
  <c r="D248"/>
  <c r="C248"/>
  <c r="B248"/>
  <c r="A248"/>
  <c r="K250"/>
  <c r="J250"/>
  <c r="G250"/>
  <c r="F250"/>
  <c r="E250"/>
  <c r="D250"/>
  <c r="C250"/>
  <c r="B250"/>
  <c r="A250"/>
  <c r="K253"/>
  <c r="J253"/>
  <c r="G253"/>
  <c r="F253"/>
  <c r="E253"/>
  <c r="D253"/>
  <c r="C253"/>
  <c r="B253"/>
  <c r="A253"/>
  <c r="K256"/>
  <c r="J256"/>
  <c r="G256"/>
  <c r="F256"/>
  <c r="E256"/>
  <c r="D256"/>
  <c r="C256"/>
  <c r="B256"/>
  <c r="A256"/>
  <c r="K262"/>
  <c r="J262"/>
  <c r="G262"/>
  <c r="F262"/>
  <c r="E262"/>
  <c r="D262"/>
  <c r="C262"/>
  <c r="B262"/>
  <c r="A262"/>
  <c r="K265"/>
  <c r="J265"/>
  <c r="G265"/>
  <c r="F265"/>
  <c r="E265"/>
  <c r="D265"/>
  <c r="C265"/>
  <c r="B265"/>
  <c r="A265"/>
  <c r="K268"/>
  <c r="J268"/>
  <c r="G268"/>
  <c r="F268"/>
  <c r="E268"/>
  <c r="D268"/>
  <c r="C268"/>
  <c r="B268"/>
  <c r="A268"/>
  <c r="K271"/>
  <c r="J271"/>
  <c r="G271"/>
  <c r="F271"/>
  <c r="E271"/>
  <c r="D271"/>
  <c r="C271"/>
  <c r="B271"/>
  <c r="A271"/>
  <c r="K273"/>
  <c r="J273"/>
  <c r="G273"/>
  <c r="H273" s="1"/>
  <c r="F273"/>
  <c r="E273"/>
  <c r="D273"/>
  <c r="C273"/>
  <c r="B273"/>
  <c r="A273"/>
  <c r="K275"/>
  <c r="J275"/>
  <c r="G275"/>
  <c r="F275"/>
  <c r="E275"/>
  <c r="D275"/>
  <c r="C275"/>
  <c r="B275"/>
  <c r="A275"/>
  <c r="K277"/>
  <c r="J277"/>
  <c r="G277"/>
  <c r="F277"/>
  <c r="E277"/>
  <c r="D277"/>
  <c r="C277"/>
  <c r="B277"/>
  <c r="A277"/>
  <c r="K315"/>
  <c r="J315"/>
  <c r="G315"/>
  <c r="F315"/>
  <c r="E315"/>
  <c r="D315"/>
  <c r="C315"/>
  <c r="B315"/>
  <c r="A315"/>
  <c r="K318"/>
  <c r="J318"/>
  <c r="G318"/>
  <c r="F318"/>
  <c r="E318"/>
  <c r="D318"/>
  <c r="C318"/>
  <c r="B318"/>
  <c r="A318"/>
  <c r="K321"/>
  <c r="J321"/>
  <c r="G321"/>
  <c r="F321"/>
  <c r="E321"/>
  <c r="D321"/>
  <c r="C321"/>
  <c r="B321"/>
  <c r="A321"/>
  <c r="K324"/>
  <c r="J324"/>
  <c r="G324"/>
  <c r="F324"/>
  <c r="E324"/>
  <c r="D324"/>
  <c r="C324"/>
  <c r="B324"/>
  <c r="A324"/>
  <c r="K334"/>
  <c r="J334"/>
  <c r="G334"/>
  <c r="F334"/>
  <c r="E334"/>
  <c r="D334"/>
  <c r="C334"/>
  <c r="B334"/>
  <c r="A334"/>
  <c r="K333"/>
  <c r="J333"/>
  <c r="G333"/>
  <c r="F333"/>
  <c r="E333"/>
  <c r="D333"/>
  <c r="C333"/>
  <c r="B333"/>
  <c r="A333"/>
  <c r="K279"/>
  <c r="J279"/>
  <c r="G279"/>
  <c r="F279"/>
  <c r="E279"/>
  <c r="D279"/>
  <c r="C279"/>
  <c r="B279"/>
  <c r="A279"/>
  <c r="K281"/>
  <c r="J281"/>
  <c r="G281"/>
  <c r="F281"/>
  <c r="E281"/>
  <c r="D281"/>
  <c r="C281"/>
  <c r="B281"/>
  <c r="A281"/>
  <c r="K283"/>
  <c r="J283"/>
  <c r="G283"/>
  <c r="F283"/>
  <c r="E283"/>
  <c r="D283"/>
  <c r="C283"/>
  <c r="B283"/>
  <c r="A283"/>
  <c r="K285"/>
  <c r="J285"/>
  <c r="G285"/>
  <c r="F285"/>
  <c r="E285"/>
  <c r="D285"/>
  <c r="C285"/>
  <c r="B285"/>
  <c r="A285"/>
  <c r="K287"/>
  <c r="J287"/>
  <c r="G287"/>
  <c r="F287"/>
  <c r="E287"/>
  <c r="D287"/>
  <c r="C287"/>
  <c r="B287"/>
  <c r="A287"/>
  <c r="K288"/>
  <c r="J288"/>
  <c r="G288"/>
  <c r="F288"/>
  <c r="E288"/>
  <c r="D288"/>
  <c r="C288"/>
  <c r="B288"/>
  <c r="A288"/>
  <c r="K290"/>
  <c r="J290"/>
  <c r="G290"/>
  <c r="F290"/>
  <c r="E290"/>
  <c r="D290"/>
  <c r="C290"/>
  <c r="B290"/>
  <c r="A290"/>
  <c r="K292"/>
  <c r="J292"/>
  <c r="G292"/>
  <c r="F292"/>
  <c r="E292"/>
  <c r="D292"/>
  <c r="C292"/>
  <c r="B292"/>
  <c r="A292"/>
  <c r="K297"/>
  <c r="J297"/>
  <c r="G297"/>
  <c r="F297"/>
  <c r="E297"/>
  <c r="D297"/>
  <c r="C297"/>
  <c r="B297"/>
  <c r="A297"/>
  <c r="K300"/>
  <c r="J300"/>
  <c r="G300"/>
  <c r="F300"/>
  <c r="E300"/>
  <c r="D300"/>
  <c r="C300"/>
  <c r="B300"/>
  <c r="A300"/>
  <c r="K302"/>
  <c r="J302"/>
  <c r="G302"/>
  <c r="F302"/>
  <c r="E302"/>
  <c r="D302"/>
  <c r="C302"/>
  <c r="B302"/>
  <c r="A302"/>
  <c r="K304"/>
  <c r="J304"/>
  <c r="G304"/>
  <c r="F304"/>
  <c r="E304"/>
  <c r="D304"/>
  <c r="C304"/>
  <c r="B304"/>
  <c r="A304"/>
  <c r="K305"/>
  <c r="J305"/>
  <c r="G305"/>
  <c r="F305"/>
  <c r="E305"/>
  <c r="D305"/>
  <c r="C305"/>
  <c r="B305"/>
  <c r="A305"/>
  <c r="K308"/>
  <c r="J308"/>
  <c r="G308"/>
  <c r="F308"/>
  <c r="E308"/>
  <c r="D308"/>
  <c r="C308"/>
  <c r="B308"/>
  <c r="A308"/>
  <c r="K310"/>
  <c r="J310"/>
  <c r="G310"/>
  <c r="F310"/>
  <c r="E310"/>
  <c r="D310"/>
  <c r="C310"/>
  <c r="B310"/>
  <c r="A310"/>
  <c r="K313"/>
  <c r="J313"/>
  <c r="G313"/>
  <c r="F313"/>
  <c r="E313"/>
  <c r="D313"/>
  <c r="C313"/>
  <c r="B313"/>
  <c r="A313"/>
  <c r="K330"/>
  <c r="J330"/>
  <c r="G330"/>
  <c r="F330"/>
  <c r="E330"/>
  <c r="D330"/>
  <c r="C330"/>
  <c r="B330"/>
  <c r="A330"/>
  <c r="K329"/>
  <c r="J329"/>
  <c r="G329"/>
  <c r="F329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32"/>
  <c r="J332"/>
  <c r="G332"/>
  <c r="F332"/>
  <c r="E332"/>
  <c r="D332"/>
  <c r="C332"/>
  <c r="B332"/>
  <c r="A332"/>
  <c r="K336"/>
  <c r="J336"/>
  <c r="G336"/>
  <c r="F336"/>
  <c r="E336"/>
  <c r="D336"/>
  <c r="C336"/>
  <c r="B336"/>
  <c r="A336"/>
  <c r="K337"/>
  <c r="J337"/>
  <c r="G337"/>
  <c r="F337"/>
  <c r="E337"/>
  <c r="D337"/>
  <c r="C337"/>
  <c r="B337"/>
  <c r="A337"/>
  <c r="K339"/>
  <c r="J339"/>
  <c r="G339"/>
  <c r="F339"/>
  <c r="E339"/>
  <c r="D339"/>
  <c r="C339"/>
  <c r="B339"/>
  <c r="A339"/>
  <c r="K341"/>
  <c r="J341"/>
  <c r="G341"/>
  <c r="F341"/>
  <c r="E341"/>
  <c r="D341"/>
  <c r="C341"/>
  <c r="B341"/>
  <c r="A341"/>
  <c r="K354"/>
  <c r="J354"/>
  <c r="G354"/>
  <c r="F354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E351"/>
  <c r="D351"/>
  <c r="C351"/>
  <c r="B351"/>
  <c r="A351"/>
  <c r="K350"/>
  <c r="J350"/>
  <c r="G350"/>
  <c r="F350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G347"/>
  <c r="F347"/>
  <c r="E347"/>
  <c r="D347"/>
  <c r="C347"/>
  <c r="B347"/>
  <c r="A347"/>
  <c r="K346"/>
  <c r="J346"/>
  <c r="G346"/>
  <c r="F346"/>
  <c r="E346"/>
  <c r="D346"/>
  <c r="C346"/>
  <c r="B346"/>
  <c r="A346"/>
  <c r="K345"/>
  <c r="J345"/>
  <c r="G345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G343"/>
  <c r="F343"/>
  <c r="E343"/>
  <c r="D343"/>
  <c r="C343"/>
  <c r="B343"/>
  <c r="A343"/>
  <c r="K342"/>
  <c r="J342"/>
  <c r="G342"/>
  <c r="F342"/>
  <c r="E342"/>
  <c r="D342"/>
  <c r="C342"/>
  <c r="B342"/>
  <c r="A342"/>
  <c r="K340"/>
  <c r="J340"/>
  <c r="G340"/>
  <c r="F340"/>
  <c r="E340"/>
  <c r="D340"/>
  <c r="C340"/>
  <c r="B340"/>
  <c r="A340"/>
  <c r="K338"/>
  <c r="J338"/>
  <c r="G338"/>
  <c r="F338"/>
  <c r="E338"/>
  <c r="D338"/>
  <c r="C338"/>
  <c r="B338"/>
  <c r="A338"/>
  <c r="K335"/>
  <c r="J335"/>
  <c r="G335"/>
  <c r="F335"/>
  <c r="E335"/>
  <c r="D335"/>
  <c r="C335"/>
  <c r="B335"/>
  <c r="A335"/>
  <c r="K331"/>
  <c r="J331"/>
  <c r="G331"/>
  <c r="F331"/>
  <c r="E331"/>
  <c r="D331"/>
  <c r="C331"/>
  <c r="B331"/>
  <c r="A331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4"/>
  <c r="J314"/>
  <c r="G314"/>
  <c r="F314"/>
  <c r="E314"/>
  <c r="D314"/>
  <c r="C314"/>
  <c r="B314"/>
  <c r="A314"/>
  <c r="K312"/>
  <c r="J312"/>
  <c r="G312"/>
  <c r="F312"/>
  <c r="E312"/>
  <c r="D312"/>
  <c r="C312"/>
  <c r="B312"/>
  <c r="A312"/>
  <c r="K311"/>
  <c r="J311"/>
  <c r="G311"/>
  <c r="F311"/>
  <c r="E311"/>
  <c r="D311"/>
  <c r="C311"/>
  <c r="B311"/>
  <c r="A311"/>
  <c r="K309"/>
  <c r="J309"/>
  <c r="G309"/>
  <c r="F309"/>
  <c r="E309"/>
  <c r="D309"/>
  <c r="C309"/>
  <c r="B309"/>
  <c r="A309"/>
  <c r="K307"/>
  <c r="J307"/>
  <c r="G307"/>
  <c r="F307"/>
  <c r="E307"/>
  <c r="D307"/>
  <c r="C307"/>
  <c r="B307"/>
  <c r="A307"/>
  <c r="K306"/>
  <c r="J306"/>
  <c r="G306"/>
  <c r="F306"/>
  <c r="E306"/>
  <c r="D306"/>
  <c r="C306"/>
  <c r="B306"/>
  <c r="A306"/>
  <c r="K303"/>
  <c r="J303"/>
  <c r="G303"/>
  <c r="F303"/>
  <c r="E303"/>
  <c r="D303"/>
  <c r="C303"/>
  <c r="B303"/>
  <c r="A303"/>
  <c r="K301"/>
  <c r="J301"/>
  <c r="G301"/>
  <c r="F301"/>
  <c r="E301"/>
  <c r="D301"/>
  <c r="C301"/>
  <c r="B301"/>
  <c r="A301"/>
  <c r="K299"/>
  <c r="J299"/>
  <c r="G299"/>
  <c r="F299"/>
  <c r="E299"/>
  <c r="D299"/>
  <c r="C299"/>
  <c r="B299"/>
  <c r="A299"/>
  <c r="K298"/>
  <c r="J298"/>
  <c r="G298"/>
  <c r="F298"/>
  <c r="E298"/>
  <c r="D298"/>
  <c r="C298"/>
  <c r="B298"/>
  <c r="A298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1"/>
  <c r="J291"/>
  <c r="G291"/>
  <c r="F291"/>
  <c r="E291"/>
  <c r="D291"/>
  <c r="C291"/>
  <c r="B291"/>
  <c r="A291"/>
  <c r="K289"/>
  <c r="J289"/>
  <c r="G289"/>
  <c r="F289"/>
  <c r="E289"/>
  <c r="D289"/>
  <c r="C289"/>
  <c r="B289"/>
  <c r="A289"/>
  <c r="K286"/>
  <c r="J286"/>
  <c r="G286"/>
  <c r="F286"/>
  <c r="E286"/>
  <c r="D286"/>
  <c r="C286"/>
  <c r="B286"/>
  <c r="A286"/>
  <c r="K284"/>
  <c r="J284"/>
  <c r="G284"/>
  <c r="F284"/>
  <c r="E284"/>
  <c r="D284"/>
  <c r="C284"/>
  <c r="B284"/>
  <c r="A284"/>
  <c r="K282"/>
  <c r="J282"/>
  <c r="G282"/>
  <c r="F282"/>
  <c r="E282"/>
  <c r="D282"/>
  <c r="C282"/>
  <c r="B282"/>
  <c r="A282"/>
  <c r="K280"/>
  <c r="J280"/>
  <c r="G280"/>
  <c r="F280"/>
  <c r="E280"/>
  <c r="D280"/>
  <c r="C280"/>
  <c r="B280"/>
  <c r="A280"/>
  <c r="K278"/>
  <c r="J278"/>
  <c r="G278"/>
  <c r="F278"/>
  <c r="E278"/>
  <c r="D278"/>
  <c r="C278"/>
  <c r="B278"/>
  <c r="A278"/>
  <c r="K276"/>
  <c r="J276"/>
  <c r="G276"/>
  <c r="F276"/>
  <c r="E276"/>
  <c r="D276"/>
  <c r="C276"/>
  <c r="B276"/>
  <c r="A276"/>
  <c r="K274"/>
  <c r="J274"/>
  <c r="G274"/>
  <c r="F274"/>
  <c r="E274"/>
  <c r="D274"/>
  <c r="C274"/>
  <c r="B274"/>
  <c r="A274"/>
  <c r="K272"/>
  <c r="J272"/>
  <c r="G272"/>
  <c r="F272"/>
  <c r="E272"/>
  <c r="D272"/>
  <c r="C272"/>
  <c r="B272"/>
  <c r="A272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7"/>
  <c r="J267"/>
  <c r="G267"/>
  <c r="F267"/>
  <c r="E267"/>
  <c r="D267"/>
  <c r="C267"/>
  <c r="B267"/>
  <c r="A267"/>
  <c r="K266"/>
  <c r="J266"/>
  <c r="G266"/>
  <c r="F266"/>
  <c r="E266"/>
  <c r="D266"/>
  <c r="C266"/>
  <c r="B266"/>
  <c r="A266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1"/>
  <c r="J261"/>
  <c r="G26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49"/>
  <c r="J249"/>
  <c r="G249"/>
  <c r="F249"/>
  <c r="E249"/>
  <c r="D249"/>
  <c r="C249"/>
  <c r="B249"/>
  <c r="A249"/>
  <c r="K247"/>
  <c r="J247"/>
  <c r="G247"/>
  <c r="F247"/>
  <c r="E247"/>
  <c r="D247"/>
  <c r="C247"/>
  <c r="B247"/>
  <c r="A247"/>
  <c r="K245"/>
  <c r="J245"/>
  <c r="G245"/>
  <c r="F245"/>
  <c r="E245"/>
  <c r="D245"/>
  <c r="C245"/>
  <c r="B245"/>
  <c r="A245"/>
  <c r="K243"/>
  <c r="J243"/>
  <c r="G243"/>
  <c r="F243"/>
  <c r="E243"/>
  <c r="D243"/>
  <c r="C243"/>
  <c r="B243"/>
  <c r="A243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7"/>
  <c r="J237"/>
  <c r="G237"/>
  <c r="F237"/>
  <c r="E237"/>
  <c r="D237"/>
  <c r="C237"/>
  <c r="B237"/>
  <c r="A237"/>
  <c r="K235"/>
  <c r="J235"/>
  <c r="G235"/>
  <c r="F235"/>
  <c r="E235"/>
  <c r="D235"/>
  <c r="C235"/>
  <c r="B235"/>
  <c r="A235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7"/>
  <c r="J227"/>
  <c r="G227"/>
  <c r="F227"/>
  <c r="E227"/>
  <c r="D227"/>
  <c r="C227"/>
  <c r="B227"/>
  <c r="A227"/>
  <c r="K226"/>
  <c r="J226"/>
  <c r="G226"/>
  <c r="F226"/>
  <c r="E226"/>
  <c r="D226"/>
  <c r="C226"/>
  <c r="B226"/>
  <c r="A226"/>
  <c r="K224"/>
  <c r="J224"/>
  <c r="G224"/>
  <c r="F224"/>
  <c r="E224"/>
  <c r="D224"/>
  <c r="C224"/>
  <c r="B224"/>
  <c r="A224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14"/>
  <c r="J214"/>
  <c r="G214"/>
  <c r="F214"/>
  <c r="E214"/>
  <c r="D214"/>
  <c r="C214"/>
  <c r="B214"/>
  <c r="A214"/>
  <c r="K211"/>
  <c r="J211"/>
  <c r="G211"/>
  <c r="F211"/>
  <c r="E211"/>
  <c r="D211"/>
  <c r="C211"/>
  <c r="B211"/>
  <c r="A211"/>
  <c r="K210"/>
  <c r="J210"/>
  <c r="G210"/>
  <c r="F210"/>
  <c r="E210"/>
  <c r="D210"/>
  <c r="C210"/>
  <c r="B210"/>
  <c r="A210"/>
  <c r="K213"/>
  <c r="J213"/>
  <c r="G213"/>
  <c r="F213"/>
  <c r="E213"/>
  <c r="D213"/>
  <c r="C213"/>
  <c r="B213"/>
  <c r="A213"/>
  <c r="K217"/>
  <c r="J217"/>
  <c r="G217"/>
  <c r="F217"/>
  <c r="E217"/>
  <c r="D217"/>
  <c r="C217"/>
  <c r="B217"/>
  <c r="A217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2"/>
  <c r="J212"/>
  <c r="G212"/>
  <c r="F212"/>
  <c r="E212"/>
  <c r="D212"/>
  <c r="C212"/>
  <c r="B212"/>
  <c r="A212"/>
  <c r="K209"/>
  <c r="J209"/>
  <c r="G209"/>
  <c r="F209"/>
  <c r="E209"/>
  <c r="D209"/>
  <c r="C209"/>
  <c r="B209"/>
  <c r="A209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197"/>
  <c r="J197"/>
  <c r="G197"/>
  <c r="F197"/>
  <c r="E197"/>
  <c r="D197"/>
  <c r="C197"/>
  <c r="B197"/>
  <c r="A197"/>
  <c r="K189"/>
  <c r="J189"/>
  <c r="G189"/>
  <c r="F189"/>
  <c r="E189"/>
  <c r="D189"/>
  <c r="C189"/>
  <c r="B189"/>
  <c r="A189"/>
  <c r="K183"/>
  <c r="J183"/>
  <c r="G183"/>
  <c r="F183"/>
  <c r="E183"/>
  <c r="D183"/>
  <c r="C183"/>
  <c r="B183"/>
  <c r="A183"/>
  <c r="K166"/>
  <c r="J166"/>
  <c r="G166"/>
  <c r="F166"/>
  <c r="E166"/>
  <c r="D166"/>
  <c r="C166"/>
  <c r="B166"/>
  <c r="A166"/>
  <c r="K159"/>
  <c r="J159"/>
  <c r="G159"/>
  <c r="F159"/>
  <c r="E159"/>
  <c r="D159"/>
  <c r="C159"/>
  <c r="B159"/>
  <c r="A159"/>
  <c r="K148"/>
  <c r="J148"/>
  <c r="G148"/>
  <c r="F148"/>
  <c r="E148"/>
  <c r="D148"/>
  <c r="C148"/>
  <c r="B148"/>
  <c r="A148"/>
  <c r="K168"/>
  <c r="J168"/>
  <c r="G168"/>
  <c r="F168"/>
  <c r="E168"/>
  <c r="D168"/>
  <c r="C168"/>
  <c r="B168"/>
  <c r="A168"/>
  <c r="K160"/>
  <c r="J160"/>
  <c r="G160"/>
  <c r="F160"/>
  <c r="E160"/>
  <c r="D160"/>
  <c r="C160"/>
  <c r="B160"/>
  <c r="A160"/>
  <c r="K149"/>
  <c r="J149"/>
  <c r="G149"/>
  <c r="F149"/>
  <c r="E149"/>
  <c r="D149"/>
  <c r="C149"/>
  <c r="B149"/>
  <c r="A149"/>
  <c r="K142"/>
  <c r="J142"/>
  <c r="G142"/>
  <c r="F142"/>
  <c r="E142"/>
  <c r="D142"/>
  <c r="C142"/>
  <c r="B142"/>
  <c r="A142"/>
  <c r="K136"/>
  <c r="J136"/>
  <c r="G136"/>
  <c r="F136"/>
  <c r="E136"/>
  <c r="D136"/>
  <c r="C136"/>
  <c r="B136"/>
  <c r="A136"/>
  <c r="K127"/>
  <c r="J127"/>
  <c r="G127"/>
  <c r="F127"/>
  <c r="E127"/>
  <c r="D127"/>
  <c r="C127"/>
  <c r="B127"/>
  <c r="A127"/>
  <c r="K129"/>
  <c r="J129"/>
  <c r="G129"/>
  <c r="F129"/>
  <c r="E129"/>
  <c r="D129"/>
  <c r="C129"/>
  <c r="B129"/>
  <c r="A129"/>
  <c r="K95"/>
  <c r="J95"/>
  <c r="G95"/>
  <c r="F95"/>
  <c r="E95"/>
  <c r="D95"/>
  <c r="C95"/>
  <c r="B95"/>
  <c r="A95"/>
  <c r="K154"/>
  <c r="J154"/>
  <c r="G154"/>
  <c r="F154"/>
  <c r="E154"/>
  <c r="D154"/>
  <c r="C154"/>
  <c r="B154"/>
  <c r="A154"/>
  <c r="K144"/>
  <c r="J144"/>
  <c r="G144"/>
  <c r="F144"/>
  <c r="E144"/>
  <c r="D144"/>
  <c r="C144"/>
  <c r="B144"/>
  <c r="A144"/>
  <c r="K138"/>
  <c r="J138"/>
  <c r="G138"/>
  <c r="F138"/>
  <c r="E138"/>
  <c r="D138"/>
  <c r="C138"/>
  <c r="B138"/>
  <c r="A138"/>
  <c r="K131"/>
  <c r="J131"/>
  <c r="G131"/>
  <c r="F131"/>
  <c r="E131"/>
  <c r="D131"/>
  <c r="C131"/>
  <c r="B131"/>
  <c r="A131"/>
  <c r="K128"/>
  <c r="J128"/>
  <c r="G128"/>
  <c r="F128"/>
  <c r="E128"/>
  <c r="D128"/>
  <c r="C128"/>
  <c r="B128"/>
  <c r="A128"/>
  <c r="K126"/>
  <c r="J126"/>
  <c r="G126"/>
  <c r="F126"/>
  <c r="E126"/>
  <c r="D126"/>
  <c r="C126"/>
  <c r="B126"/>
  <c r="A126"/>
  <c r="K133"/>
  <c r="J133"/>
  <c r="G133"/>
  <c r="F133"/>
  <c r="E133"/>
  <c r="D133"/>
  <c r="C133"/>
  <c r="B133"/>
  <c r="A133"/>
  <c r="K96"/>
  <c r="J96"/>
  <c r="G96"/>
  <c r="F96"/>
  <c r="E96"/>
  <c r="D96"/>
  <c r="C96"/>
  <c r="B96"/>
  <c r="A96"/>
  <c r="K98"/>
  <c r="J98"/>
  <c r="G98"/>
  <c r="F98"/>
  <c r="E98"/>
  <c r="D98"/>
  <c r="C98"/>
  <c r="B98"/>
  <c r="A98"/>
  <c r="K102"/>
  <c r="J102"/>
  <c r="G102"/>
  <c r="F102"/>
  <c r="E102"/>
  <c r="D102"/>
  <c r="C102"/>
  <c r="B102"/>
  <c r="A102"/>
  <c r="K111"/>
  <c r="J111"/>
  <c r="G111"/>
  <c r="F111"/>
  <c r="E111"/>
  <c r="D111"/>
  <c r="C111"/>
  <c r="B111"/>
  <c r="A111"/>
  <c r="K117"/>
  <c r="J117"/>
  <c r="G117"/>
  <c r="F117"/>
  <c r="E117"/>
  <c r="D117"/>
  <c r="C117"/>
  <c r="B117"/>
  <c r="A117"/>
  <c r="K124"/>
  <c r="J124"/>
  <c r="G124"/>
  <c r="F124"/>
  <c r="E124"/>
  <c r="D124"/>
  <c r="C124"/>
  <c r="B124"/>
  <c r="A124"/>
  <c r="K135"/>
  <c r="J135"/>
  <c r="G135"/>
  <c r="F135"/>
  <c r="E135"/>
  <c r="D135"/>
  <c r="C135"/>
  <c r="B135"/>
  <c r="A135"/>
  <c r="K139"/>
  <c r="J139"/>
  <c r="G139"/>
  <c r="F139"/>
  <c r="E139"/>
  <c r="D139"/>
  <c r="C139"/>
  <c r="B139"/>
  <c r="A139"/>
  <c r="K143"/>
  <c r="J143"/>
  <c r="G143"/>
  <c r="F143"/>
  <c r="E143"/>
  <c r="D143"/>
  <c r="C143"/>
  <c r="B143"/>
  <c r="A143"/>
  <c r="K146"/>
  <c r="J146"/>
  <c r="G146"/>
  <c r="F146"/>
  <c r="E146"/>
  <c r="D146"/>
  <c r="C146"/>
  <c r="B146"/>
  <c r="A146"/>
  <c r="K152"/>
  <c r="J152"/>
  <c r="G152"/>
  <c r="F152"/>
  <c r="E152"/>
  <c r="D152"/>
  <c r="C152"/>
  <c r="B152"/>
  <c r="A152"/>
  <c r="K157"/>
  <c r="J157"/>
  <c r="G157"/>
  <c r="F157"/>
  <c r="E157"/>
  <c r="D157"/>
  <c r="C157"/>
  <c r="B157"/>
  <c r="A157"/>
  <c r="K163"/>
  <c r="J163"/>
  <c r="G163"/>
  <c r="F163"/>
  <c r="E163"/>
  <c r="D163"/>
  <c r="C163"/>
  <c r="B163"/>
  <c r="A163"/>
  <c r="K171"/>
  <c r="J171"/>
  <c r="G171"/>
  <c r="F171"/>
  <c r="E171"/>
  <c r="D171"/>
  <c r="C171"/>
  <c r="B171"/>
  <c r="A171"/>
  <c r="K180"/>
  <c r="J180"/>
  <c r="G180"/>
  <c r="F180"/>
  <c r="E180"/>
  <c r="D180"/>
  <c r="C180"/>
  <c r="B180"/>
  <c r="A180"/>
  <c r="K186"/>
  <c r="J186"/>
  <c r="G186"/>
  <c r="F186"/>
  <c r="E186"/>
  <c r="D186"/>
  <c r="C186"/>
  <c r="B186"/>
  <c r="A186"/>
  <c r="K188"/>
  <c r="J188"/>
  <c r="G188"/>
  <c r="F188"/>
  <c r="E188"/>
  <c r="D188"/>
  <c r="C188"/>
  <c r="B188"/>
  <c r="A188"/>
  <c r="K192"/>
  <c r="J192"/>
  <c r="G192"/>
  <c r="F192"/>
  <c r="E192"/>
  <c r="D192"/>
  <c r="C192"/>
  <c r="B192"/>
  <c r="A192"/>
  <c r="K187"/>
  <c r="J187"/>
  <c r="G187"/>
  <c r="F187"/>
  <c r="E187"/>
  <c r="D187"/>
  <c r="C187"/>
  <c r="B187"/>
  <c r="A187"/>
  <c r="K158"/>
  <c r="J158"/>
  <c r="G158"/>
  <c r="F158"/>
  <c r="E158"/>
  <c r="D158"/>
  <c r="C158"/>
  <c r="B158"/>
  <c r="A158"/>
  <c r="K175"/>
  <c r="J175"/>
  <c r="G175"/>
  <c r="F175"/>
  <c r="E175"/>
  <c r="D175"/>
  <c r="C175"/>
  <c r="B175"/>
  <c r="A175"/>
  <c r="K170"/>
  <c r="J170"/>
  <c r="G170"/>
  <c r="F170"/>
  <c r="E170"/>
  <c r="D170"/>
  <c r="C170"/>
  <c r="B170"/>
  <c r="A170"/>
  <c r="K155"/>
  <c r="J155"/>
  <c r="G155"/>
  <c r="F155"/>
  <c r="E155"/>
  <c r="D155"/>
  <c r="C155"/>
  <c r="B155"/>
  <c r="A155"/>
  <c r="K105"/>
  <c r="J105"/>
  <c r="G105"/>
  <c r="F105"/>
  <c r="E105"/>
  <c r="D105"/>
  <c r="C105"/>
  <c r="B105"/>
  <c r="A105"/>
  <c r="K73"/>
  <c r="J73"/>
  <c r="G73"/>
  <c r="F73"/>
  <c r="E73"/>
  <c r="D73"/>
  <c r="C73"/>
  <c r="B73"/>
  <c r="A73"/>
  <c r="K53"/>
  <c r="J53"/>
  <c r="G53"/>
  <c r="F53"/>
  <c r="E53"/>
  <c r="D53"/>
  <c r="C53"/>
  <c r="B53"/>
  <c r="A53"/>
  <c r="K61"/>
  <c r="J61"/>
  <c r="G61"/>
  <c r="F61"/>
  <c r="E61"/>
  <c r="D61"/>
  <c r="C61"/>
  <c r="B61"/>
  <c r="A61"/>
  <c r="K48"/>
  <c r="J48"/>
  <c r="G48"/>
  <c r="F48"/>
  <c r="E48"/>
  <c r="D48"/>
  <c r="C48"/>
  <c r="B48"/>
  <c r="A48"/>
  <c r="K195"/>
  <c r="J195"/>
  <c r="G195"/>
  <c r="F195"/>
  <c r="E195"/>
  <c r="D195"/>
  <c r="C195"/>
  <c r="B195"/>
  <c r="A195"/>
  <c r="K203"/>
  <c r="J203"/>
  <c r="G203"/>
  <c r="F203"/>
  <c r="E203"/>
  <c r="D203"/>
  <c r="C203"/>
  <c r="B203"/>
  <c r="A203"/>
  <c r="K198"/>
  <c r="J198"/>
  <c r="G198"/>
  <c r="F198"/>
  <c r="E198"/>
  <c r="D198"/>
  <c r="C198"/>
  <c r="B198"/>
  <c r="A198"/>
  <c r="K194"/>
  <c r="J194"/>
  <c r="G194"/>
  <c r="F194"/>
  <c r="E194"/>
  <c r="D194"/>
  <c r="C194"/>
  <c r="B194"/>
  <c r="A194"/>
  <c r="K200"/>
  <c r="J200"/>
  <c r="G200"/>
  <c r="F200"/>
  <c r="E200"/>
  <c r="D200"/>
  <c r="C200"/>
  <c r="B200"/>
  <c r="A200"/>
  <c r="K201"/>
  <c r="J201"/>
  <c r="G201"/>
  <c r="F201"/>
  <c r="E201"/>
  <c r="D201"/>
  <c r="C201"/>
  <c r="B201"/>
  <c r="A201"/>
  <c r="K199"/>
  <c r="J199"/>
  <c r="G199"/>
  <c r="F199"/>
  <c r="E199"/>
  <c r="D199"/>
  <c r="C199"/>
  <c r="B199"/>
  <c r="A199"/>
  <c r="K202"/>
  <c r="J202"/>
  <c r="G202"/>
  <c r="F202"/>
  <c r="E202"/>
  <c r="D202"/>
  <c r="C202"/>
  <c r="B202"/>
  <c r="A202"/>
  <c r="K204"/>
  <c r="J204"/>
  <c r="G204"/>
  <c r="F204"/>
  <c r="E204"/>
  <c r="D204"/>
  <c r="C204"/>
  <c r="B204"/>
  <c r="A204"/>
  <c r="K193"/>
  <c r="J193"/>
  <c r="G193"/>
  <c r="F193"/>
  <c r="E193"/>
  <c r="D193"/>
  <c r="C193"/>
  <c r="B193"/>
  <c r="A193"/>
  <c r="K191"/>
  <c r="J191"/>
  <c r="G191"/>
  <c r="F191"/>
  <c r="E191"/>
  <c r="D191"/>
  <c r="C191"/>
  <c r="B191"/>
  <c r="A191"/>
  <c r="K185"/>
  <c r="J185"/>
  <c r="G185"/>
  <c r="F185"/>
  <c r="E185"/>
  <c r="D185"/>
  <c r="C185"/>
  <c r="B185"/>
  <c r="A185"/>
  <c r="K182"/>
  <c r="J182"/>
  <c r="G182"/>
  <c r="F182"/>
  <c r="E182"/>
  <c r="D182"/>
  <c r="C182"/>
  <c r="B182"/>
  <c r="A182"/>
  <c r="K179"/>
  <c r="J179"/>
  <c r="G179"/>
  <c r="F179"/>
  <c r="E179"/>
  <c r="D179"/>
  <c r="C179"/>
  <c r="B179"/>
  <c r="A179"/>
  <c r="K174"/>
  <c r="J174"/>
  <c r="G174"/>
  <c r="F174"/>
  <c r="E174"/>
  <c r="D174"/>
  <c r="C174"/>
  <c r="B174"/>
  <c r="A174"/>
  <c r="K165"/>
  <c r="J165"/>
  <c r="G165"/>
  <c r="F165"/>
  <c r="E165"/>
  <c r="D165"/>
  <c r="C165"/>
  <c r="B165"/>
  <c r="A165"/>
  <c r="K153"/>
  <c r="J153"/>
  <c r="G153"/>
  <c r="F153"/>
  <c r="E153"/>
  <c r="D153"/>
  <c r="C153"/>
  <c r="B153"/>
  <c r="A153"/>
  <c r="K147"/>
  <c r="J147"/>
  <c r="G147"/>
  <c r="F147"/>
  <c r="E147"/>
  <c r="D147"/>
  <c r="C147"/>
  <c r="B147"/>
  <c r="A147"/>
  <c r="K181"/>
  <c r="J181"/>
  <c r="G181"/>
  <c r="F181"/>
  <c r="E181"/>
  <c r="D181"/>
  <c r="C181"/>
  <c r="B181"/>
  <c r="A181"/>
  <c r="K178"/>
  <c r="J178"/>
  <c r="G178"/>
  <c r="F178"/>
  <c r="E178"/>
  <c r="D178"/>
  <c r="C178"/>
  <c r="B178"/>
  <c r="A178"/>
  <c r="K176"/>
  <c r="J176"/>
  <c r="G176"/>
  <c r="F176"/>
  <c r="E176"/>
  <c r="D176"/>
  <c r="C176"/>
  <c r="B176"/>
  <c r="A176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67"/>
  <c r="J167"/>
  <c r="G167"/>
  <c r="F167"/>
  <c r="E167"/>
  <c r="D167"/>
  <c r="C167"/>
  <c r="B167"/>
  <c r="A167"/>
  <c r="K164"/>
  <c r="J164"/>
  <c r="G164"/>
  <c r="F164"/>
  <c r="E164"/>
  <c r="D164"/>
  <c r="C164"/>
  <c r="B164"/>
  <c r="A164"/>
  <c r="K161"/>
  <c r="J161"/>
  <c r="G161"/>
  <c r="F161"/>
  <c r="E161"/>
  <c r="D161"/>
  <c r="C161"/>
  <c r="B161"/>
  <c r="A161"/>
  <c r="K150"/>
  <c r="J150"/>
  <c r="G150"/>
  <c r="F150"/>
  <c r="E150"/>
  <c r="D150"/>
  <c r="C150"/>
  <c r="B150"/>
  <c r="A150"/>
  <c r="K140"/>
  <c r="J140"/>
  <c r="G140"/>
  <c r="F140"/>
  <c r="E140"/>
  <c r="D140"/>
  <c r="C140"/>
  <c r="B140"/>
  <c r="A140"/>
  <c r="K88"/>
  <c r="J88"/>
  <c r="G88"/>
  <c r="F88"/>
  <c r="E88"/>
  <c r="D88"/>
  <c r="C88"/>
  <c r="B88"/>
  <c r="A88"/>
  <c r="K79"/>
  <c r="J79"/>
  <c r="G79"/>
  <c r="F79"/>
  <c r="E79"/>
  <c r="D79"/>
  <c r="C79"/>
  <c r="B79"/>
  <c r="A79"/>
  <c r="K67"/>
  <c r="J67"/>
  <c r="G67"/>
  <c r="F67"/>
  <c r="E67"/>
  <c r="D67"/>
  <c r="C67"/>
  <c r="B67"/>
  <c r="A67"/>
  <c r="K70"/>
  <c r="J70"/>
  <c r="G70"/>
  <c r="F70"/>
  <c r="E70"/>
  <c r="D70"/>
  <c r="C70"/>
  <c r="B70"/>
  <c r="A70"/>
  <c r="K40"/>
  <c r="J40"/>
  <c r="G40"/>
  <c r="F40"/>
  <c r="E40"/>
  <c r="D40"/>
  <c r="C40"/>
  <c r="B40"/>
  <c r="A40"/>
  <c r="K28"/>
  <c r="J28"/>
  <c r="G28"/>
  <c r="F28"/>
  <c r="E28"/>
  <c r="D28"/>
  <c r="C28"/>
  <c r="B28"/>
  <c r="A28"/>
  <c r="K34"/>
  <c r="J34"/>
  <c r="G34"/>
  <c r="F34"/>
  <c r="E34"/>
  <c r="D34"/>
  <c r="C34"/>
  <c r="B34"/>
  <c r="A34"/>
  <c r="K21"/>
  <c r="J21"/>
  <c r="G21"/>
  <c r="F21"/>
  <c r="E21"/>
  <c r="D21"/>
  <c r="C21"/>
  <c r="B21"/>
  <c r="A21"/>
  <c r="K18"/>
  <c r="J18"/>
  <c r="G18"/>
  <c r="F18"/>
  <c r="E18"/>
  <c r="D18"/>
  <c r="C18"/>
  <c r="B18"/>
  <c r="A18"/>
  <c r="K16"/>
  <c r="J16"/>
  <c r="G16"/>
  <c r="F16"/>
  <c r="E16"/>
  <c r="D16"/>
  <c r="C16"/>
  <c r="B16"/>
  <c r="A16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1"/>
  <c r="J11"/>
  <c r="G11"/>
  <c r="F11"/>
  <c r="E11"/>
  <c r="D11"/>
  <c r="C11"/>
  <c r="B11"/>
  <c r="A11"/>
  <c r="K9"/>
  <c r="J9"/>
  <c r="G9"/>
  <c r="F9"/>
  <c r="E9"/>
  <c r="D9"/>
  <c r="C9"/>
  <c r="B9"/>
  <c r="A9"/>
  <c r="K7"/>
  <c r="J7"/>
  <c r="G7"/>
  <c r="F7"/>
  <c r="E7"/>
  <c r="D7"/>
  <c r="C7"/>
  <c r="B7"/>
  <c r="A7"/>
  <c r="K5"/>
  <c r="J5"/>
  <c r="G5"/>
  <c r="F5"/>
  <c r="E5"/>
  <c r="D5"/>
  <c r="C5"/>
  <c r="B5"/>
  <c r="A5"/>
  <c r="K3"/>
  <c r="J3"/>
  <c r="G3"/>
  <c r="F3"/>
  <c r="E3"/>
  <c r="D3"/>
  <c r="C3"/>
  <c r="B3"/>
  <c r="A3"/>
  <c r="K12"/>
  <c r="J12"/>
  <c r="G12"/>
  <c r="F12"/>
  <c r="E12"/>
  <c r="D12"/>
  <c r="C12"/>
  <c r="B12"/>
  <c r="A12"/>
  <c r="K24"/>
  <c r="J24"/>
  <c r="G24"/>
  <c r="F24"/>
  <c r="E24"/>
  <c r="D24"/>
  <c r="C24"/>
  <c r="B24"/>
  <c r="A24"/>
  <c r="K8"/>
  <c r="J8"/>
  <c r="G8"/>
  <c r="F8"/>
  <c r="E8"/>
  <c r="D8"/>
  <c r="C8"/>
  <c r="B8"/>
  <c r="A8"/>
  <c r="K6"/>
  <c r="J6"/>
  <c r="G6"/>
  <c r="F6"/>
  <c r="E6"/>
  <c r="D6"/>
  <c r="C6"/>
  <c r="B6"/>
  <c r="A6"/>
  <c r="K4"/>
  <c r="J4"/>
  <c r="G4"/>
  <c r="F4"/>
  <c r="E4"/>
  <c r="D4"/>
  <c r="C4"/>
  <c r="B4"/>
  <c r="A4"/>
  <c r="K10"/>
  <c r="J10"/>
  <c r="G10"/>
  <c r="F10"/>
  <c r="E10"/>
  <c r="D10"/>
  <c r="C10"/>
  <c r="B10"/>
  <c r="A10"/>
  <c r="K15"/>
  <c r="J15"/>
  <c r="G15"/>
  <c r="F15"/>
  <c r="E15"/>
  <c r="D15"/>
  <c r="C15"/>
  <c r="B15"/>
  <c r="A15"/>
  <c r="K20"/>
  <c r="J20"/>
  <c r="G20"/>
  <c r="F20"/>
  <c r="E20"/>
  <c r="D20"/>
  <c r="C20"/>
  <c r="B20"/>
  <c r="A20"/>
  <c r="K31"/>
  <c r="J31"/>
  <c r="G31"/>
  <c r="F31"/>
  <c r="E31"/>
  <c r="D31"/>
  <c r="C31"/>
  <c r="B31"/>
  <c r="A31"/>
  <c r="K19"/>
  <c r="J19"/>
  <c r="G19"/>
  <c r="F19"/>
  <c r="E19"/>
  <c r="D19"/>
  <c r="C19"/>
  <c r="B19"/>
  <c r="A19"/>
  <c r="K23"/>
  <c r="J23"/>
  <c r="G23"/>
  <c r="F23"/>
  <c r="E23"/>
  <c r="D23"/>
  <c r="C23"/>
  <c r="B23"/>
  <c r="A23"/>
  <c r="K30"/>
  <c r="J30"/>
  <c r="G30"/>
  <c r="F30"/>
  <c r="E30"/>
  <c r="D30"/>
  <c r="C30"/>
  <c r="B30"/>
  <c r="A30"/>
  <c r="K35"/>
  <c r="J35"/>
  <c r="G35"/>
  <c r="F35"/>
  <c r="E35"/>
  <c r="D35"/>
  <c r="C35"/>
  <c r="B35"/>
  <c r="A35"/>
  <c r="K37"/>
  <c r="J37"/>
  <c r="G37"/>
  <c r="F37"/>
  <c r="E37"/>
  <c r="D37"/>
  <c r="C37"/>
  <c r="B37"/>
  <c r="A37"/>
  <c r="K41"/>
  <c r="J41"/>
  <c r="G41"/>
  <c r="F41"/>
  <c r="E41"/>
  <c r="D41"/>
  <c r="C41"/>
  <c r="B41"/>
  <c r="A41"/>
  <c r="K45"/>
  <c r="J45"/>
  <c r="G45"/>
  <c r="F45"/>
  <c r="E45"/>
  <c r="D45"/>
  <c r="C45"/>
  <c r="B45"/>
  <c r="A45"/>
  <c r="K50"/>
  <c r="J50"/>
  <c r="G50"/>
  <c r="F50"/>
  <c r="E50"/>
  <c r="D50"/>
  <c r="C50"/>
  <c r="B50"/>
  <c r="A50"/>
  <c r="K55"/>
  <c r="J55"/>
  <c r="G55"/>
  <c r="F55"/>
  <c r="E55"/>
  <c r="D55"/>
  <c r="C55"/>
  <c r="B55"/>
  <c r="A55"/>
  <c r="K59"/>
  <c r="J59"/>
  <c r="G59"/>
  <c r="F59"/>
  <c r="E59"/>
  <c r="D59"/>
  <c r="C59"/>
  <c r="B59"/>
  <c r="A59"/>
  <c r="K64"/>
  <c r="J64"/>
  <c r="G64"/>
  <c r="F64"/>
  <c r="E64"/>
  <c r="D64"/>
  <c r="C64"/>
  <c r="B64"/>
  <c r="A64"/>
  <c r="K43"/>
  <c r="J43"/>
  <c r="G43"/>
  <c r="F43"/>
  <c r="E43"/>
  <c r="D43"/>
  <c r="C43"/>
  <c r="B43"/>
  <c r="A43"/>
  <c r="K47"/>
  <c r="J47"/>
  <c r="G47"/>
  <c r="F47"/>
  <c r="E47"/>
  <c r="D47"/>
  <c r="C47"/>
  <c r="B47"/>
  <c r="A47"/>
  <c r="K52"/>
  <c r="J52"/>
  <c r="G52"/>
  <c r="F52"/>
  <c r="E52"/>
  <c r="D52"/>
  <c r="C52"/>
  <c r="B52"/>
  <c r="A52"/>
  <c r="K57"/>
  <c r="J57"/>
  <c r="G57"/>
  <c r="F57"/>
  <c r="E57"/>
  <c r="D57"/>
  <c r="C57"/>
  <c r="B57"/>
  <c r="A57"/>
  <c r="K62"/>
  <c r="J62"/>
  <c r="G62"/>
  <c r="F62"/>
  <c r="E62"/>
  <c r="D62"/>
  <c r="C62"/>
  <c r="B62"/>
  <c r="A62"/>
  <c r="K66"/>
  <c r="J66"/>
  <c r="G66"/>
  <c r="F66"/>
  <c r="E66"/>
  <c r="D66"/>
  <c r="C66"/>
  <c r="B66"/>
  <c r="A66"/>
  <c r="K69"/>
  <c r="J69"/>
  <c r="G69"/>
  <c r="F69"/>
  <c r="E69"/>
  <c r="D69"/>
  <c r="C69"/>
  <c r="B69"/>
  <c r="A69"/>
  <c r="K77"/>
  <c r="J77"/>
  <c r="G77"/>
  <c r="F77"/>
  <c r="E77"/>
  <c r="D77"/>
  <c r="C77"/>
  <c r="B77"/>
  <c r="A77"/>
  <c r="K72"/>
  <c r="J72"/>
  <c r="G72"/>
  <c r="F72"/>
  <c r="E72"/>
  <c r="D72"/>
  <c r="C72"/>
  <c r="B72"/>
  <c r="A72"/>
  <c r="K75"/>
  <c r="J75"/>
  <c r="G75"/>
  <c r="F75"/>
  <c r="E75"/>
  <c r="D75"/>
  <c r="C75"/>
  <c r="B75"/>
  <c r="A75"/>
  <c r="K80"/>
  <c r="J80"/>
  <c r="G80"/>
  <c r="F80"/>
  <c r="E80"/>
  <c r="D80"/>
  <c r="C80"/>
  <c r="B80"/>
  <c r="A80"/>
  <c r="K83"/>
  <c r="J83"/>
  <c r="G83"/>
  <c r="F83"/>
  <c r="E83"/>
  <c r="D83"/>
  <c r="C83"/>
  <c r="B83"/>
  <c r="A83"/>
  <c r="K86"/>
  <c r="J86"/>
  <c r="G86"/>
  <c r="F86"/>
  <c r="E86"/>
  <c r="D86"/>
  <c r="C86"/>
  <c r="B86"/>
  <c r="A86"/>
  <c r="K90"/>
  <c r="J90"/>
  <c r="G90"/>
  <c r="F90"/>
  <c r="E90"/>
  <c r="D90"/>
  <c r="C90"/>
  <c r="B90"/>
  <c r="A90"/>
  <c r="K94"/>
  <c r="J94"/>
  <c r="G94"/>
  <c r="F94"/>
  <c r="E94"/>
  <c r="D94"/>
  <c r="C94"/>
  <c r="B94"/>
  <c r="A94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H65" l="1"/>
  <c r="H436"/>
  <c r="H452"/>
  <c r="H468"/>
  <c r="H484"/>
  <c r="H523"/>
  <c r="H571"/>
  <c r="H587"/>
  <c r="H603"/>
  <c r="H619"/>
  <c r="H635"/>
  <c r="H775"/>
  <c r="H113"/>
  <c r="H71"/>
  <c r="H363"/>
  <c r="H395"/>
  <c r="H411"/>
  <c r="H546"/>
  <c r="H649"/>
  <c r="H658"/>
  <c r="H681"/>
  <c r="H697"/>
  <c r="H713"/>
  <c r="H729"/>
  <c r="H780"/>
  <c r="H220"/>
  <c r="H118"/>
  <c r="H473"/>
  <c r="H535"/>
  <c r="H686"/>
  <c r="H718"/>
  <c r="H787"/>
  <c r="H590"/>
  <c r="H606"/>
  <c r="H622"/>
  <c r="H638"/>
  <c r="H771"/>
  <c r="H42"/>
  <c r="H840"/>
  <c r="H184"/>
  <c r="H769"/>
  <c r="H396"/>
  <c r="H405"/>
  <c r="H412"/>
  <c r="H675"/>
  <c r="H691"/>
  <c r="H707"/>
  <c r="H739"/>
  <c r="H746"/>
  <c r="H845"/>
  <c r="H338"/>
  <c r="H339"/>
  <c r="H403"/>
  <c r="H820"/>
  <c r="H33"/>
  <c r="H394"/>
  <c r="H410"/>
  <c r="H426"/>
  <c r="H442"/>
  <c r="H458"/>
  <c r="H474"/>
  <c r="H490"/>
  <c r="H561"/>
  <c r="H577"/>
  <c r="H593"/>
  <c r="H609"/>
  <c r="H625"/>
  <c r="H788"/>
  <c r="H795"/>
  <c r="H811"/>
  <c r="H859"/>
  <c r="H841"/>
  <c r="H440"/>
  <c r="H472"/>
  <c r="H488"/>
  <c r="H639"/>
  <c r="H763"/>
  <c r="H825"/>
  <c r="H857"/>
  <c r="H832"/>
  <c r="H438"/>
  <c r="H470"/>
  <c r="H486"/>
  <c r="H557"/>
  <c r="H573"/>
  <c r="H589"/>
  <c r="H605"/>
  <c r="H777"/>
  <c r="H807"/>
  <c r="H853"/>
  <c r="H300"/>
  <c r="H249"/>
  <c r="H119"/>
  <c r="H498"/>
  <c r="H63"/>
  <c r="H377"/>
  <c r="H386"/>
  <c r="H409"/>
  <c r="H425"/>
  <c r="H448"/>
  <c r="H503"/>
  <c r="H315"/>
  <c r="H134"/>
  <c r="H391"/>
  <c r="H80"/>
  <c r="H41"/>
  <c r="H327"/>
  <c r="H359"/>
  <c r="H366"/>
  <c r="H382"/>
  <c r="H421"/>
  <c r="H389"/>
  <c r="H419"/>
  <c r="H506"/>
  <c r="H164"/>
  <c r="H330"/>
  <c r="H123"/>
  <c r="H51"/>
  <c r="H378"/>
  <c r="H504"/>
  <c r="H399"/>
  <c r="H283"/>
  <c r="H502"/>
  <c r="H97"/>
  <c r="H25"/>
  <c r="H666"/>
  <c r="H46"/>
  <c r="H26"/>
  <c r="H356"/>
  <c r="H379"/>
  <c r="H400"/>
  <c r="H414"/>
  <c r="H428"/>
  <c r="H437"/>
  <c r="H453"/>
  <c r="H460"/>
  <c r="H469"/>
  <c r="H476"/>
  <c r="H485"/>
  <c r="H531"/>
  <c r="H538"/>
  <c r="H554"/>
  <c r="H570"/>
  <c r="H586"/>
  <c r="H602"/>
  <c r="H618"/>
  <c r="H634"/>
  <c r="H657"/>
  <c r="H673"/>
  <c r="H680"/>
  <c r="H696"/>
  <c r="H712"/>
  <c r="H744"/>
  <c r="H751"/>
  <c r="H758"/>
  <c r="H786"/>
  <c r="H793"/>
  <c r="H823"/>
  <c r="H563"/>
  <c r="H650"/>
  <c r="H125"/>
  <c r="H361"/>
  <c r="H451"/>
  <c r="H467"/>
  <c r="H499"/>
  <c r="H522"/>
  <c r="H568"/>
  <c r="H584"/>
  <c r="H600"/>
  <c r="H616"/>
  <c r="H678"/>
  <c r="H694"/>
  <c r="H726"/>
  <c r="H756"/>
  <c r="H770"/>
  <c r="H798"/>
  <c r="H805"/>
  <c r="H812"/>
  <c r="H858"/>
  <c r="H372"/>
  <c r="H705"/>
  <c r="H765"/>
  <c r="H579"/>
  <c r="H611"/>
  <c r="H216"/>
  <c r="H337"/>
  <c r="H297"/>
  <c r="H253"/>
  <c r="H433"/>
  <c r="H513"/>
  <c r="H543"/>
  <c r="H582"/>
  <c r="H598"/>
  <c r="H614"/>
  <c r="H630"/>
  <c r="H653"/>
  <c r="H669"/>
  <c r="H676"/>
  <c r="H708"/>
  <c r="H724"/>
  <c r="H740"/>
  <c r="H747"/>
  <c r="H761"/>
  <c r="H782"/>
  <c r="H819"/>
  <c r="H826"/>
  <c r="H856"/>
  <c r="H198"/>
  <c r="H180"/>
  <c r="H214"/>
  <c r="H247"/>
  <c r="H270"/>
  <c r="H299"/>
  <c r="H335"/>
  <c r="H262"/>
  <c r="H357"/>
  <c r="H373"/>
  <c r="H380"/>
  <c r="H424"/>
  <c r="H431"/>
  <c r="H479"/>
  <c r="H511"/>
  <c r="H518"/>
  <c r="H548"/>
  <c r="H555"/>
  <c r="H564"/>
  <c r="H580"/>
  <c r="H651"/>
  <c r="H667"/>
  <c r="H690"/>
  <c r="H706"/>
  <c r="H722"/>
  <c r="H738"/>
  <c r="H766"/>
  <c r="H773"/>
  <c r="H810"/>
  <c r="H817"/>
  <c r="H854"/>
  <c r="H861"/>
  <c r="H288"/>
  <c r="H268"/>
  <c r="H225"/>
  <c r="H132"/>
  <c r="H58"/>
  <c r="H387"/>
  <c r="H408"/>
  <c r="H461"/>
  <c r="H493"/>
  <c r="H516"/>
  <c r="H539"/>
  <c r="H562"/>
  <c r="H578"/>
  <c r="H594"/>
  <c r="H610"/>
  <c r="H626"/>
  <c r="H633"/>
  <c r="H665"/>
  <c r="H720"/>
  <c r="H750"/>
  <c r="H838"/>
  <c r="H852"/>
  <c r="H388"/>
  <c r="H478"/>
  <c r="H689"/>
  <c r="H721"/>
  <c r="H547"/>
  <c r="H595"/>
  <c r="H809"/>
  <c r="H250"/>
  <c r="H392"/>
  <c r="H420"/>
  <c r="H427"/>
  <c r="H443"/>
  <c r="H459"/>
  <c r="H475"/>
  <c r="H491"/>
  <c r="H507"/>
  <c r="H521"/>
  <c r="H537"/>
  <c r="H608"/>
  <c r="H624"/>
  <c r="H640"/>
  <c r="H647"/>
  <c r="H654"/>
  <c r="H663"/>
  <c r="H693"/>
  <c r="H741"/>
  <c r="H748"/>
  <c r="H813"/>
  <c r="H850"/>
  <c r="H423"/>
  <c r="H462"/>
  <c r="H277"/>
  <c r="H367"/>
  <c r="H404"/>
  <c r="H418"/>
  <c r="H441"/>
  <c r="H457"/>
  <c r="H489"/>
  <c r="H505"/>
  <c r="H549"/>
  <c r="H565"/>
  <c r="H581"/>
  <c r="H597"/>
  <c r="H645"/>
  <c r="H661"/>
  <c r="H668"/>
  <c r="H776"/>
  <c r="H790"/>
  <c r="H818"/>
  <c r="H834"/>
  <c r="H848"/>
  <c r="H556"/>
  <c r="H572"/>
  <c r="H145"/>
  <c r="H165"/>
  <c r="H256"/>
  <c r="H239"/>
  <c r="H121"/>
  <c r="H232"/>
  <c r="H259"/>
  <c r="H286"/>
  <c r="H328"/>
  <c r="H137"/>
  <c r="H304"/>
  <c r="H350"/>
  <c r="H131"/>
  <c r="H274"/>
  <c r="H329"/>
  <c r="H242"/>
  <c r="H140"/>
  <c r="H231"/>
  <c r="H50"/>
  <c r="H255"/>
  <c r="H344"/>
  <c r="H325"/>
  <c r="H310"/>
  <c r="H192"/>
  <c r="H278"/>
  <c r="H281"/>
  <c r="H169"/>
  <c r="H99"/>
  <c r="H120"/>
  <c r="H81"/>
  <c r="H355"/>
  <c r="H59"/>
  <c r="H84"/>
  <c r="H68"/>
  <c r="H13"/>
  <c r="H167"/>
  <c r="H233"/>
  <c r="H289"/>
  <c r="H316"/>
  <c r="H302"/>
  <c r="H285"/>
  <c r="H246"/>
  <c r="H196"/>
  <c r="H141"/>
  <c r="H108"/>
  <c r="H334"/>
  <c r="H115"/>
  <c r="H74"/>
  <c r="H35"/>
  <c r="H47"/>
  <c r="H181"/>
  <c r="H353"/>
  <c r="H279"/>
  <c r="H236"/>
  <c r="H208"/>
  <c r="H114"/>
  <c r="H370"/>
  <c r="H217"/>
  <c r="H375"/>
  <c r="H53"/>
  <c r="H317"/>
  <c r="H177"/>
  <c r="H100"/>
  <c r="H122"/>
  <c r="H82"/>
  <c r="H29"/>
  <c r="H175"/>
  <c r="H36"/>
  <c r="H364"/>
  <c r="H234"/>
  <c r="H205"/>
  <c r="H112"/>
  <c r="H89"/>
  <c r="H32"/>
  <c r="H371"/>
  <c r="H7"/>
  <c r="H150"/>
  <c r="H191"/>
  <c r="H326"/>
  <c r="H156"/>
  <c r="H116"/>
  <c r="H76"/>
  <c r="H383"/>
  <c r="H322"/>
  <c r="H352"/>
  <c r="H290"/>
  <c r="H275"/>
  <c r="H238"/>
  <c r="H92"/>
  <c r="H362"/>
  <c r="H313"/>
  <c r="H287"/>
  <c r="H271"/>
  <c r="H190"/>
  <c r="H103"/>
  <c r="H93"/>
  <c r="H49"/>
  <c r="H39"/>
  <c r="H390"/>
  <c r="H413"/>
  <c r="H430"/>
  <c r="H447"/>
  <c r="H464"/>
  <c r="H481"/>
  <c r="H501"/>
  <c r="H515"/>
  <c r="H529"/>
  <c r="H560"/>
  <c r="H591"/>
  <c r="H687"/>
  <c r="H749"/>
  <c r="H760"/>
  <c r="H774"/>
  <c r="H836"/>
  <c r="H60"/>
  <c r="H22"/>
  <c r="H376"/>
  <c r="H704"/>
  <c r="H735"/>
  <c r="H797"/>
  <c r="H808"/>
  <c r="H822"/>
  <c r="H305"/>
  <c r="H244"/>
  <c r="H752"/>
  <c r="H783"/>
  <c r="H336"/>
  <c r="H318"/>
  <c r="H151"/>
  <c r="H78"/>
  <c r="H456"/>
  <c r="H510"/>
  <c r="H541"/>
  <c r="H552"/>
  <c r="H558"/>
  <c r="H566"/>
  <c r="H620"/>
  <c r="H628"/>
  <c r="H662"/>
  <c r="H800"/>
  <c r="H831"/>
  <c r="H862"/>
  <c r="H104"/>
  <c r="H385"/>
  <c r="H422"/>
  <c r="H445"/>
  <c r="H496"/>
  <c r="H527"/>
  <c r="H702"/>
  <c r="H710"/>
  <c r="H764"/>
  <c r="H772"/>
  <c r="H789"/>
  <c r="H223"/>
  <c r="H544"/>
  <c r="H575"/>
  <c r="H637"/>
  <c r="H671"/>
  <c r="H837"/>
  <c r="H851"/>
  <c r="H248"/>
  <c r="H44"/>
  <c r="H374"/>
  <c r="H397"/>
  <c r="H465"/>
  <c r="H508"/>
  <c r="H533"/>
  <c r="H592"/>
  <c r="H623"/>
  <c r="H688"/>
  <c r="H719"/>
  <c r="H781"/>
  <c r="H792"/>
  <c r="H806"/>
  <c r="H324"/>
  <c r="H87"/>
  <c r="H56"/>
  <c r="H360"/>
  <c r="H677"/>
  <c r="H736"/>
  <c r="H767"/>
  <c r="H162"/>
  <c r="H17"/>
  <c r="H417"/>
  <c r="H454"/>
  <c r="H477"/>
  <c r="H494"/>
  <c r="H525"/>
  <c r="H536"/>
  <c r="H550"/>
  <c r="H604"/>
  <c r="H612"/>
  <c r="H629"/>
  <c r="H643"/>
  <c r="H652"/>
  <c r="H700"/>
  <c r="H725"/>
  <c r="H784"/>
  <c r="H815"/>
  <c r="H332"/>
  <c r="H228"/>
  <c r="H106"/>
  <c r="H101"/>
  <c r="H54"/>
  <c r="H27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333"/>
  <c r="H265"/>
  <c r="H483"/>
  <c r="H492"/>
  <c r="H500"/>
  <c r="H517"/>
  <c r="H545"/>
  <c r="H576"/>
  <c r="H607"/>
  <c r="H655"/>
  <c r="H672"/>
  <c r="H703"/>
  <c r="H844"/>
  <c r="H308"/>
  <c r="H91"/>
  <c r="H358"/>
  <c r="H381"/>
  <c r="H398"/>
  <c r="H415"/>
  <c r="H432"/>
  <c r="H449"/>
  <c r="H321"/>
  <c r="H130"/>
  <c r="H107"/>
  <c r="H85"/>
  <c r="H38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92"/>
  <c r="H401"/>
  <c r="H495"/>
  <c r="H574"/>
  <c r="H636"/>
  <c r="H670"/>
  <c r="H732"/>
  <c r="H757"/>
  <c r="H816"/>
  <c r="H847"/>
  <c r="H28"/>
  <c r="H117"/>
  <c r="H142"/>
  <c r="H309"/>
  <c r="H110"/>
  <c r="H64"/>
  <c r="H146"/>
  <c r="H154"/>
  <c r="H207"/>
  <c r="H314"/>
  <c r="H347"/>
  <c r="H341"/>
  <c r="H173"/>
  <c r="H127"/>
  <c r="H12"/>
  <c r="H135"/>
  <c r="H126"/>
  <c r="H166"/>
  <c r="H215"/>
  <c r="H37"/>
  <c r="H138"/>
  <c r="H263"/>
  <c r="H8"/>
  <c r="H229"/>
  <c r="H257"/>
  <c r="H267"/>
  <c r="H57"/>
  <c r="H45"/>
  <c r="H18"/>
  <c r="H351"/>
  <c r="H72"/>
  <c r="H193"/>
  <c r="H102"/>
  <c r="H160"/>
  <c r="H284"/>
  <c r="H346"/>
  <c r="H354"/>
  <c r="H9"/>
  <c r="H161"/>
  <c r="H211"/>
  <c r="H230"/>
  <c r="H312"/>
  <c r="H24"/>
  <c r="H14"/>
  <c r="H174"/>
  <c r="H139"/>
  <c r="H129"/>
  <c r="H5"/>
  <c r="H179"/>
  <c r="H155"/>
  <c r="H111"/>
  <c r="H95"/>
  <c r="H254"/>
  <c r="H340"/>
  <c r="H15"/>
  <c r="H136"/>
  <c r="H183"/>
  <c r="H258"/>
  <c r="H303"/>
  <c r="H77"/>
  <c r="H245"/>
  <c r="H79"/>
  <c r="H206"/>
  <c r="H235"/>
  <c r="H124"/>
  <c r="H280"/>
  <c r="H86"/>
  <c r="H34"/>
  <c r="H200"/>
  <c r="H212"/>
  <c r="H75"/>
  <c r="H170"/>
  <c r="H55"/>
  <c r="H10"/>
  <c r="H70"/>
  <c r="H189"/>
  <c r="H227"/>
  <c r="H276"/>
  <c r="H293"/>
  <c r="H348"/>
  <c r="H323"/>
  <c r="H153"/>
  <c r="H221"/>
  <c r="H199"/>
  <c r="H296"/>
  <c r="H311"/>
  <c r="H94"/>
  <c r="H105"/>
  <c r="H224"/>
  <c r="H237"/>
  <c r="H282"/>
  <c r="H172"/>
  <c r="H185"/>
  <c r="H98"/>
  <c r="H197"/>
  <c r="H219"/>
  <c r="H260"/>
  <c r="H201"/>
  <c r="H349"/>
  <c r="H83"/>
  <c r="H188"/>
  <c r="H168"/>
  <c r="H240"/>
  <c r="H343"/>
  <c r="H66"/>
  <c r="H31"/>
  <c r="H178"/>
  <c r="H48"/>
  <c r="H171"/>
  <c r="H133"/>
  <c r="H210"/>
  <c r="H266"/>
  <c r="H320"/>
  <c r="H52"/>
  <c r="H67"/>
  <c r="H202"/>
  <c r="H73"/>
  <c r="H152"/>
  <c r="H251"/>
  <c r="H301"/>
  <c r="H331"/>
  <c r="H3"/>
  <c r="H187"/>
  <c r="H149"/>
  <c r="H209"/>
  <c r="H226"/>
  <c r="H109"/>
  <c r="H90"/>
  <c r="H307"/>
  <c r="H203"/>
  <c r="H186"/>
  <c r="H148"/>
  <c r="H241"/>
  <c r="H294"/>
  <c r="H23"/>
  <c r="H62"/>
  <c r="H20"/>
  <c r="H21"/>
  <c r="H163"/>
  <c r="H4"/>
  <c r="H11"/>
  <c r="H40"/>
  <c r="H182"/>
  <c r="H61"/>
  <c r="H218"/>
  <c r="H222"/>
  <c r="H252"/>
  <c r="H272"/>
  <c r="H298"/>
  <c r="H291"/>
  <c r="H342"/>
  <c r="H69"/>
  <c r="H19"/>
  <c r="H16"/>
  <c r="H176"/>
  <c r="H194"/>
  <c r="H96"/>
  <c r="H213"/>
  <c r="H264"/>
  <c r="H319"/>
  <c r="H345"/>
  <c r="H147"/>
  <c r="H204"/>
  <c r="H195"/>
  <c r="H157"/>
  <c r="H128"/>
  <c r="H159"/>
  <c r="H243"/>
  <c r="H295"/>
  <c r="H269"/>
  <c r="H43"/>
  <c r="H30"/>
  <c r="H6"/>
  <c r="H88"/>
  <c r="H158"/>
  <c r="H143"/>
  <c r="H144"/>
  <c r="H261"/>
  <c r="H306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<sst xmlns="http://schemas.openxmlformats.org/spreadsheetml/2006/main" count="96" uniqueCount="94">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</sst>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M3" sqref="M3:BX210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1.42578125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66" si="0">M3</f>
        <v>0</v>
      </c>
      <c r="B3" s="9">
        <f t="shared" ref="B3:B66" si="1">(N3*2)+O3</f>
        <v>1</v>
      </c>
      <c r="C3" s="9">
        <f t="shared" ref="C3:C66" si="2">(BI3*8)+(BJ3*4)+(BK3*2)+BL3</f>
        <v>0</v>
      </c>
      <c r="D3" s="9">
        <f t="shared" ref="D3:D66" si="3">(BQ3*2)+BR3</f>
        <v>2</v>
      </c>
      <c r="E3" s="9">
        <f t="shared" ref="E3:E66" si="4">BM3</f>
        <v>0</v>
      </c>
      <c r="F3" s="9">
        <f t="shared" ref="F3:F66" si="5">(U3*128)+(V3*64)+(W3*32)+(X3*16)+(Y3*8)+(Z3*4)+(AA3*2)+AB3</f>
        <v>0</v>
      </c>
      <c r="G3" s="9">
        <f t="shared" ref="G3:G66" si="6">(AC3*128)+(AD3*64)+(AE3*32)+(AF3*16)+(AG3*8)+(AH3*4)+(AI3*2)+AJ3</f>
        <v>16</v>
      </c>
      <c r="H3" s="10">
        <f t="shared" ref="H3:H66" si="7">(F3*4.096)+(G3*0.016)</f>
        <v>0.25600000000000001</v>
      </c>
      <c r="I3" s="10">
        <f t="shared" ref="I3:I66" si="8">IF(BS3=1,1,-1)*((BT3*16)+(BU3*8)+(BV3*4)+(BW3*2)+BX3)</f>
        <v>2</v>
      </c>
      <c r="J3" s="9">
        <f t="shared" ref="J3:J66" si="9">(BN3*4)+(BO3*2)+BP3</f>
        <v>3</v>
      </c>
      <c r="K3" s="10">
        <f t="shared" ref="K3:K66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0</v>
      </c>
      <c r="BV3" s="11">
        <v>0</v>
      </c>
      <c r="BW3" s="11">
        <v>1</v>
      </c>
      <c r="BX3" s="11">
        <v>0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16</v>
      </c>
      <c r="H4" s="10">
        <f t="shared" si="7"/>
        <v>0.25600000000000001</v>
      </c>
      <c r="I4" s="15">
        <f t="shared" si="8"/>
        <v>2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0</v>
      </c>
      <c r="BV4" s="11">
        <v>0</v>
      </c>
      <c r="BW4" s="11">
        <v>1</v>
      </c>
      <c r="BX4" s="11">
        <v>0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16</v>
      </c>
      <c r="H5" s="10">
        <f t="shared" si="7"/>
        <v>0.25600000000000001</v>
      </c>
      <c r="I5" s="15">
        <f t="shared" si="8"/>
        <v>2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1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16</v>
      </c>
      <c r="H6" s="10">
        <f t="shared" si="7"/>
        <v>0.25600000000000001</v>
      </c>
      <c r="I6" s="15">
        <f t="shared" si="8"/>
        <v>2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0</v>
      </c>
      <c r="BV6" s="11">
        <v>0</v>
      </c>
      <c r="BW6" s="11">
        <v>1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16</v>
      </c>
      <c r="H7" s="10">
        <f t="shared" si="7"/>
        <v>0.25600000000000001</v>
      </c>
      <c r="I7" s="15">
        <f t="shared" si="8"/>
        <v>2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0</v>
      </c>
      <c r="BV7" s="11">
        <v>0</v>
      </c>
      <c r="BW7" s="11">
        <v>1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16</v>
      </c>
      <c r="H8" s="10">
        <f t="shared" si="7"/>
        <v>0.25600000000000001</v>
      </c>
      <c r="I8" s="15">
        <f t="shared" si="8"/>
        <v>2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0</v>
      </c>
      <c r="BW8" s="11">
        <v>1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16</v>
      </c>
      <c r="H9" s="10">
        <f t="shared" si="7"/>
        <v>0.25600000000000001</v>
      </c>
      <c r="I9" s="15">
        <f t="shared" si="8"/>
        <v>2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16</v>
      </c>
      <c r="H10" s="10">
        <f t="shared" si="7"/>
        <v>0.25600000000000001</v>
      </c>
      <c r="I10" s="15">
        <f t="shared" si="8"/>
        <v>2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1</v>
      </c>
      <c r="BX10" s="11">
        <v>0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16</v>
      </c>
      <c r="H11" s="10">
        <f t="shared" si="7"/>
        <v>0.25600000000000001</v>
      </c>
      <c r="I11" s="15">
        <f t="shared" si="8"/>
        <v>2</v>
      </c>
      <c r="J11" s="9">
        <f t="shared" si="9"/>
        <v>3</v>
      </c>
      <c r="K11" s="10">
        <f t="shared" si="10"/>
        <v>0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0</v>
      </c>
      <c r="BV11" s="11">
        <v>0</v>
      </c>
      <c r="BW11" s="11">
        <v>1</v>
      </c>
      <c r="BX11" s="11">
        <v>0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16</v>
      </c>
      <c r="H12" s="10">
        <f t="shared" si="7"/>
        <v>0.25600000000000001</v>
      </c>
      <c r="I12" s="15">
        <f t="shared" si="8"/>
        <v>2</v>
      </c>
      <c r="J12" s="9">
        <f t="shared" si="9"/>
        <v>3</v>
      </c>
      <c r="K12" s="10">
        <f t="shared" si="10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0</v>
      </c>
      <c r="BV12" s="11">
        <v>0</v>
      </c>
      <c r="BW12" s="11">
        <v>1</v>
      </c>
      <c r="BX12" s="11">
        <v>0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16</v>
      </c>
      <c r="H13" s="10">
        <f t="shared" si="7"/>
        <v>0.25600000000000001</v>
      </c>
      <c r="I13" s="15">
        <f t="shared" si="8"/>
        <v>2</v>
      </c>
      <c r="J13" s="9">
        <f t="shared" si="9"/>
        <v>3</v>
      </c>
      <c r="K13" s="10">
        <f t="shared" si="10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1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16</v>
      </c>
      <c r="H14" s="10">
        <f t="shared" si="7"/>
        <v>0.25600000000000001</v>
      </c>
      <c r="I14" s="15">
        <f t="shared" si="8"/>
        <v>2</v>
      </c>
      <c r="J14" s="9">
        <f t="shared" si="9"/>
        <v>3</v>
      </c>
      <c r="K14" s="10">
        <f t="shared" si="10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1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16</v>
      </c>
      <c r="H15" s="10">
        <f t="shared" si="7"/>
        <v>0.25600000000000001</v>
      </c>
      <c r="I15" s="15">
        <f t="shared" si="8"/>
        <v>2</v>
      </c>
      <c r="J15" s="9">
        <f t="shared" si="9"/>
        <v>3</v>
      </c>
      <c r="K15" s="10">
        <f t="shared" si="10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0</v>
      </c>
      <c r="BV15" s="11">
        <v>0</v>
      </c>
      <c r="BW15" s="11">
        <v>1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16</v>
      </c>
      <c r="H16" s="10">
        <f t="shared" si="7"/>
        <v>0.25600000000000001</v>
      </c>
      <c r="I16" s="15">
        <f t="shared" si="8"/>
        <v>2</v>
      </c>
      <c r="J16" s="9">
        <f t="shared" si="9"/>
        <v>3</v>
      </c>
      <c r="K16" s="10">
        <f t="shared" si="10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0</v>
      </c>
      <c r="BV16" s="11">
        <v>0</v>
      </c>
      <c r="BW16" s="11">
        <v>1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16</v>
      </c>
      <c r="H17" s="10">
        <f t="shared" si="7"/>
        <v>0.25600000000000001</v>
      </c>
      <c r="I17" s="15">
        <f t="shared" si="8"/>
        <v>2</v>
      </c>
      <c r="J17" s="9">
        <f t="shared" si="9"/>
        <v>3</v>
      </c>
      <c r="K17" s="10">
        <f t="shared" si="10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16</v>
      </c>
      <c r="H18" s="10">
        <f t="shared" si="7"/>
        <v>0.25600000000000001</v>
      </c>
      <c r="I18" s="15">
        <f t="shared" si="8"/>
        <v>2</v>
      </c>
      <c r="J18" s="9">
        <f t="shared" si="9"/>
        <v>3</v>
      </c>
      <c r="K18" s="10">
        <f t="shared" si="10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16</v>
      </c>
      <c r="H19" s="10">
        <f t="shared" si="7"/>
        <v>0.25600000000000001</v>
      </c>
      <c r="I19" s="15">
        <f t="shared" si="8"/>
        <v>2</v>
      </c>
      <c r="J19" s="9">
        <f t="shared" si="9"/>
        <v>3</v>
      </c>
      <c r="K19" s="10">
        <f t="shared" si="10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0</v>
      </c>
      <c r="BV19" s="11">
        <v>0</v>
      </c>
      <c r="BW19" s="11">
        <v>1</v>
      </c>
      <c r="BX19" s="11">
        <v>0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16</v>
      </c>
      <c r="H20" s="10">
        <f t="shared" si="7"/>
        <v>0.25600000000000001</v>
      </c>
      <c r="I20" s="15">
        <f t="shared" si="8"/>
        <v>2</v>
      </c>
      <c r="J20" s="9">
        <f t="shared" si="9"/>
        <v>3</v>
      </c>
      <c r="K20" s="10">
        <f t="shared" si="10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0</v>
      </c>
      <c r="BV20" s="11">
        <v>0</v>
      </c>
      <c r="BW20" s="11">
        <v>1</v>
      </c>
      <c r="BX20" s="11">
        <v>0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16</v>
      </c>
      <c r="H21" s="10">
        <f t="shared" si="7"/>
        <v>0.25600000000000001</v>
      </c>
      <c r="I21" s="15">
        <f t="shared" si="8"/>
        <v>2</v>
      </c>
      <c r="J21" s="9">
        <f t="shared" si="9"/>
        <v>3</v>
      </c>
      <c r="K21" s="10">
        <f t="shared" si="10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1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16</v>
      </c>
      <c r="H22" s="10">
        <f t="shared" si="7"/>
        <v>0.25600000000000001</v>
      </c>
      <c r="I22" s="15">
        <f t="shared" si="8"/>
        <v>2</v>
      </c>
      <c r="J22" s="9">
        <f t="shared" si="9"/>
        <v>3</v>
      </c>
      <c r="K22" s="10">
        <f t="shared" si="10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1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16</v>
      </c>
      <c r="H23" s="10">
        <f t="shared" si="7"/>
        <v>0.25600000000000001</v>
      </c>
      <c r="I23" s="15">
        <f t="shared" si="8"/>
        <v>2</v>
      </c>
      <c r="J23" s="9">
        <f t="shared" si="9"/>
        <v>3</v>
      </c>
      <c r="K23" s="10">
        <f t="shared" si="10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0</v>
      </c>
      <c r="BV23" s="11">
        <v>0</v>
      </c>
      <c r="BW23" s="11">
        <v>1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16</v>
      </c>
      <c r="H24" s="10">
        <f t="shared" si="7"/>
        <v>0.25600000000000001</v>
      </c>
      <c r="I24" s="15">
        <f t="shared" si="8"/>
        <v>2</v>
      </c>
      <c r="J24" s="9">
        <f t="shared" si="9"/>
        <v>3</v>
      </c>
      <c r="K24" s="10">
        <f t="shared" si="10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0</v>
      </c>
      <c r="BW24" s="11">
        <v>1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16</v>
      </c>
      <c r="H25" s="10">
        <f t="shared" si="7"/>
        <v>0.25600000000000001</v>
      </c>
      <c r="I25" s="15">
        <f t="shared" si="8"/>
        <v>2</v>
      </c>
      <c r="J25" s="9">
        <f t="shared" si="9"/>
        <v>3</v>
      </c>
      <c r="K25" s="10">
        <f t="shared" si="10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16</v>
      </c>
      <c r="H26" s="10">
        <f t="shared" si="7"/>
        <v>0.25600000000000001</v>
      </c>
      <c r="I26" s="15">
        <f t="shared" si="8"/>
        <v>2</v>
      </c>
      <c r="J26" s="9">
        <f t="shared" si="9"/>
        <v>3</v>
      </c>
      <c r="K26" s="10">
        <f t="shared" si="10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16</v>
      </c>
      <c r="H27" s="10">
        <f t="shared" si="7"/>
        <v>0.25600000000000001</v>
      </c>
      <c r="I27" s="15">
        <f t="shared" si="8"/>
        <v>2</v>
      </c>
      <c r="J27" s="9">
        <f t="shared" si="9"/>
        <v>3</v>
      </c>
      <c r="K27" s="10">
        <f t="shared" si="10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0</v>
      </c>
      <c r="BV27" s="11">
        <v>0</v>
      </c>
      <c r="BW27" s="11">
        <v>1</v>
      </c>
      <c r="BX27" s="11">
        <v>0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16</v>
      </c>
      <c r="H28" s="10">
        <f t="shared" si="7"/>
        <v>0.25600000000000001</v>
      </c>
      <c r="I28" s="15">
        <f t="shared" si="8"/>
        <v>2</v>
      </c>
      <c r="J28" s="9">
        <f t="shared" si="9"/>
        <v>3</v>
      </c>
      <c r="K28" s="10">
        <f t="shared" si="10"/>
        <v>0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0</v>
      </c>
      <c r="BV28" s="11">
        <v>0</v>
      </c>
      <c r="BW28" s="11">
        <v>1</v>
      </c>
      <c r="BX28" s="11">
        <v>0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16</v>
      </c>
      <c r="H29" s="10">
        <f t="shared" si="7"/>
        <v>0.25600000000000001</v>
      </c>
      <c r="I29" s="15">
        <f t="shared" si="8"/>
        <v>2</v>
      </c>
      <c r="J29" s="9">
        <f t="shared" si="9"/>
        <v>3</v>
      </c>
      <c r="K29" s="10">
        <f t="shared" si="10"/>
        <v>0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1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16</v>
      </c>
      <c r="H30" s="10">
        <f t="shared" si="7"/>
        <v>0.25600000000000001</v>
      </c>
      <c r="I30" s="15">
        <f t="shared" si="8"/>
        <v>2</v>
      </c>
      <c r="J30" s="9">
        <f t="shared" si="9"/>
        <v>3</v>
      </c>
      <c r="K30" s="10">
        <f t="shared" si="10"/>
        <v>0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1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</v>
      </c>
      <c r="H31" s="10">
        <f t="shared" si="7"/>
        <v>0.25600000000000001</v>
      </c>
      <c r="I31" s="15">
        <f t="shared" si="8"/>
        <v>2</v>
      </c>
      <c r="J31" s="9">
        <f t="shared" si="9"/>
        <v>3</v>
      </c>
      <c r="K31" s="10">
        <f t="shared" si="10"/>
        <v>0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0</v>
      </c>
      <c r="BV31" s="11">
        <v>0</v>
      </c>
      <c r="BW31" s="11">
        <v>1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17</v>
      </c>
      <c r="H32" s="10">
        <f t="shared" si="7"/>
        <v>0.27200000000000002</v>
      </c>
      <c r="I32" s="15">
        <f t="shared" si="8"/>
        <v>2</v>
      </c>
      <c r="J32" s="9">
        <f t="shared" si="9"/>
        <v>3</v>
      </c>
      <c r="K32" s="10">
        <f t="shared" si="10"/>
        <v>0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0</v>
      </c>
      <c r="BV32" s="11">
        <v>0</v>
      </c>
      <c r="BW32" s="11">
        <v>1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18</v>
      </c>
      <c r="H33" s="10">
        <f t="shared" si="7"/>
        <v>0.28800000000000003</v>
      </c>
      <c r="I33" s="15">
        <f t="shared" si="8"/>
        <v>2</v>
      </c>
      <c r="J33" s="9">
        <f t="shared" si="9"/>
        <v>3</v>
      </c>
      <c r="K33" s="10">
        <f t="shared" si="10"/>
        <v>0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1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0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19</v>
      </c>
      <c r="H34" s="10">
        <f t="shared" si="7"/>
        <v>0.30399999999999999</v>
      </c>
      <c r="I34" s="15">
        <f t="shared" si="8"/>
        <v>2</v>
      </c>
      <c r="J34" s="9">
        <f t="shared" si="9"/>
        <v>3</v>
      </c>
      <c r="K34" s="10">
        <f t="shared" si="10"/>
        <v>0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1</v>
      </c>
      <c r="AJ34" s="13">
        <v>1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0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20</v>
      </c>
      <c r="H35" s="10">
        <f t="shared" si="7"/>
        <v>0.32</v>
      </c>
      <c r="I35" s="15">
        <f t="shared" si="8"/>
        <v>2</v>
      </c>
      <c r="J35" s="9">
        <f t="shared" si="9"/>
        <v>3</v>
      </c>
      <c r="K35" s="10">
        <f t="shared" si="10"/>
        <v>0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1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0</v>
      </c>
      <c r="BV35" s="11">
        <v>0</v>
      </c>
      <c r="BW35" s="11">
        <v>1</v>
      </c>
      <c r="BX35" s="11">
        <v>0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21</v>
      </c>
      <c r="H36" s="10">
        <f t="shared" si="7"/>
        <v>0.33600000000000002</v>
      </c>
      <c r="I36" s="15">
        <f t="shared" si="8"/>
        <v>2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1</v>
      </c>
      <c r="AI36" s="13">
        <v>0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0</v>
      </c>
      <c r="BV36" s="11">
        <v>0</v>
      </c>
      <c r="BW36" s="11">
        <v>1</v>
      </c>
      <c r="BX36" s="11">
        <v>0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23</v>
      </c>
      <c r="H37" s="10">
        <f t="shared" si="7"/>
        <v>0.36799999999999999</v>
      </c>
      <c r="I37" s="15">
        <f t="shared" si="8"/>
        <v>2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1</v>
      </c>
      <c r="AI37" s="13">
        <v>1</v>
      </c>
      <c r="AJ37" s="13">
        <v>1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1</v>
      </c>
      <c r="BX37" s="11">
        <v>0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25</v>
      </c>
      <c r="H38" s="10">
        <f t="shared" si="7"/>
        <v>0.4</v>
      </c>
      <c r="I38" s="15">
        <f t="shared" si="8"/>
        <v>2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1</v>
      </c>
      <c r="AH38" s="13">
        <v>0</v>
      </c>
      <c r="AI38" s="13">
        <v>0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1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28</v>
      </c>
      <c r="H39" s="10">
        <f t="shared" si="7"/>
        <v>0.44800000000000001</v>
      </c>
      <c r="I39" s="15">
        <f t="shared" si="8"/>
        <v>2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1</v>
      </c>
      <c r="AH39" s="13">
        <v>1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0</v>
      </c>
      <c r="BV39" s="11">
        <v>0</v>
      </c>
      <c r="BW39" s="11">
        <v>1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29</v>
      </c>
      <c r="H40" s="10">
        <f t="shared" si="7"/>
        <v>0.46400000000000002</v>
      </c>
      <c r="I40" s="15">
        <f t="shared" si="8"/>
        <v>2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1</v>
      </c>
      <c r="AH40" s="13">
        <v>1</v>
      </c>
      <c r="AI40" s="13">
        <v>0</v>
      </c>
      <c r="AJ40" s="13">
        <v>1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0</v>
      </c>
      <c r="BV40" s="11">
        <v>0</v>
      </c>
      <c r="BW40" s="11">
        <v>1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30</v>
      </c>
      <c r="H41" s="10">
        <f t="shared" si="7"/>
        <v>0.48</v>
      </c>
      <c r="I41" s="15">
        <f t="shared" si="8"/>
        <v>2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1</v>
      </c>
      <c r="AH41" s="13">
        <v>1</v>
      </c>
      <c r="AI41" s="13">
        <v>1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0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31</v>
      </c>
      <c r="H42" s="10">
        <f t="shared" si="7"/>
        <v>0.496</v>
      </c>
      <c r="I42" s="15">
        <f t="shared" si="8"/>
        <v>2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0</v>
      </c>
      <c r="BV42" s="11">
        <v>0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32</v>
      </c>
      <c r="H43" s="10">
        <f t="shared" si="7"/>
        <v>0.51200000000000001</v>
      </c>
      <c r="I43" s="15">
        <f t="shared" si="8"/>
        <v>2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1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0</v>
      </c>
      <c r="BV43" s="11">
        <v>0</v>
      </c>
      <c r="BW43" s="11">
        <v>1</v>
      </c>
      <c r="BX43" s="11">
        <v>0</v>
      </c>
    </row>
    <row r="44" spans="1:76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34</v>
      </c>
      <c r="H44" s="10">
        <f t="shared" si="7"/>
        <v>0.54400000000000004</v>
      </c>
      <c r="I44" s="15">
        <f t="shared" si="8"/>
        <v>2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1</v>
      </c>
      <c r="AF44" s="13">
        <v>0</v>
      </c>
      <c r="AG44" s="13">
        <v>0</v>
      </c>
      <c r="AH44" s="13">
        <v>0</v>
      </c>
      <c r="AI44" s="13">
        <v>1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0</v>
      </c>
      <c r="BV44" s="11">
        <v>0</v>
      </c>
      <c r="BW44" s="11">
        <v>1</v>
      </c>
      <c r="BX44" s="11">
        <v>0</v>
      </c>
    </row>
    <row r="45" spans="1:76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36</v>
      </c>
      <c r="H45" s="10">
        <f t="shared" si="7"/>
        <v>0.57600000000000007</v>
      </c>
      <c r="I45" s="15">
        <f t="shared" si="8"/>
        <v>2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1</v>
      </c>
      <c r="AF45" s="13">
        <v>0</v>
      </c>
      <c r="AG45" s="13">
        <v>0</v>
      </c>
      <c r="AH45" s="13">
        <v>1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1</v>
      </c>
      <c r="BX45" s="11">
        <v>0</v>
      </c>
    </row>
    <row r="46" spans="1:76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38</v>
      </c>
      <c r="H46" s="10">
        <f t="shared" si="7"/>
        <v>0.60799999999999998</v>
      </c>
      <c r="I46" s="15">
        <f t="shared" si="8"/>
        <v>2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1</v>
      </c>
      <c r="AF46" s="13">
        <v>0</v>
      </c>
      <c r="AG46" s="13">
        <v>0</v>
      </c>
      <c r="AH46" s="13">
        <v>1</v>
      </c>
      <c r="AI46" s="13">
        <v>1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1</v>
      </c>
      <c r="BX46" s="11">
        <v>0</v>
      </c>
    </row>
    <row r="47" spans="1:76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40</v>
      </c>
      <c r="H47" s="10">
        <f t="shared" si="7"/>
        <v>0.64</v>
      </c>
      <c r="I47" s="15">
        <f t="shared" si="8"/>
        <v>2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1</v>
      </c>
      <c r="AF47" s="13">
        <v>0</v>
      </c>
      <c r="AG47" s="13">
        <v>1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0</v>
      </c>
      <c r="BV47" s="11">
        <v>0</v>
      </c>
      <c r="BW47" s="11">
        <v>1</v>
      </c>
      <c r="BX47" s="11">
        <v>0</v>
      </c>
    </row>
    <row r="48" spans="1:76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42</v>
      </c>
      <c r="H48" s="10">
        <f t="shared" si="7"/>
        <v>0.67200000000000004</v>
      </c>
      <c r="I48" s="15">
        <f t="shared" si="8"/>
        <v>2</v>
      </c>
      <c r="J48" s="9">
        <f t="shared" si="9"/>
        <v>3</v>
      </c>
      <c r="K48" s="10">
        <f t="shared" si="10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1</v>
      </c>
      <c r="AF48" s="13">
        <v>0</v>
      </c>
      <c r="AG48" s="13">
        <v>1</v>
      </c>
      <c r="AH48" s="13">
        <v>0</v>
      </c>
      <c r="AI48" s="13">
        <v>1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0</v>
      </c>
      <c r="BV48" s="11">
        <v>0</v>
      </c>
      <c r="BW48" s="11">
        <v>1</v>
      </c>
      <c r="BX48" s="11">
        <v>0</v>
      </c>
    </row>
    <row r="49" spans="1:76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44</v>
      </c>
      <c r="H49" s="10">
        <f t="shared" si="7"/>
        <v>0.70399999999999996</v>
      </c>
      <c r="I49" s="15">
        <f t="shared" si="8"/>
        <v>2</v>
      </c>
      <c r="J49" s="9">
        <f t="shared" si="9"/>
        <v>3</v>
      </c>
      <c r="K49" s="10">
        <f t="shared" si="10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1</v>
      </c>
      <c r="AF49" s="13">
        <v>0</v>
      </c>
      <c r="AG49" s="13">
        <v>1</v>
      </c>
      <c r="AH49" s="13">
        <v>1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0</v>
      </c>
      <c r="BV49" s="11">
        <v>0</v>
      </c>
      <c r="BW49" s="11">
        <v>1</v>
      </c>
      <c r="BX49" s="11">
        <v>0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72</v>
      </c>
      <c r="H50" s="10">
        <f t="shared" si="7"/>
        <v>1.1520000000000001</v>
      </c>
      <c r="I50" s="15">
        <f t="shared" si="8"/>
        <v>3</v>
      </c>
      <c r="J50" s="9">
        <f t="shared" si="9"/>
        <v>3</v>
      </c>
      <c r="K50" s="10">
        <f t="shared" si="10"/>
        <v>0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1</v>
      </c>
      <c r="AE50" s="13">
        <v>0</v>
      </c>
      <c r="AF50" s="13">
        <v>0</v>
      </c>
      <c r="AG50" s="13">
        <v>1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0</v>
      </c>
      <c r="BV50" s="11">
        <v>0</v>
      </c>
      <c r="BW50" s="11">
        <v>1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81</v>
      </c>
      <c r="H51" s="10">
        <f t="shared" si="7"/>
        <v>1.296</v>
      </c>
      <c r="I51" s="15">
        <f t="shared" si="8"/>
        <v>3</v>
      </c>
      <c r="J51" s="9">
        <f t="shared" si="9"/>
        <v>3</v>
      </c>
      <c r="K51" s="10">
        <f t="shared" si="10"/>
        <v>0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1</v>
      </c>
      <c r="AE51" s="13">
        <v>0</v>
      </c>
      <c r="AF51" s="13">
        <v>1</v>
      </c>
      <c r="AG51" s="13">
        <v>0</v>
      </c>
      <c r="AH51" s="13">
        <v>0</v>
      </c>
      <c r="AI51" s="13">
        <v>0</v>
      </c>
      <c r="AJ51" s="13">
        <v>1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0</v>
      </c>
      <c r="BV51" s="11">
        <v>0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91</v>
      </c>
      <c r="H52" s="10">
        <f t="shared" si="7"/>
        <v>1.456</v>
      </c>
      <c r="I52" s="15">
        <f t="shared" si="8"/>
        <v>3</v>
      </c>
      <c r="J52" s="9">
        <f t="shared" si="9"/>
        <v>3</v>
      </c>
      <c r="K52" s="10">
        <f t="shared" si="10"/>
        <v>0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1</v>
      </c>
      <c r="AE52" s="13">
        <v>0</v>
      </c>
      <c r="AF52" s="13">
        <v>1</v>
      </c>
      <c r="AG52" s="13">
        <v>1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0</v>
      </c>
      <c r="BV52" s="11">
        <v>0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102</v>
      </c>
      <c r="H53" s="10">
        <f t="shared" si="7"/>
        <v>1.6320000000000001</v>
      </c>
      <c r="I53" s="15">
        <f t="shared" si="8"/>
        <v>3</v>
      </c>
      <c r="J53" s="9">
        <f t="shared" si="9"/>
        <v>3</v>
      </c>
      <c r="K53" s="10">
        <f t="shared" si="10"/>
        <v>0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1</v>
      </c>
      <c r="AE53" s="13">
        <v>1</v>
      </c>
      <c r="AF53" s="13">
        <v>0</v>
      </c>
      <c r="AG53" s="13">
        <v>0</v>
      </c>
      <c r="AH53" s="13">
        <v>1</v>
      </c>
      <c r="AI53" s="13">
        <v>1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1</v>
      </c>
      <c r="BX53" s="11">
        <v>1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114</v>
      </c>
      <c r="H54" s="10">
        <f t="shared" si="7"/>
        <v>1.8240000000000001</v>
      </c>
      <c r="I54" s="15">
        <f t="shared" si="8"/>
        <v>3</v>
      </c>
      <c r="J54" s="9">
        <f t="shared" si="9"/>
        <v>3</v>
      </c>
      <c r="K54" s="10">
        <f t="shared" si="10"/>
        <v>0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1</v>
      </c>
      <c r="AE54" s="13">
        <v>1</v>
      </c>
      <c r="AF54" s="13">
        <v>1</v>
      </c>
      <c r="AG54" s="13">
        <v>0</v>
      </c>
      <c r="AH54" s="13">
        <v>0</v>
      </c>
      <c r="AI54" s="13">
        <v>1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1</v>
      </c>
      <c r="BX54" s="11">
        <v>1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128</v>
      </c>
      <c r="H55" s="10">
        <f t="shared" si="7"/>
        <v>2.048</v>
      </c>
      <c r="I55" s="15">
        <f t="shared" si="8"/>
        <v>3</v>
      </c>
      <c r="J55" s="9">
        <f t="shared" si="9"/>
        <v>3</v>
      </c>
      <c r="K55" s="10">
        <f t="shared" si="10"/>
        <v>0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1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0</v>
      </c>
      <c r="BV55" s="11">
        <v>0</v>
      </c>
      <c r="BW55" s="11">
        <v>1</v>
      </c>
      <c r="BX55" s="11">
        <v>1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144</v>
      </c>
      <c r="H56" s="10">
        <f t="shared" si="7"/>
        <v>2.3040000000000003</v>
      </c>
      <c r="I56" s="15">
        <f t="shared" si="8"/>
        <v>3</v>
      </c>
      <c r="J56" s="9">
        <f t="shared" si="9"/>
        <v>3</v>
      </c>
      <c r="K56" s="10">
        <f t="shared" si="10"/>
        <v>0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1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0</v>
      </c>
      <c r="BV56" s="11">
        <v>0</v>
      </c>
      <c r="BW56" s="11">
        <v>1</v>
      </c>
      <c r="BX56" s="11">
        <v>1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162</v>
      </c>
      <c r="H57" s="10">
        <f t="shared" si="7"/>
        <v>2.5920000000000001</v>
      </c>
      <c r="I57" s="15">
        <f t="shared" si="8"/>
        <v>3</v>
      </c>
      <c r="J57" s="9">
        <f t="shared" si="9"/>
        <v>3</v>
      </c>
      <c r="K57" s="10">
        <f t="shared" si="10"/>
        <v>0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1</v>
      </c>
      <c r="AD57" s="13">
        <v>0</v>
      </c>
      <c r="AE57" s="13">
        <v>1</v>
      </c>
      <c r="AF57" s="13">
        <v>0</v>
      </c>
      <c r="AG57" s="13">
        <v>0</v>
      </c>
      <c r="AH57" s="13">
        <v>0</v>
      </c>
      <c r="AI57" s="13">
        <v>1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0</v>
      </c>
      <c r="BV57" s="11">
        <v>0</v>
      </c>
      <c r="BW57" s="11">
        <v>1</v>
      </c>
      <c r="BX57" s="11">
        <v>1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182</v>
      </c>
      <c r="H58" s="10">
        <f t="shared" si="7"/>
        <v>2.9119999999999999</v>
      </c>
      <c r="I58" s="15">
        <f t="shared" si="8"/>
        <v>3</v>
      </c>
      <c r="J58" s="9">
        <f t="shared" si="9"/>
        <v>3</v>
      </c>
      <c r="K58" s="10">
        <f t="shared" si="10"/>
        <v>0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1</v>
      </c>
      <c r="AD58" s="13">
        <v>0</v>
      </c>
      <c r="AE58" s="13">
        <v>1</v>
      </c>
      <c r="AF58" s="13">
        <v>1</v>
      </c>
      <c r="AG58" s="13">
        <v>0</v>
      </c>
      <c r="AH58" s="13">
        <v>1</v>
      </c>
      <c r="AI58" s="13">
        <v>1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0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204</v>
      </c>
      <c r="H59" s="10">
        <f t="shared" si="7"/>
        <v>3.2640000000000002</v>
      </c>
      <c r="I59" s="15">
        <f t="shared" si="8"/>
        <v>3</v>
      </c>
      <c r="J59" s="9">
        <f t="shared" si="9"/>
        <v>3</v>
      </c>
      <c r="K59" s="10">
        <f t="shared" si="10"/>
        <v>0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1</v>
      </c>
      <c r="AD59" s="13">
        <v>1</v>
      </c>
      <c r="AE59" s="13">
        <v>0</v>
      </c>
      <c r="AF59" s="13">
        <v>0</v>
      </c>
      <c r="AG59" s="13">
        <v>1</v>
      </c>
      <c r="AH59" s="13">
        <v>1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0</v>
      </c>
      <c r="BV59" s="11">
        <v>0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229</v>
      </c>
      <c r="H60" s="10">
        <f t="shared" si="7"/>
        <v>3.6640000000000001</v>
      </c>
      <c r="I60" s="15">
        <f t="shared" si="8"/>
        <v>3</v>
      </c>
      <c r="J60" s="9">
        <f t="shared" si="9"/>
        <v>3</v>
      </c>
      <c r="K60" s="10">
        <f t="shared" si="10"/>
        <v>0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1</v>
      </c>
      <c r="AD60" s="13">
        <v>1</v>
      </c>
      <c r="AE60" s="13">
        <v>1</v>
      </c>
      <c r="AF60" s="13">
        <v>0</v>
      </c>
      <c r="AG60" s="13">
        <v>0</v>
      </c>
      <c r="AH60" s="13">
        <v>1</v>
      </c>
      <c r="AI60" s="13">
        <v>0</v>
      </c>
      <c r="AJ60" s="13">
        <v>1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0</v>
      </c>
      <c r="BV60" s="11">
        <v>0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1</v>
      </c>
      <c r="G61" s="9">
        <f t="shared" si="6"/>
        <v>1</v>
      </c>
      <c r="H61" s="10">
        <f t="shared" si="7"/>
        <v>4.1120000000000001</v>
      </c>
      <c r="I61" s="15">
        <f t="shared" si="8"/>
        <v>3</v>
      </c>
      <c r="J61" s="9">
        <f t="shared" si="9"/>
        <v>3</v>
      </c>
      <c r="K61" s="10">
        <f t="shared" si="10"/>
        <v>0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1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1</v>
      </c>
      <c r="BX61" s="11">
        <v>1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1</v>
      </c>
      <c r="G62" s="9">
        <f t="shared" si="6"/>
        <v>33</v>
      </c>
      <c r="H62" s="10">
        <f t="shared" si="7"/>
        <v>4.6240000000000006</v>
      </c>
      <c r="I62" s="15">
        <f t="shared" si="8"/>
        <v>3</v>
      </c>
      <c r="J62" s="9">
        <f t="shared" si="9"/>
        <v>3</v>
      </c>
      <c r="K62" s="10">
        <f t="shared" si="10"/>
        <v>0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1</v>
      </c>
      <c r="AC62" s="13">
        <v>0</v>
      </c>
      <c r="AD62" s="13">
        <v>0</v>
      </c>
      <c r="AE62" s="13">
        <v>1</v>
      </c>
      <c r="AF62" s="13">
        <v>0</v>
      </c>
      <c r="AG62" s="13">
        <v>0</v>
      </c>
      <c r="AH62" s="13">
        <v>0</v>
      </c>
      <c r="AI62" s="13">
        <v>0</v>
      </c>
      <c r="AJ62" s="13">
        <v>1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0</v>
      </c>
      <c r="BV62" s="11">
        <v>0</v>
      </c>
      <c r="BW62" s="11">
        <v>1</v>
      </c>
      <c r="BX62" s="11">
        <v>1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1</v>
      </c>
      <c r="G63" s="9">
        <f t="shared" si="6"/>
        <v>69</v>
      </c>
      <c r="H63" s="10">
        <f t="shared" si="7"/>
        <v>5.2</v>
      </c>
      <c r="I63" s="15">
        <f t="shared" si="8"/>
        <v>3</v>
      </c>
      <c r="J63" s="9">
        <f t="shared" si="9"/>
        <v>3</v>
      </c>
      <c r="K63" s="10">
        <f t="shared" si="10"/>
        <v>0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1</v>
      </c>
      <c r="AC63" s="13">
        <v>0</v>
      </c>
      <c r="AD63" s="13">
        <v>1</v>
      </c>
      <c r="AE63" s="13">
        <v>0</v>
      </c>
      <c r="AF63" s="13">
        <v>0</v>
      </c>
      <c r="AG63" s="13">
        <v>0</v>
      </c>
      <c r="AH63" s="13">
        <v>1</v>
      </c>
      <c r="AI63" s="13">
        <v>0</v>
      </c>
      <c r="AJ63" s="13">
        <v>1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0</v>
      </c>
      <c r="BV63" s="11">
        <v>0</v>
      </c>
      <c r="BW63" s="11">
        <v>1</v>
      </c>
      <c r="BX63" s="11">
        <v>1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1</v>
      </c>
      <c r="G64" s="9">
        <f t="shared" si="6"/>
        <v>109</v>
      </c>
      <c r="H64" s="10">
        <f t="shared" si="7"/>
        <v>5.84</v>
      </c>
      <c r="I64" s="15">
        <f t="shared" si="8"/>
        <v>3</v>
      </c>
      <c r="J64" s="9">
        <f t="shared" si="9"/>
        <v>3</v>
      </c>
      <c r="K64" s="10">
        <f t="shared" si="10"/>
        <v>0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</v>
      </c>
      <c r="AC64" s="13">
        <v>0</v>
      </c>
      <c r="AD64" s="13">
        <v>1</v>
      </c>
      <c r="AE64" s="13">
        <v>1</v>
      </c>
      <c r="AF64" s="13">
        <v>0</v>
      </c>
      <c r="AG64" s="13">
        <v>1</v>
      </c>
      <c r="AH64" s="13">
        <v>1</v>
      </c>
      <c r="AI64" s="13">
        <v>0</v>
      </c>
      <c r="AJ64" s="13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0</v>
      </c>
      <c r="BV64" s="11">
        <v>0</v>
      </c>
      <c r="BW64" s="11">
        <v>1</v>
      </c>
      <c r="BX64" s="11">
        <v>1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1</v>
      </c>
      <c r="G65" s="9">
        <f t="shared" si="6"/>
        <v>154</v>
      </c>
      <c r="H65" s="10">
        <f t="shared" si="7"/>
        <v>6.5600000000000005</v>
      </c>
      <c r="I65" s="15">
        <f t="shared" si="8"/>
        <v>3</v>
      </c>
      <c r="J65" s="9">
        <f t="shared" si="9"/>
        <v>3</v>
      </c>
      <c r="K65" s="10">
        <f t="shared" si="10"/>
        <v>0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1</v>
      </c>
      <c r="AC65" s="13">
        <v>1</v>
      </c>
      <c r="AD65" s="13">
        <v>0</v>
      </c>
      <c r="AE65" s="13">
        <v>0</v>
      </c>
      <c r="AF65" s="13">
        <v>1</v>
      </c>
      <c r="AG65" s="13">
        <v>1</v>
      </c>
      <c r="AH65" s="13">
        <v>0</v>
      </c>
      <c r="AI65" s="13">
        <v>1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0</v>
      </c>
      <c r="BV65" s="11">
        <v>0</v>
      </c>
      <c r="BW65" s="11">
        <v>1</v>
      </c>
      <c r="BX65" s="11">
        <v>1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1</v>
      </c>
      <c r="G66" s="9">
        <f t="shared" si="6"/>
        <v>205</v>
      </c>
      <c r="H66" s="10">
        <f t="shared" si="7"/>
        <v>7.3760000000000003</v>
      </c>
      <c r="I66" s="15">
        <f t="shared" si="8"/>
        <v>3</v>
      </c>
      <c r="J66" s="9">
        <f t="shared" si="9"/>
        <v>3</v>
      </c>
      <c r="K66" s="10">
        <f t="shared" si="10"/>
        <v>0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1</v>
      </c>
      <c r="AC66" s="13">
        <v>1</v>
      </c>
      <c r="AD66" s="13">
        <v>1</v>
      </c>
      <c r="AE66" s="13">
        <v>0</v>
      </c>
      <c r="AF66" s="13">
        <v>0</v>
      </c>
      <c r="AG66" s="13">
        <v>1</v>
      </c>
      <c r="AH66" s="13">
        <v>1</v>
      </c>
      <c r="AI66" s="13">
        <v>0</v>
      </c>
      <c r="AJ66" s="13">
        <v>1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0</v>
      </c>
      <c r="BV66" s="11">
        <v>0</v>
      </c>
      <c r="BW66" s="11">
        <v>1</v>
      </c>
      <c r="BX66" s="11">
        <v>1</v>
      </c>
    </row>
    <row r="67" spans="1:76" ht="12.75">
      <c r="A67" s="9">
        <f t="shared" ref="A67:A130" si="11">M67</f>
        <v>1</v>
      </c>
      <c r="B67" s="9">
        <f t="shared" ref="B67:B130" si="12">(N67*2)+O67</f>
        <v>3</v>
      </c>
      <c r="C67" s="9">
        <f t="shared" ref="C67:C130" si="13">(BI67*8)+(BJ67*4)+(BK67*2)+BL67</f>
        <v>0</v>
      </c>
      <c r="D67" s="9">
        <f t="shared" ref="D67:D130" si="14">(BQ67*2)+BR67</f>
        <v>2</v>
      </c>
      <c r="E67" s="9">
        <f t="shared" ref="E67:E130" si="15">BM67</f>
        <v>0</v>
      </c>
      <c r="F67" s="9">
        <f t="shared" ref="F67:F130" si="16">(U67*128)+(V67*64)+(W67*32)+(X67*16)+(Y67*8)+(Z67*4)+(AA67*2)+AB67</f>
        <v>2</v>
      </c>
      <c r="G67" s="9">
        <f t="shared" ref="G67:G130" si="17">(AC67*128)+(AD67*64)+(AE67*32)+(AF67*16)+(AG67*8)+(AH67*4)+(AI67*2)+AJ67</f>
        <v>6</v>
      </c>
      <c r="H67" s="10">
        <f t="shared" ref="H67:H130" si="18">(F67*4.096)+(G67*0.016)</f>
        <v>8.2880000000000003</v>
      </c>
      <c r="I67" s="15">
        <f t="shared" ref="I67:I130" si="19">IF(BS67=1,1,-1)*((BT67*16)+(BU67*8)+(BV67*4)+(BW67*2)+BX67)</f>
        <v>3</v>
      </c>
      <c r="J67" s="9">
        <f t="shared" ref="J67:J130" si="20">(BN67*4)+(BO67*2)+BP67</f>
        <v>3</v>
      </c>
      <c r="K67" s="10">
        <f t="shared" ref="K67:K130" si="21">(P67*16)+(Q67*8)+(R67*4)+(S67*2)+T67</f>
        <v>0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1</v>
      </c>
      <c r="AB67" s="11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1</v>
      </c>
      <c r="AI67" s="13">
        <v>1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0</v>
      </c>
      <c r="BV67" s="11">
        <v>0</v>
      </c>
      <c r="BW67" s="11">
        <v>1</v>
      </c>
      <c r="BX67" s="11">
        <v>1</v>
      </c>
    </row>
    <row r="68" spans="1:76" ht="12.75">
      <c r="A68" s="9">
        <f t="shared" si="11"/>
        <v>1</v>
      </c>
      <c r="B68" s="9">
        <f t="shared" si="12"/>
        <v>3</v>
      </c>
      <c r="C68" s="9">
        <f t="shared" si="13"/>
        <v>0</v>
      </c>
      <c r="D68" s="9">
        <f t="shared" si="14"/>
        <v>2</v>
      </c>
      <c r="E68" s="9">
        <f t="shared" si="15"/>
        <v>0</v>
      </c>
      <c r="F68" s="9">
        <f t="shared" si="16"/>
        <v>2</v>
      </c>
      <c r="G68" s="9">
        <f t="shared" si="17"/>
        <v>70</v>
      </c>
      <c r="H68" s="10">
        <f t="shared" si="18"/>
        <v>9.3120000000000012</v>
      </c>
      <c r="I68" s="15">
        <f t="shared" si="19"/>
        <v>3</v>
      </c>
      <c r="J68" s="9">
        <f t="shared" si="20"/>
        <v>3</v>
      </c>
      <c r="K68" s="10">
        <f t="shared" si="21"/>
        <v>0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</v>
      </c>
      <c r="AB68" s="11">
        <v>0</v>
      </c>
      <c r="AC68" s="13">
        <v>0</v>
      </c>
      <c r="AD68" s="13">
        <v>1</v>
      </c>
      <c r="AE68" s="13">
        <v>0</v>
      </c>
      <c r="AF68" s="13">
        <v>0</v>
      </c>
      <c r="AG68" s="13">
        <v>0</v>
      </c>
      <c r="AH68" s="13">
        <v>1</v>
      </c>
      <c r="AI68" s="13">
        <v>1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0</v>
      </c>
      <c r="BV68" s="11">
        <v>0</v>
      </c>
      <c r="BW68" s="11">
        <v>1</v>
      </c>
      <c r="BX68" s="11">
        <v>1</v>
      </c>
    </row>
    <row r="69" spans="1:76" ht="12.75">
      <c r="A69" s="9">
        <f t="shared" si="11"/>
        <v>1</v>
      </c>
      <c r="B69" s="9">
        <f t="shared" si="12"/>
        <v>3</v>
      </c>
      <c r="C69" s="9">
        <f t="shared" si="13"/>
        <v>0</v>
      </c>
      <c r="D69" s="9">
        <f t="shared" si="14"/>
        <v>2</v>
      </c>
      <c r="E69" s="9">
        <f t="shared" si="15"/>
        <v>0</v>
      </c>
      <c r="F69" s="9">
        <f t="shared" si="16"/>
        <v>2</v>
      </c>
      <c r="G69" s="9">
        <f t="shared" si="17"/>
        <v>106</v>
      </c>
      <c r="H69" s="10">
        <f t="shared" si="18"/>
        <v>9.8879999999999999</v>
      </c>
      <c r="I69" s="15">
        <f t="shared" si="19"/>
        <v>3</v>
      </c>
      <c r="J69" s="9">
        <f t="shared" si="20"/>
        <v>3</v>
      </c>
      <c r="K69" s="10">
        <f t="shared" si="21"/>
        <v>0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</v>
      </c>
      <c r="AB69" s="11">
        <v>0</v>
      </c>
      <c r="AC69" s="13">
        <v>0</v>
      </c>
      <c r="AD69" s="13">
        <v>1</v>
      </c>
      <c r="AE69" s="13">
        <v>1</v>
      </c>
      <c r="AF69" s="13">
        <v>0</v>
      </c>
      <c r="AG69" s="13">
        <v>1</v>
      </c>
      <c r="AH69" s="13">
        <v>0</v>
      </c>
      <c r="AI69" s="13">
        <v>1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1</v>
      </c>
      <c r="BX69" s="11">
        <v>1</v>
      </c>
    </row>
    <row r="70" spans="1:76" ht="12.75">
      <c r="A70" s="9">
        <f t="shared" si="11"/>
        <v>1</v>
      </c>
      <c r="B70" s="9">
        <f t="shared" si="12"/>
        <v>3</v>
      </c>
      <c r="C70" s="9">
        <f t="shared" si="13"/>
        <v>0</v>
      </c>
      <c r="D70" s="9">
        <f t="shared" si="14"/>
        <v>2</v>
      </c>
      <c r="E70" s="9">
        <f t="shared" si="15"/>
        <v>0</v>
      </c>
      <c r="F70" s="9">
        <f t="shared" si="16"/>
        <v>2</v>
      </c>
      <c r="G70" s="9">
        <f t="shared" si="17"/>
        <v>144</v>
      </c>
      <c r="H70" s="10">
        <f t="shared" si="18"/>
        <v>10.496</v>
      </c>
      <c r="I70" s="15">
        <f t="shared" si="19"/>
        <v>3</v>
      </c>
      <c r="J70" s="9">
        <f t="shared" si="20"/>
        <v>3</v>
      </c>
      <c r="K70" s="10">
        <f t="shared" si="21"/>
        <v>0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</v>
      </c>
      <c r="AB70" s="11">
        <v>0</v>
      </c>
      <c r="AC70" s="13">
        <v>1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0</v>
      </c>
      <c r="BV70" s="11">
        <v>0</v>
      </c>
      <c r="BW70" s="11">
        <v>1</v>
      </c>
      <c r="BX70" s="11">
        <v>1</v>
      </c>
    </row>
    <row r="71" spans="1:76" ht="12.75">
      <c r="A71" s="9">
        <f t="shared" si="11"/>
        <v>1</v>
      </c>
      <c r="B71" s="9">
        <f t="shared" si="12"/>
        <v>3</v>
      </c>
      <c r="C71" s="9">
        <f t="shared" si="13"/>
        <v>0</v>
      </c>
      <c r="D71" s="9">
        <f t="shared" si="14"/>
        <v>2</v>
      </c>
      <c r="E71" s="9">
        <f t="shared" si="15"/>
        <v>0</v>
      </c>
      <c r="F71" s="9">
        <f t="shared" si="16"/>
        <v>2</v>
      </c>
      <c r="G71" s="9">
        <f t="shared" si="17"/>
        <v>185</v>
      </c>
      <c r="H71" s="10">
        <f t="shared" si="18"/>
        <v>11.152000000000001</v>
      </c>
      <c r="I71" s="15">
        <f t="shared" si="19"/>
        <v>3</v>
      </c>
      <c r="J71" s="9">
        <f t="shared" si="20"/>
        <v>3</v>
      </c>
      <c r="K71" s="10">
        <f t="shared" si="21"/>
        <v>0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>
        <v>0</v>
      </c>
      <c r="AC71" s="13">
        <v>1</v>
      </c>
      <c r="AD71" s="13">
        <v>0</v>
      </c>
      <c r="AE71" s="13">
        <v>1</v>
      </c>
      <c r="AF71" s="13">
        <v>1</v>
      </c>
      <c r="AG71" s="13">
        <v>1</v>
      </c>
      <c r="AH71" s="13">
        <v>0</v>
      </c>
      <c r="AI71" s="13">
        <v>0</v>
      </c>
      <c r="AJ71" s="13">
        <v>1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0</v>
      </c>
      <c r="BV71" s="11">
        <v>0</v>
      </c>
      <c r="BW71" s="11">
        <v>1</v>
      </c>
      <c r="BX71" s="11">
        <v>1</v>
      </c>
    </row>
    <row r="72" spans="1:76" ht="12.75">
      <c r="A72" s="9">
        <f t="shared" si="11"/>
        <v>1</v>
      </c>
      <c r="B72" s="9">
        <f t="shared" si="12"/>
        <v>3</v>
      </c>
      <c r="C72" s="9">
        <f t="shared" si="13"/>
        <v>0</v>
      </c>
      <c r="D72" s="9">
        <f t="shared" si="14"/>
        <v>2</v>
      </c>
      <c r="E72" s="9">
        <f t="shared" si="15"/>
        <v>0</v>
      </c>
      <c r="F72" s="9">
        <f t="shared" si="16"/>
        <v>2</v>
      </c>
      <c r="G72" s="9">
        <f t="shared" si="17"/>
        <v>228</v>
      </c>
      <c r="H72" s="10">
        <f t="shared" si="18"/>
        <v>11.84</v>
      </c>
      <c r="I72" s="15">
        <f t="shared" si="19"/>
        <v>3</v>
      </c>
      <c r="J72" s="9">
        <f t="shared" si="20"/>
        <v>3</v>
      </c>
      <c r="K72" s="10">
        <f t="shared" si="21"/>
        <v>0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3">
        <v>1</v>
      </c>
      <c r="AD72" s="13">
        <v>1</v>
      </c>
      <c r="AE72" s="13">
        <v>1</v>
      </c>
      <c r="AF72" s="13">
        <v>0</v>
      </c>
      <c r="AG72" s="13">
        <v>0</v>
      </c>
      <c r="AH72" s="13">
        <v>1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0</v>
      </c>
      <c r="BV72" s="11">
        <v>0</v>
      </c>
      <c r="BW72" s="11">
        <v>1</v>
      </c>
      <c r="BX72" s="11">
        <v>1</v>
      </c>
    </row>
    <row r="73" spans="1:76" ht="12.75">
      <c r="A73" s="9">
        <f t="shared" si="11"/>
        <v>1</v>
      </c>
      <c r="B73" s="9">
        <f t="shared" si="12"/>
        <v>3</v>
      </c>
      <c r="C73" s="9">
        <f t="shared" si="13"/>
        <v>0</v>
      </c>
      <c r="D73" s="9">
        <f t="shared" si="14"/>
        <v>2</v>
      </c>
      <c r="E73" s="9">
        <f t="shared" si="15"/>
        <v>0</v>
      </c>
      <c r="F73" s="9">
        <f t="shared" si="16"/>
        <v>3</v>
      </c>
      <c r="G73" s="9">
        <f t="shared" si="17"/>
        <v>18</v>
      </c>
      <c r="H73" s="10">
        <f t="shared" si="18"/>
        <v>12.576000000000001</v>
      </c>
      <c r="I73" s="15">
        <f t="shared" si="19"/>
        <v>3</v>
      </c>
      <c r="J73" s="9">
        <f t="shared" si="20"/>
        <v>3</v>
      </c>
      <c r="K73" s="10">
        <f t="shared" si="21"/>
        <v>0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1</v>
      </c>
      <c r="AB73" s="11">
        <v>1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1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0</v>
      </c>
      <c r="BV73" s="11">
        <v>0</v>
      </c>
      <c r="BW73" s="11">
        <v>1</v>
      </c>
      <c r="BX73" s="11">
        <v>1</v>
      </c>
    </row>
    <row r="74" spans="1:76" ht="12.75">
      <c r="A74" s="9">
        <f t="shared" si="11"/>
        <v>1</v>
      </c>
      <c r="B74" s="9">
        <f t="shared" si="12"/>
        <v>3</v>
      </c>
      <c r="C74" s="9">
        <f t="shared" si="13"/>
        <v>0</v>
      </c>
      <c r="D74" s="9">
        <f t="shared" si="14"/>
        <v>2</v>
      </c>
      <c r="E74" s="9">
        <f t="shared" si="15"/>
        <v>0</v>
      </c>
      <c r="F74" s="9">
        <f t="shared" si="16"/>
        <v>3</v>
      </c>
      <c r="G74" s="9">
        <f t="shared" si="17"/>
        <v>67</v>
      </c>
      <c r="H74" s="10">
        <f t="shared" si="18"/>
        <v>13.36</v>
      </c>
      <c r="I74" s="15">
        <f t="shared" si="19"/>
        <v>3</v>
      </c>
      <c r="J74" s="9">
        <f t="shared" si="20"/>
        <v>3</v>
      </c>
      <c r="K74" s="10">
        <f t="shared" si="21"/>
        <v>0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1</v>
      </c>
      <c r="AC74" s="13">
        <v>0</v>
      </c>
      <c r="AD74" s="13">
        <v>1</v>
      </c>
      <c r="AE74" s="13">
        <v>0</v>
      </c>
      <c r="AF74" s="13">
        <v>0</v>
      </c>
      <c r="AG74" s="13">
        <v>0</v>
      </c>
      <c r="AH74" s="13">
        <v>0</v>
      </c>
      <c r="AI74" s="13">
        <v>1</v>
      </c>
      <c r="AJ74" s="13">
        <v>1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0</v>
      </c>
      <c r="BV74" s="11">
        <v>0</v>
      </c>
      <c r="BW74" s="11">
        <v>1</v>
      </c>
      <c r="BX74" s="11">
        <v>1</v>
      </c>
    </row>
    <row r="75" spans="1:76" ht="12.75">
      <c r="A75" s="9">
        <f t="shared" si="11"/>
        <v>1</v>
      </c>
      <c r="B75" s="9">
        <f t="shared" si="12"/>
        <v>3</v>
      </c>
      <c r="C75" s="9">
        <f t="shared" si="13"/>
        <v>0</v>
      </c>
      <c r="D75" s="9">
        <f t="shared" si="14"/>
        <v>2</v>
      </c>
      <c r="E75" s="9">
        <f t="shared" si="15"/>
        <v>0</v>
      </c>
      <c r="F75" s="9">
        <f t="shared" si="16"/>
        <v>3</v>
      </c>
      <c r="G75" s="9">
        <f t="shared" si="17"/>
        <v>119</v>
      </c>
      <c r="H75" s="10">
        <f t="shared" si="18"/>
        <v>14.192</v>
      </c>
      <c r="I75" s="15">
        <f t="shared" si="19"/>
        <v>3</v>
      </c>
      <c r="J75" s="9">
        <f t="shared" si="20"/>
        <v>3</v>
      </c>
      <c r="K75" s="10">
        <f t="shared" si="21"/>
        <v>0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1</v>
      </c>
      <c r="AB75" s="11">
        <v>1</v>
      </c>
      <c r="AC75" s="13">
        <v>0</v>
      </c>
      <c r="AD75" s="13">
        <v>1</v>
      </c>
      <c r="AE75" s="13">
        <v>1</v>
      </c>
      <c r="AF75" s="13">
        <v>1</v>
      </c>
      <c r="AG75" s="13">
        <v>0</v>
      </c>
      <c r="AH75" s="13">
        <v>1</v>
      </c>
      <c r="AI75" s="13">
        <v>1</v>
      </c>
      <c r="AJ75" s="13">
        <v>1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0</v>
      </c>
      <c r="BV75" s="11">
        <v>0</v>
      </c>
      <c r="BW75" s="11">
        <v>1</v>
      </c>
      <c r="BX75" s="11">
        <v>1</v>
      </c>
    </row>
    <row r="76" spans="1:76" ht="12.75">
      <c r="A76" s="9">
        <f t="shared" si="11"/>
        <v>1</v>
      </c>
      <c r="B76" s="9">
        <f t="shared" si="12"/>
        <v>3</v>
      </c>
      <c r="C76" s="9">
        <f t="shared" si="13"/>
        <v>0</v>
      </c>
      <c r="D76" s="9">
        <f t="shared" si="14"/>
        <v>2</v>
      </c>
      <c r="E76" s="9">
        <f t="shared" si="15"/>
        <v>0</v>
      </c>
      <c r="F76" s="9">
        <f t="shared" si="16"/>
        <v>3</v>
      </c>
      <c r="G76" s="9">
        <f t="shared" si="17"/>
        <v>146</v>
      </c>
      <c r="H76" s="10">
        <f t="shared" si="18"/>
        <v>14.624000000000001</v>
      </c>
      <c r="I76" s="15">
        <f t="shared" si="19"/>
        <v>3</v>
      </c>
      <c r="J76" s="9">
        <f t="shared" si="20"/>
        <v>3</v>
      </c>
      <c r="K76" s="10">
        <f t="shared" si="21"/>
        <v>0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1</v>
      </c>
      <c r="AB76" s="11">
        <v>1</v>
      </c>
      <c r="AC76" s="13">
        <v>1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1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0</v>
      </c>
      <c r="BV76" s="11">
        <v>0</v>
      </c>
      <c r="BW76" s="11">
        <v>1</v>
      </c>
      <c r="BX76" s="11">
        <v>1</v>
      </c>
    </row>
    <row r="77" spans="1:76" ht="12.75">
      <c r="A77" s="9">
        <f t="shared" si="11"/>
        <v>1</v>
      </c>
      <c r="B77" s="9">
        <f t="shared" si="12"/>
        <v>3</v>
      </c>
      <c r="C77" s="9">
        <f t="shared" si="13"/>
        <v>0</v>
      </c>
      <c r="D77" s="9">
        <f t="shared" si="14"/>
        <v>2</v>
      </c>
      <c r="E77" s="9">
        <f t="shared" si="15"/>
        <v>0</v>
      </c>
      <c r="F77" s="9">
        <f t="shared" si="16"/>
        <v>3</v>
      </c>
      <c r="G77" s="9">
        <f t="shared" si="17"/>
        <v>147</v>
      </c>
      <c r="H77" s="10">
        <f t="shared" si="18"/>
        <v>14.64</v>
      </c>
      <c r="I77" s="15">
        <f t="shared" si="19"/>
        <v>3</v>
      </c>
      <c r="J77" s="9">
        <f t="shared" si="20"/>
        <v>3</v>
      </c>
      <c r="K77" s="10">
        <f t="shared" si="21"/>
        <v>0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1</v>
      </c>
      <c r="AB77" s="11">
        <v>1</v>
      </c>
      <c r="AC77" s="13">
        <v>1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1</v>
      </c>
      <c r="AJ77" s="13">
        <v>1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1</v>
      </c>
      <c r="BX77" s="11">
        <v>1</v>
      </c>
    </row>
    <row r="78" spans="1:76" ht="12.75">
      <c r="A78" s="9">
        <f t="shared" si="11"/>
        <v>1</v>
      </c>
      <c r="B78" s="9">
        <f t="shared" si="12"/>
        <v>3</v>
      </c>
      <c r="C78" s="9">
        <f t="shared" si="13"/>
        <v>0</v>
      </c>
      <c r="D78" s="9">
        <f t="shared" si="14"/>
        <v>2</v>
      </c>
      <c r="E78" s="9">
        <f t="shared" si="15"/>
        <v>0</v>
      </c>
      <c r="F78" s="9">
        <f t="shared" si="16"/>
        <v>3</v>
      </c>
      <c r="G78" s="9">
        <f t="shared" si="17"/>
        <v>133</v>
      </c>
      <c r="H78" s="10">
        <f t="shared" si="18"/>
        <v>14.416</v>
      </c>
      <c r="I78" s="15">
        <f t="shared" si="19"/>
        <v>3</v>
      </c>
      <c r="J78" s="9">
        <f t="shared" si="20"/>
        <v>3</v>
      </c>
      <c r="K78" s="10">
        <f t="shared" si="21"/>
        <v>0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1</v>
      </c>
      <c r="AB78" s="11">
        <v>1</v>
      </c>
      <c r="AC78" s="13">
        <v>1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0</v>
      </c>
      <c r="BV78" s="11">
        <v>0</v>
      </c>
      <c r="BW78" s="11">
        <v>1</v>
      </c>
      <c r="BX78" s="11">
        <v>1</v>
      </c>
    </row>
    <row r="79" spans="1:76" ht="12.75">
      <c r="A79" s="9">
        <f t="shared" si="11"/>
        <v>1</v>
      </c>
      <c r="B79" s="9">
        <f t="shared" si="12"/>
        <v>3</v>
      </c>
      <c r="C79" s="9">
        <f t="shared" si="13"/>
        <v>0</v>
      </c>
      <c r="D79" s="9">
        <f t="shared" si="14"/>
        <v>2</v>
      </c>
      <c r="E79" s="9">
        <f t="shared" si="15"/>
        <v>0</v>
      </c>
      <c r="F79" s="9">
        <f t="shared" si="16"/>
        <v>3</v>
      </c>
      <c r="G79" s="9">
        <f t="shared" si="17"/>
        <v>77</v>
      </c>
      <c r="H79" s="10">
        <f t="shared" si="18"/>
        <v>13.52</v>
      </c>
      <c r="I79" s="15">
        <f t="shared" si="19"/>
        <v>3</v>
      </c>
      <c r="J79" s="9">
        <f t="shared" si="20"/>
        <v>3</v>
      </c>
      <c r="K79" s="10">
        <f t="shared" si="21"/>
        <v>0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1</v>
      </c>
      <c r="AB79" s="11">
        <v>1</v>
      </c>
      <c r="AC79" s="13">
        <v>0</v>
      </c>
      <c r="AD79" s="13">
        <v>1</v>
      </c>
      <c r="AE79" s="13">
        <v>0</v>
      </c>
      <c r="AF79" s="13">
        <v>0</v>
      </c>
      <c r="AG79" s="13">
        <v>1</v>
      </c>
      <c r="AH79" s="13">
        <v>1</v>
      </c>
      <c r="AI79" s="13">
        <v>0</v>
      </c>
      <c r="AJ79" s="13">
        <v>1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0</v>
      </c>
      <c r="BV79" s="11">
        <v>0</v>
      </c>
      <c r="BW79" s="11">
        <v>1</v>
      </c>
      <c r="BX79" s="11">
        <v>1</v>
      </c>
    </row>
    <row r="80" spans="1:76" ht="12.75">
      <c r="A80" s="9">
        <f t="shared" si="11"/>
        <v>1</v>
      </c>
      <c r="B80" s="9">
        <f t="shared" si="12"/>
        <v>3</v>
      </c>
      <c r="C80" s="9">
        <f t="shared" si="13"/>
        <v>0</v>
      </c>
      <c r="D80" s="9">
        <f t="shared" si="14"/>
        <v>2</v>
      </c>
      <c r="E80" s="9">
        <f t="shared" si="15"/>
        <v>0</v>
      </c>
      <c r="F80" s="9">
        <f t="shared" si="16"/>
        <v>3</v>
      </c>
      <c r="G80" s="9">
        <f t="shared" si="17"/>
        <v>25</v>
      </c>
      <c r="H80" s="10">
        <f t="shared" si="18"/>
        <v>12.688000000000001</v>
      </c>
      <c r="I80" s="15">
        <f t="shared" si="19"/>
        <v>3</v>
      </c>
      <c r="J80" s="9">
        <f t="shared" si="20"/>
        <v>3</v>
      </c>
      <c r="K80" s="10">
        <f t="shared" si="21"/>
        <v>0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1</v>
      </c>
      <c r="AB80" s="11">
        <v>1</v>
      </c>
      <c r="AC80" s="13">
        <v>0</v>
      </c>
      <c r="AD80" s="13">
        <v>0</v>
      </c>
      <c r="AE80" s="13">
        <v>0</v>
      </c>
      <c r="AF80" s="13">
        <v>1</v>
      </c>
      <c r="AG80" s="13">
        <v>1</v>
      </c>
      <c r="AH80" s="13">
        <v>0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0</v>
      </c>
      <c r="BV80" s="11">
        <v>0</v>
      </c>
      <c r="BW80" s="11">
        <v>1</v>
      </c>
      <c r="BX80" s="11">
        <v>1</v>
      </c>
    </row>
    <row r="81" spans="1:76" ht="12.75">
      <c r="A81" s="9">
        <f t="shared" si="11"/>
        <v>1</v>
      </c>
      <c r="B81" s="9">
        <f t="shared" si="12"/>
        <v>3</v>
      </c>
      <c r="C81" s="9">
        <f t="shared" si="13"/>
        <v>0</v>
      </c>
      <c r="D81" s="9">
        <f t="shared" si="14"/>
        <v>2</v>
      </c>
      <c r="E81" s="9">
        <f t="shared" si="15"/>
        <v>0</v>
      </c>
      <c r="F81" s="9">
        <f t="shared" si="16"/>
        <v>2</v>
      </c>
      <c r="G81" s="9">
        <f t="shared" si="17"/>
        <v>232</v>
      </c>
      <c r="H81" s="10">
        <f t="shared" si="18"/>
        <v>11.904</v>
      </c>
      <c r="I81" s="15">
        <f t="shared" si="19"/>
        <v>3</v>
      </c>
      <c r="J81" s="9">
        <f t="shared" si="20"/>
        <v>3</v>
      </c>
      <c r="K81" s="10">
        <f t="shared" si="21"/>
        <v>0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1</v>
      </c>
      <c r="AB81" s="11">
        <v>0</v>
      </c>
      <c r="AC81" s="13">
        <v>1</v>
      </c>
      <c r="AD81" s="13">
        <v>1</v>
      </c>
      <c r="AE81" s="13">
        <v>1</v>
      </c>
      <c r="AF81" s="13">
        <v>0</v>
      </c>
      <c r="AG81" s="13">
        <v>1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0</v>
      </c>
      <c r="BV81" s="11">
        <v>0</v>
      </c>
      <c r="BW81" s="11">
        <v>1</v>
      </c>
      <c r="BX81" s="11">
        <v>1</v>
      </c>
    </row>
    <row r="82" spans="1:76" ht="12.75">
      <c r="A82" s="9">
        <f t="shared" si="11"/>
        <v>1</v>
      </c>
      <c r="B82" s="9">
        <f t="shared" si="12"/>
        <v>3</v>
      </c>
      <c r="C82" s="9">
        <f t="shared" si="13"/>
        <v>0</v>
      </c>
      <c r="D82" s="9">
        <f t="shared" si="14"/>
        <v>2</v>
      </c>
      <c r="E82" s="9">
        <f t="shared" si="15"/>
        <v>0</v>
      </c>
      <c r="F82" s="9">
        <f t="shared" si="16"/>
        <v>2</v>
      </c>
      <c r="G82" s="9">
        <f t="shared" si="17"/>
        <v>186</v>
      </c>
      <c r="H82" s="10">
        <f t="shared" si="18"/>
        <v>11.167999999999999</v>
      </c>
      <c r="I82" s="15">
        <f t="shared" si="19"/>
        <v>3</v>
      </c>
      <c r="J82" s="9">
        <f t="shared" si="20"/>
        <v>3</v>
      </c>
      <c r="K82" s="10">
        <f t="shared" si="21"/>
        <v>0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1</v>
      </c>
      <c r="AB82" s="11">
        <v>0</v>
      </c>
      <c r="AC82" s="13">
        <v>1</v>
      </c>
      <c r="AD82" s="13">
        <v>0</v>
      </c>
      <c r="AE82" s="13">
        <v>1</v>
      </c>
      <c r="AF82" s="13">
        <v>1</v>
      </c>
      <c r="AG82" s="13">
        <v>1</v>
      </c>
      <c r="AH82" s="13">
        <v>0</v>
      </c>
      <c r="AI82" s="13">
        <v>1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0</v>
      </c>
      <c r="BV82" s="11">
        <v>0</v>
      </c>
      <c r="BW82" s="11">
        <v>1</v>
      </c>
      <c r="BX82" s="11">
        <v>1</v>
      </c>
    </row>
    <row r="83" spans="1:76" ht="12.75">
      <c r="A83" s="9">
        <f t="shared" si="11"/>
        <v>1</v>
      </c>
      <c r="B83" s="9">
        <f t="shared" si="12"/>
        <v>3</v>
      </c>
      <c r="C83" s="9">
        <f t="shared" si="13"/>
        <v>0</v>
      </c>
      <c r="D83" s="9">
        <f t="shared" si="14"/>
        <v>2</v>
      </c>
      <c r="E83" s="9">
        <f t="shared" si="15"/>
        <v>0</v>
      </c>
      <c r="F83" s="9">
        <f t="shared" si="16"/>
        <v>2</v>
      </c>
      <c r="G83" s="9">
        <f t="shared" si="17"/>
        <v>165</v>
      </c>
      <c r="H83" s="10">
        <f t="shared" si="18"/>
        <v>10.832000000000001</v>
      </c>
      <c r="I83" s="15">
        <f t="shared" si="19"/>
        <v>3</v>
      </c>
      <c r="J83" s="9">
        <f t="shared" si="20"/>
        <v>3</v>
      </c>
      <c r="K83" s="10">
        <f t="shared" si="21"/>
        <v>0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1</v>
      </c>
      <c r="AB83" s="11">
        <v>0</v>
      </c>
      <c r="AC83" s="13">
        <v>1</v>
      </c>
      <c r="AD83" s="13">
        <v>0</v>
      </c>
      <c r="AE83" s="13">
        <v>1</v>
      </c>
      <c r="AF83" s="13">
        <v>0</v>
      </c>
      <c r="AG83" s="13">
        <v>0</v>
      </c>
      <c r="AH83" s="13">
        <v>1</v>
      </c>
      <c r="AI83" s="13">
        <v>0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0</v>
      </c>
      <c r="BV83" s="11">
        <v>0</v>
      </c>
      <c r="BW83" s="11">
        <v>1</v>
      </c>
      <c r="BX83" s="11">
        <v>1</v>
      </c>
    </row>
    <row r="84" spans="1:76" ht="12.75">
      <c r="A84" s="9">
        <f t="shared" si="11"/>
        <v>1</v>
      </c>
      <c r="B84" s="9">
        <f t="shared" si="12"/>
        <v>3</v>
      </c>
      <c r="C84" s="9">
        <f t="shared" si="13"/>
        <v>0</v>
      </c>
      <c r="D84" s="9">
        <f t="shared" si="14"/>
        <v>2</v>
      </c>
      <c r="E84" s="9">
        <f t="shared" si="15"/>
        <v>0</v>
      </c>
      <c r="F84" s="9">
        <f t="shared" si="16"/>
        <v>2</v>
      </c>
      <c r="G84" s="9">
        <f t="shared" si="17"/>
        <v>155</v>
      </c>
      <c r="H84" s="10">
        <f t="shared" si="18"/>
        <v>10.672000000000001</v>
      </c>
      <c r="I84" s="15">
        <f t="shared" si="19"/>
        <v>3</v>
      </c>
      <c r="J84" s="9">
        <f t="shared" si="20"/>
        <v>3</v>
      </c>
      <c r="K84" s="10">
        <f t="shared" si="21"/>
        <v>0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1</v>
      </c>
      <c r="AB84" s="11">
        <v>0</v>
      </c>
      <c r="AC84" s="13">
        <v>1</v>
      </c>
      <c r="AD84" s="13">
        <v>0</v>
      </c>
      <c r="AE84" s="13">
        <v>0</v>
      </c>
      <c r="AF84" s="13">
        <v>1</v>
      </c>
      <c r="AG84" s="13">
        <v>1</v>
      </c>
      <c r="AH84" s="13">
        <v>0</v>
      </c>
      <c r="AI84" s="13">
        <v>1</v>
      </c>
      <c r="AJ84" s="13">
        <v>1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0</v>
      </c>
      <c r="BV84" s="11">
        <v>0</v>
      </c>
      <c r="BW84" s="11">
        <v>1</v>
      </c>
      <c r="BX84" s="11">
        <v>1</v>
      </c>
    </row>
    <row r="85" spans="1:76" ht="12.75">
      <c r="A85" s="9">
        <f t="shared" si="11"/>
        <v>1</v>
      </c>
      <c r="B85" s="9">
        <f t="shared" si="12"/>
        <v>3</v>
      </c>
      <c r="C85" s="9">
        <f t="shared" si="13"/>
        <v>0</v>
      </c>
      <c r="D85" s="9">
        <f t="shared" si="14"/>
        <v>2</v>
      </c>
      <c r="E85" s="9">
        <f t="shared" si="15"/>
        <v>0</v>
      </c>
      <c r="F85" s="9">
        <f t="shared" si="16"/>
        <v>2</v>
      </c>
      <c r="G85" s="9">
        <f t="shared" si="17"/>
        <v>135</v>
      </c>
      <c r="H85" s="10">
        <f t="shared" si="18"/>
        <v>10.352</v>
      </c>
      <c r="I85" s="15">
        <f t="shared" si="19"/>
        <v>3</v>
      </c>
      <c r="J85" s="9">
        <f t="shared" si="20"/>
        <v>3</v>
      </c>
      <c r="K85" s="10">
        <f t="shared" si="21"/>
        <v>0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1</v>
      </c>
      <c r="AB85" s="11">
        <v>0</v>
      </c>
      <c r="AC85" s="13">
        <v>1</v>
      </c>
      <c r="AD85" s="13">
        <v>0</v>
      </c>
      <c r="AE85" s="13">
        <v>0</v>
      </c>
      <c r="AF85" s="13">
        <v>0</v>
      </c>
      <c r="AG85" s="13">
        <v>0</v>
      </c>
      <c r="AH85" s="13">
        <v>1</v>
      </c>
      <c r="AI85" s="13">
        <v>1</v>
      </c>
      <c r="AJ85" s="13">
        <v>1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1</v>
      </c>
      <c r="BX85" s="11">
        <v>1</v>
      </c>
    </row>
    <row r="86" spans="1:76" ht="12.75">
      <c r="A86" s="9">
        <f t="shared" si="11"/>
        <v>1</v>
      </c>
      <c r="B86" s="9">
        <f t="shared" si="12"/>
        <v>3</v>
      </c>
      <c r="C86" s="9">
        <f t="shared" si="13"/>
        <v>0</v>
      </c>
      <c r="D86" s="9">
        <f t="shared" si="14"/>
        <v>2</v>
      </c>
      <c r="E86" s="9">
        <f t="shared" si="15"/>
        <v>0</v>
      </c>
      <c r="F86" s="9">
        <f t="shared" si="16"/>
        <v>2</v>
      </c>
      <c r="G86" s="9">
        <f t="shared" si="17"/>
        <v>115</v>
      </c>
      <c r="H86" s="10">
        <f t="shared" si="18"/>
        <v>10.032</v>
      </c>
      <c r="I86" s="15">
        <f t="shared" si="19"/>
        <v>3</v>
      </c>
      <c r="J86" s="9">
        <f t="shared" si="20"/>
        <v>3</v>
      </c>
      <c r="K86" s="10">
        <f t="shared" si="21"/>
        <v>0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1</v>
      </c>
      <c r="AB86" s="11">
        <v>0</v>
      </c>
      <c r="AC86" s="13">
        <v>0</v>
      </c>
      <c r="AD86" s="13">
        <v>1</v>
      </c>
      <c r="AE86" s="13">
        <v>1</v>
      </c>
      <c r="AF86" s="13">
        <v>1</v>
      </c>
      <c r="AG86" s="13">
        <v>0</v>
      </c>
      <c r="AH86" s="13">
        <v>0</v>
      </c>
      <c r="AI86" s="13">
        <v>1</v>
      </c>
      <c r="AJ86" s="13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0</v>
      </c>
      <c r="BV86" s="11">
        <v>0</v>
      </c>
      <c r="BW86" s="11">
        <v>1</v>
      </c>
      <c r="BX86" s="11">
        <v>1</v>
      </c>
    </row>
    <row r="87" spans="1:76" ht="12.75">
      <c r="A87" s="9">
        <f t="shared" si="11"/>
        <v>1</v>
      </c>
      <c r="B87" s="9">
        <f t="shared" si="12"/>
        <v>3</v>
      </c>
      <c r="C87" s="9">
        <f t="shared" si="13"/>
        <v>0</v>
      </c>
      <c r="D87" s="9">
        <f t="shared" si="14"/>
        <v>2</v>
      </c>
      <c r="E87" s="9">
        <f t="shared" si="15"/>
        <v>0</v>
      </c>
      <c r="F87" s="9">
        <f t="shared" si="16"/>
        <v>2</v>
      </c>
      <c r="G87" s="9">
        <f t="shared" si="17"/>
        <v>111</v>
      </c>
      <c r="H87" s="10">
        <f t="shared" si="18"/>
        <v>9.968</v>
      </c>
      <c r="I87" s="15">
        <f t="shared" si="19"/>
        <v>3</v>
      </c>
      <c r="J87" s="9">
        <f t="shared" si="20"/>
        <v>3</v>
      </c>
      <c r="K87" s="10">
        <f t="shared" si="21"/>
        <v>0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1</v>
      </c>
      <c r="AB87" s="11">
        <v>0</v>
      </c>
      <c r="AC87" s="13">
        <v>0</v>
      </c>
      <c r="AD87" s="13">
        <v>1</v>
      </c>
      <c r="AE87" s="13">
        <v>1</v>
      </c>
      <c r="AF87" s="13">
        <v>0</v>
      </c>
      <c r="AG87" s="13">
        <v>1</v>
      </c>
      <c r="AH87" s="13">
        <v>1</v>
      </c>
      <c r="AI87" s="13">
        <v>1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0</v>
      </c>
      <c r="BV87" s="11">
        <v>0</v>
      </c>
      <c r="BW87" s="11">
        <v>1</v>
      </c>
      <c r="BX87" s="11">
        <v>1</v>
      </c>
    </row>
    <row r="88" spans="1:76" ht="12.75">
      <c r="A88" s="9">
        <f t="shared" si="11"/>
        <v>1</v>
      </c>
      <c r="B88" s="9">
        <f t="shared" si="12"/>
        <v>3</v>
      </c>
      <c r="C88" s="9">
        <f t="shared" si="13"/>
        <v>0</v>
      </c>
      <c r="D88" s="9">
        <f t="shared" si="14"/>
        <v>2</v>
      </c>
      <c r="E88" s="9">
        <f t="shared" si="15"/>
        <v>0</v>
      </c>
      <c r="F88" s="9">
        <f t="shared" si="16"/>
        <v>2</v>
      </c>
      <c r="G88" s="9">
        <f t="shared" si="17"/>
        <v>115</v>
      </c>
      <c r="H88" s="10">
        <f t="shared" si="18"/>
        <v>10.032</v>
      </c>
      <c r="I88" s="15">
        <f t="shared" si="19"/>
        <v>3</v>
      </c>
      <c r="J88" s="9">
        <f t="shared" si="20"/>
        <v>3</v>
      </c>
      <c r="K88" s="10">
        <f t="shared" si="21"/>
        <v>0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1</v>
      </c>
      <c r="AE88" s="13">
        <v>1</v>
      </c>
      <c r="AF88" s="13">
        <v>1</v>
      </c>
      <c r="AG88" s="13">
        <v>0</v>
      </c>
      <c r="AH88" s="13">
        <v>0</v>
      </c>
      <c r="AI88" s="13">
        <v>1</v>
      </c>
      <c r="AJ88" s="13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0</v>
      </c>
      <c r="BV88" s="11">
        <v>0</v>
      </c>
      <c r="BW88" s="11">
        <v>1</v>
      </c>
      <c r="BX88" s="11">
        <v>1</v>
      </c>
    </row>
    <row r="89" spans="1:76" ht="12.75">
      <c r="A89" s="9">
        <f t="shared" si="11"/>
        <v>1</v>
      </c>
      <c r="B89" s="9">
        <f t="shared" si="12"/>
        <v>3</v>
      </c>
      <c r="C89" s="9">
        <f t="shared" si="13"/>
        <v>0</v>
      </c>
      <c r="D89" s="9">
        <f t="shared" si="14"/>
        <v>2</v>
      </c>
      <c r="E89" s="9">
        <f t="shared" si="15"/>
        <v>0</v>
      </c>
      <c r="F89" s="9">
        <f t="shared" si="16"/>
        <v>2</v>
      </c>
      <c r="G89" s="9">
        <f t="shared" si="17"/>
        <v>154</v>
      </c>
      <c r="H89" s="10">
        <f t="shared" si="18"/>
        <v>10.656000000000001</v>
      </c>
      <c r="I89" s="15">
        <f t="shared" si="19"/>
        <v>3</v>
      </c>
      <c r="J89" s="9">
        <f t="shared" si="20"/>
        <v>3</v>
      </c>
      <c r="K89" s="10">
        <f t="shared" si="21"/>
        <v>0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1</v>
      </c>
      <c r="AB89" s="11">
        <v>0</v>
      </c>
      <c r="AC89" s="13">
        <v>1</v>
      </c>
      <c r="AD89" s="13">
        <v>0</v>
      </c>
      <c r="AE89" s="13">
        <v>0</v>
      </c>
      <c r="AF89" s="13">
        <v>1</v>
      </c>
      <c r="AG89" s="13">
        <v>1</v>
      </c>
      <c r="AH89" s="13">
        <v>0</v>
      </c>
      <c r="AI89" s="13">
        <v>1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0</v>
      </c>
      <c r="BV89" s="11">
        <v>0</v>
      </c>
      <c r="BW89" s="11">
        <v>1</v>
      </c>
      <c r="BX89" s="11">
        <v>1</v>
      </c>
    </row>
    <row r="90" spans="1:76" ht="12.75">
      <c r="A90" s="9">
        <f t="shared" si="11"/>
        <v>1</v>
      </c>
      <c r="B90" s="9">
        <f t="shared" si="12"/>
        <v>3</v>
      </c>
      <c r="C90" s="9">
        <f t="shared" si="13"/>
        <v>0</v>
      </c>
      <c r="D90" s="9">
        <f t="shared" si="14"/>
        <v>2</v>
      </c>
      <c r="E90" s="9">
        <f t="shared" si="15"/>
        <v>0</v>
      </c>
      <c r="F90" s="9">
        <f t="shared" si="16"/>
        <v>2</v>
      </c>
      <c r="G90" s="9">
        <f t="shared" si="17"/>
        <v>195</v>
      </c>
      <c r="H90" s="10">
        <f t="shared" si="18"/>
        <v>11.312000000000001</v>
      </c>
      <c r="I90" s="15">
        <f t="shared" si="19"/>
        <v>3</v>
      </c>
      <c r="J90" s="9">
        <f t="shared" si="20"/>
        <v>3</v>
      </c>
      <c r="K90" s="10">
        <f t="shared" si="21"/>
        <v>0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1</v>
      </c>
      <c r="AB90" s="11">
        <v>0</v>
      </c>
      <c r="AC90" s="13">
        <v>1</v>
      </c>
      <c r="AD90" s="13">
        <v>1</v>
      </c>
      <c r="AE90" s="13">
        <v>0</v>
      </c>
      <c r="AF90" s="13">
        <v>0</v>
      </c>
      <c r="AG90" s="13">
        <v>0</v>
      </c>
      <c r="AH90" s="13">
        <v>0</v>
      </c>
      <c r="AI90" s="13">
        <v>1</v>
      </c>
      <c r="AJ90" s="13">
        <v>1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0</v>
      </c>
      <c r="BV90" s="11">
        <v>0</v>
      </c>
      <c r="BW90" s="11">
        <v>1</v>
      </c>
      <c r="BX90" s="11">
        <v>1</v>
      </c>
    </row>
    <row r="91" spans="1:76" ht="12.75">
      <c r="A91" s="14">
        <f t="shared" si="11"/>
        <v>1</v>
      </c>
      <c r="B91" s="14">
        <f t="shared" si="12"/>
        <v>3</v>
      </c>
      <c r="C91" s="14">
        <f t="shared" si="13"/>
        <v>0</v>
      </c>
      <c r="D91" s="14">
        <f t="shared" si="14"/>
        <v>2</v>
      </c>
      <c r="E91" s="14">
        <f t="shared" si="15"/>
        <v>0</v>
      </c>
      <c r="F91" s="14">
        <f t="shared" si="16"/>
        <v>2</v>
      </c>
      <c r="G91" s="14">
        <f t="shared" si="17"/>
        <v>239</v>
      </c>
      <c r="H91" s="15">
        <f t="shared" si="18"/>
        <v>12.016</v>
      </c>
      <c r="I91" s="15">
        <f t="shared" si="19"/>
        <v>3</v>
      </c>
      <c r="J91" s="14">
        <f t="shared" si="20"/>
        <v>3</v>
      </c>
      <c r="K91" s="15">
        <f t="shared" si="21"/>
        <v>0</v>
      </c>
      <c r="L91" s="16"/>
      <c r="M91" s="17">
        <v>1</v>
      </c>
      <c r="N91" s="17">
        <v>1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1</v>
      </c>
      <c r="AB91" s="16">
        <v>0</v>
      </c>
      <c r="AC91" s="18">
        <v>1</v>
      </c>
      <c r="AD91" s="18">
        <v>1</v>
      </c>
      <c r="AE91" s="18">
        <v>1</v>
      </c>
      <c r="AF91" s="18">
        <v>0</v>
      </c>
      <c r="AG91" s="18">
        <v>1</v>
      </c>
      <c r="AH91" s="18">
        <v>1</v>
      </c>
      <c r="AI91" s="18">
        <v>1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0</v>
      </c>
      <c r="BV91" s="16">
        <v>0</v>
      </c>
      <c r="BW91" s="16">
        <v>1</v>
      </c>
      <c r="BX91" s="16">
        <v>1</v>
      </c>
    </row>
    <row r="92" spans="1:76" ht="12.75">
      <c r="A92" s="14">
        <f t="shared" si="11"/>
        <v>1</v>
      </c>
      <c r="B92" s="14">
        <f t="shared" si="12"/>
        <v>3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3</v>
      </c>
      <c r="G92" s="14">
        <f t="shared" si="17"/>
        <v>29</v>
      </c>
      <c r="H92" s="15">
        <f t="shared" si="18"/>
        <v>12.752000000000001</v>
      </c>
      <c r="I92" s="15">
        <f t="shared" si="19"/>
        <v>3</v>
      </c>
      <c r="J92" s="14">
        <f t="shared" si="20"/>
        <v>3</v>
      </c>
      <c r="K92" s="15">
        <f t="shared" si="21"/>
        <v>0</v>
      </c>
      <c r="L92" s="16"/>
      <c r="M92" s="17">
        <v>1</v>
      </c>
      <c r="N92" s="17">
        <v>1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1</v>
      </c>
      <c r="AB92" s="16">
        <v>1</v>
      </c>
      <c r="AC92" s="18">
        <v>0</v>
      </c>
      <c r="AD92" s="18">
        <v>0</v>
      </c>
      <c r="AE92" s="18">
        <v>0</v>
      </c>
      <c r="AF92" s="18">
        <v>1</v>
      </c>
      <c r="AG92" s="18">
        <v>1</v>
      </c>
      <c r="AH92" s="18">
        <v>1</v>
      </c>
      <c r="AI92" s="18">
        <v>0</v>
      </c>
      <c r="AJ92" s="18">
        <v>1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0</v>
      </c>
      <c r="BV92" s="16">
        <v>0</v>
      </c>
      <c r="BW92" s="16">
        <v>1</v>
      </c>
      <c r="BX92" s="16">
        <v>1</v>
      </c>
    </row>
    <row r="93" spans="1:76" ht="12.75">
      <c r="A93" s="14">
        <f t="shared" si="11"/>
        <v>1</v>
      </c>
      <c r="B93" s="14">
        <f t="shared" si="12"/>
        <v>3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3</v>
      </c>
      <c r="G93" s="14">
        <f t="shared" si="17"/>
        <v>78</v>
      </c>
      <c r="H93" s="15">
        <f t="shared" si="18"/>
        <v>13.536</v>
      </c>
      <c r="I93" s="15">
        <f t="shared" si="19"/>
        <v>3</v>
      </c>
      <c r="J93" s="14">
        <f t="shared" si="20"/>
        <v>3</v>
      </c>
      <c r="K93" s="15">
        <f t="shared" si="21"/>
        <v>0</v>
      </c>
      <c r="L93" s="16"/>
      <c r="M93" s="17">
        <v>1</v>
      </c>
      <c r="N93" s="17">
        <v>1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1</v>
      </c>
      <c r="AB93" s="16">
        <v>1</v>
      </c>
      <c r="AC93" s="18">
        <v>0</v>
      </c>
      <c r="AD93" s="18">
        <v>1</v>
      </c>
      <c r="AE93" s="18">
        <v>0</v>
      </c>
      <c r="AF93" s="18">
        <v>0</v>
      </c>
      <c r="AG93" s="18">
        <v>1</v>
      </c>
      <c r="AH93" s="18">
        <v>1</v>
      </c>
      <c r="AI93" s="18">
        <v>1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1</v>
      </c>
      <c r="BX93" s="16">
        <v>1</v>
      </c>
    </row>
    <row r="94" spans="1:76" ht="12.75">
      <c r="A94" s="14">
        <f t="shared" si="11"/>
        <v>1</v>
      </c>
      <c r="B94" s="14">
        <f t="shared" si="12"/>
        <v>3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3</v>
      </c>
      <c r="G94" s="14">
        <f t="shared" si="17"/>
        <v>130</v>
      </c>
      <c r="H94" s="15">
        <f t="shared" si="18"/>
        <v>14.368</v>
      </c>
      <c r="I94" s="15">
        <f t="shared" si="19"/>
        <v>3</v>
      </c>
      <c r="J94" s="14">
        <f t="shared" si="20"/>
        <v>3</v>
      </c>
      <c r="K94" s="15">
        <f t="shared" si="21"/>
        <v>0</v>
      </c>
      <c r="L94" s="16"/>
      <c r="M94" s="17">
        <v>1</v>
      </c>
      <c r="N94" s="17">
        <v>1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1</v>
      </c>
      <c r="AB94" s="16">
        <v>1</v>
      </c>
      <c r="AC94" s="18">
        <v>1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1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0</v>
      </c>
      <c r="BV94" s="16">
        <v>0</v>
      </c>
      <c r="BW94" s="16">
        <v>1</v>
      </c>
      <c r="BX94" s="16">
        <v>1</v>
      </c>
    </row>
    <row r="95" spans="1:76" ht="12.75">
      <c r="A95" s="14">
        <f t="shared" si="11"/>
        <v>1</v>
      </c>
      <c r="B95" s="14">
        <f t="shared" si="12"/>
        <v>3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3</v>
      </c>
      <c r="G95" s="14">
        <f t="shared" si="17"/>
        <v>186</v>
      </c>
      <c r="H95" s="15">
        <f t="shared" si="18"/>
        <v>15.263999999999999</v>
      </c>
      <c r="I95" s="15">
        <f t="shared" si="19"/>
        <v>3</v>
      </c>
      <c r="J95" s="14">
        <f t="shared" si="20"/>
        <v>3</v>
      </c>
      <c r="K95" s="15">
        <f t="shared" si="21"/>
        <v>0</v>
      </c>
      <c r="L95" s="16"/>
      <c r="M95" s="17">
        <v>1</v>
      </c>
      <c r="N95" s="17">
        <v>1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1</v>
      </c>
      <c r="AB95" s="16">
        <v>1</v>
      </c>
      <c r="AC95" s="18">
        <v>1</v>
      </c>
      <c r="AD95" s="18">
        <v>0</v>
      </c>
      <c r="AE95" s="18">
        <v>1</v>
      </c>
      <c r="AF95" s="18">
        <v>1</v>
      </c>
      <c r="AG95" s="18">
        <v>1</v>
      </c>
      <c r="AH95" s="18">
        <v>0</v>
      </c>
      <c r="AI95" s="18">
        <v>1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0</v>
      </c>
      <c r="BV95" s="16">
        <v>0</v>
      </c>
      <c r="BW95" s="16">
        <v>1</v>
      </c>
      <c r="BX95" s="16">
        <v>1</v>
      </c>
    </row>
    <row r="96" spans="1:76" ht="12.75">
      <c r="A96" s="14">
        <f t="shared" si="11"/>
        <v>1</v>
      </c>
      <c r="B96" s="14">
        <f t="shared" si="12"/>
        <v>3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3</v>
      </c>
      <c r="G96" s="14">
        <f t="shared" si="17"/>
        <v>245</v>
      </c>
      <c r="H96" s="15">
        <f t="shared" si="18"/>
        <v>16.207999999999998</v>
      </c>
      <c r="I96" s="15">
        <f t="shared" si="19"/>
        <v>3</v>
      </c>
      <c r="J96" s="14">
        <f t="shared" si="20"/>
        <v>3</v>
      </c>
      <c r="K96" s="15">
        <f t="shared" si="21"/>
        <v>0</v>
      </c>
      <c r="L96" s="16"/>
      <c r="M96" s="17">
        <v>1</v>
      </c>
      <c r="N96" s="17">
        <v>1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1</v>
      </c>
      <c r="AB96" s="16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0</v>
      </c>
      <c r="AH96" s="18">
        <v>1</v>
      </c>
      <c r="AI96" s="18">
        <v>0</v>
      </c>
      <c r="AJ96" s="18">
        <v>1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0</v>
      </c>
      <c r="BV96" s="16">
        <v>0</v>
      </c>
      <c r="BW96" s="16">
        <v>1</v>
      </c>
      <c r="BX96" s="16">
        <v>1</v>
      </c>
    </row>
    <row r="97" spans="1:76" ht="12.75">
      <c r="A97" s="14">
        <f t="shared" si="11"/>
        <v>1</v>
      </c>
      <c r="B97" s="14">
        <f t="shared" si="12"/>
        <v>3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4</v>
      </c>
      <c r="G97" s="14">
        <f t="shared" si="17"/>
        <v>52</v>
      </c>
      <c r="H97" s="15">
        <f t="shared" si="18"/>
        <v>17.216000000000001</v>
      </c>
      <c r="I97" s="15">
        <f t="shared" si="19"/>
        <v>3</v>
      </c>
      <c r="J97" s="14">
        <f t="shared" si="20"/>
        <v>3</v>
      </c>
      <c r="K97" s="15">
        <f t="shared" si="21"/>
        <v>0</v>
      </c>
      <c r="L97" s="16"/>
      <c r="M97" s="17">
        <v>1</v>
      </c>
      <c r="N97" s="17">
        <v>1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1</v>
      </c>
      <c r="AA97" s="16">
        <v>0</v>
      </c>
      <c r="AB97" s="16">
        <v>0</v>
      </c>
      <c r="AC97" s="18">
        <v>0</v>
      </c>
      <c r="AD97" s="18">
        <v>0</v>
      </c>
      <c r="AE97" s="18">
        <v>1</v>
      </c>
      <c r="AF97" s="18">
        <v>1</v>
      </c>
      <c r="AG97" s="18">
        <v>0</v>
      </c>
      <c r="AH97" s="18">
        <v>1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0</v>
      </c>
      <c r="BV97" s="16">
        <v>0</v>
      </c>
      <c r="BW97" s="16">
        <v>1</v>
      </c>
      <c r="BX97" s="16">
        <v>1</v>
      </c>
    </row>
    <row r="98" spans="1:76" ht="12.75">
      <c r="A98" s="14">
        <f t="shared" si="11"/>
        <v>1</v>
      </c>
      <c r="B98" s="14">
        <f t="shared" si="12"/>
        <v>3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4</v>
      </c>
      <c r="G98" s="14">
        <f t="shared" si="17"/>
        <v>119</v>
      </c>
      <c r="H98" s="15">
        <f t="shared" si="18"/>
        <v>18.288</v>
      </c>
      <c r="I98" s="15">
        <f t="shared" si="19"/>
        <v>3</v>
      </c>
      <c r="J98" s="14">
        <f t="shared" si="20"/>
        <v>3</v>
      </c>
      <c r="K98" s="15">
        <f t="shared" si="21"/>
        <v>0</v>
      </c>
      <c r="L98" s="16"/>
      <c r="M98" s="17">
        <v>1</v>
      </c>
      <c r="N98" s="17">
        <v>1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1</v>
      </c>
      <c r="AA98" s="16">
        <v>0</v>
      </c>
      <c r="AB98" s="16">
        <v>0</v>
      </c>
      <c r="AC98" s="18">
        <v>0</v>
      </c>
      <c r="AD98" s="18">
        <v>1</v>
      </c>
      <c r="AE98" s="18">
        <v>1</v>
      </c>
      <c r="AF98" s="18">
        <v>1</v>
      </c>
      <c r="AG98" s="18">
        <v>0</v>
      </c>
      <c r="AH98" s="18">
        <v>1</v>
      </c>
      <c r="AI98" s="18">
        <v>1</v>
      </c>
      <c r="AJ98" s="18">
        <v>1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0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1</v>
      </c>
      <c r="B99" s="14">
        <f t="shared" si="12"/>
        <v>3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4</v>
      </c>
      <c r="G99" s="14">
        <f t="shared" si="17"/>
        <v>154</v>
      </c>
      <c r="H99" s="15">
        <f t="shared" si="18"/>
        <v>18.847999999999999</v>
      </c>
      <c r="I99" s="15">
        <f t="shared" si="19"/>
        <v>3</v>
      </c>
      <c r="J99" s="14">
        <f t="shared" si="20"/>
        <v>3</v>
      </c>
      <c r="K99" s="15">
        <f t="shared" si="21"/>
        <v>0</v>
      </c>
      <c r="L99" s="16"/>
      <c r="M99" s="17">
        <v>1</v>
      </c>
      <c r="N99" s="17">
        <v>1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1</v>
      </c>
      <c r="AA99" s="16">
        <v>0</v>
      </c>
      <c r="AB99" s="16">
        <v>0</v>
      </c>
      <c r="AC99" s="18">
        <v>1</v>
      </c>
      <c r="AD99" s="18">
        <v>0</v>
      </c>
      <c r="AE99" s="18">
        <v>0</v>
      </c>
      <c r="AF99" s="18">
        <v>1</v>
      </c>
      <c r="AG99" s="18">
        <v>1</v>
      </c>
      <c r="AH99" s="18">
        <v>0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0</v>
      </c>
      <c r="BV99" s="16">
        <v>0</v>
      </c>
      <c r="BW99" s="16">
        <v>1</v>
      </c>
      <c r="BX99" s="16">
        <v>1</v>
      </c>
    </row>
    <row r="100" spans="1:76" ht="12.75">
      <c r="A100" s="14">
        <f t="shared" si="11"/>
        <v>1</v>
      </c>
      <c r="B100" s="14">
        <f t="shared" si="12"/>
        <v>3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4</v>
      </c>
      <c r="G100" s="14">
        <f t="shared" si="17"/>
        <v>190</v>
      </c>
      <c r="H100" s="15">
        <f t="shared" si="18"/>
        <v>19.423999999999999</v>
      </c>
      <c r="I100" s="15">
        <f t="shared" si="19"/>
        <v>3</v>
      </c>
      <c r="J100" s="14">
        <f t="shared" si="20"/>
        <v>3</v>
      </c>
      <c r="K100" s="15">
        <f t="shared" si="21"/>
        <v>0</v>
      </c>
      <c r="L100" s="16"/>
      <c r="M100" s="17">
        <v>1</v>
      </c>
      <c r="N100" s="17">
        <v>1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1</v>
      </c>
      <c r="AA100" s="16">
        <v>0</v>
      </c>
      <c r="AB100" s="16">
        <v>0</v>
      </c>
      <c r="AC100" s="18">
        <v>1</v>
      </c>
      <c r="AD100" s="18">
        <v>0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0</v>
      </c>
      <c r="BV100" s="16">
        <v>0</v>
      </c>
      <c r="BW100" s="16">
        <v>1</v>
      </c>
      <c r="BX100" s="16">
        <v>1</v>
      </c>
    </row>
    <row r="101" spans="1:76" ht="12.75">
      <c r="A101" s="14">
        <f t="shared" si="11"/>
        <v>1</v>
      </c>
      <c r="B101" s="14">
        <f t="shared" si="12"/>
        <v>3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4</v>
      </c>
      <c r="G101" s="14">
        <f t="shared" si="17"/>
        <v>208</v>
      </c>
      <c r="H101" s="15">
        <f t="shared" si="18"/>
        <v>19.712</v>
      </c>
      <c r="I101" s="15">
        <f t="shared" si="19"/>
        <v>3</v>
      </c>
      <c r="J101" s="14">
        <f t="shared" si="20"/>
        <v>3</v>
      </c>
      <c r="K101" s="15">
        <f t="shared" si="21"/>
        <v>0</v>
      </c>
      <c r="L101" s="16"/>
      <c r="M101" s="17">
        <v>1</v>
      </c>
      <c r="N101" s="17">
        <v>1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1</v>
      </c>
      <c r="AA101" s="16">
        <v>0</v>
      </c>
      <c r="AB101" s="16">
        <v>0</v>
      </c>
      <c r="AC101" s="18">
        <v>1</v>
      </c>
      <c r="AD101" s="18">
        <v>1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0</v>
      </c>
      <c r="BV101" s="16">
        <v>0</v>
      </c>
      <c r="BW101" s="16">
        <v>1</v>
      </c>
      <c r="BX101" s="16">
        <v>1</v>
      </c>
    </row>
    <row r="102" spans="1:76" ht="12.75">
      <c r="A102" s="14">
        <f t="shared" si="11"/>
        <v>1</v>
      </c>
      <c r="B102" s="14">
        <f t="shared" si="12"/>
        <v>3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4</v>
      </c>
      <c r="G102" s="14">
        <f t="shared" si="17"/>
        <v>246</v>
      </c>
      <c r="H102" s="15">
        <f t="shared" si="18"/>
        <v>20.32</v>
      </c>
      <c r="I102" s="15">
        <f t="shared" si="19"/>
        <v>3</v>
      </c>
      <c r="J102" s="14">
        <f t="shared" si="20"/>
        <v>3</v>
      </c>
      <c r="K102" s="15">
        <f t="shared" si="21"/>
        <v>0</v>
      </c>
      <c r="L102" s="16"/>
      <c r="M102" s="17">
        <v>1</v>
      </c>
      <c r="N102" s="17">
        <v>1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1</v>
      </c>
      <c r="AA102" s="16">
        <v>0</v>
      </c>
      <c r="AB102" s="16">
        <v>0</v>
      </c>
      <c r="AC102" s="18">
        <v>1</v>
      </c>
      <c r="AD102" s="18">
        <v>1</v>
      </c>
      <c r="AE102" s="18">
        <v>1</v>
      </c>
      <c r="AF102" s="18">
        <v>1</v>
      </c>
      <c r="AG102" s="18">
        <v>0</v>
      </c>
      <c r="AH102" s="18">
        <v>1</v>
      </c>
      <c r="AI102" s="18">
        <v>1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0</v>
      </c>
      <c r="BV102" s="16">
        <v>0</v>
      </c>
      <c r="BW102" s="16">
        <v>1</v>
      </c>
      <c r="BX102" s="16">
        <v>1</v>
      </c>
    </row>
    <row r="103" spans="1:76" ht="12.75">
      <c r="A103" s="14">
        <f t="shared" si="11"/>
        <v>1</v>
      </c>
      <c r="B103" s="14">
        <f t="shared" si="12"/>
        <v>3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5</v>
      </c>
      <c r="G103" s="14">
        <f t="shared" si="17"/>
        <v>29</v>
      </c>
      <c r="H103" s="15">
        <f t="shared" si="18"/>
        <v>20.943999999999999</v>
      </c>
      <c r="I103" s="15">
        <f t="shared" si="19"/>
        <v>3</v>
      </c>
      <c r="J103" s="14">
        <f t="shared" si="20"/>
        <v>3</v>
      </c>
      <c r="K103" s="15">
        <f t="shared" si="21"/>
        <v>0</v>
      </c>
      <c r="L103" s="16"/>
      <c r="M103" s="17">
        <v>1</v>
      </c>
      <c r="N103" s="17">
        <v>1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1</v>
      </c>
      <c r="AA103" s="16">
        <v>0</v>
      </c>
      <c r="AB103" s="16">
        <v>1</v>
      </c>
      <c r="AC103" s="18">
        <v>0</v>
      </c>
      <c r="AD103" s="18">
        <v>0</v>
      </c>
      <c r="AE103" s="18">
        <v>0</v>
      </c>
      <c r="AF103" s="18">
        <v>1</v>
      </c>
      <c r="AG103" s="18">
        <v>1</v>
      </c>
      <c r="AH103" s="18">
        <v>1</v>
      </c>
      <c r="AI103" s="18">
        <v>0</v>
      </c>
      <c r="AJ103" s="18">
        <v>1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0</v>
      </c>
      <c r="BV103" s="16">
        <v>0</v>
      </c>
      <c r="BW103" s="16">
        <v>1</v>
      </c>
      <c r="BX103" s="16">
        <v>1</v>
      </c>
    </row>
    <row r="104" spans="1:76" ht="12.75">
      <c r="A104" s="14">
        <f t="shared" si="11"/>
        <v>1</v>
      </c>
      <c r="B104" s="14">
        <f t="shared" si="12"/>
        <v>3</v>
      </c>
      <c r="C104" s="14">
        <f t="shared" si="13"/>
        <v>0</v>
      </c>
      <c r="D104" s="14">
        <f t="shared" si="14"/>
        <v>2</v>
      </c>
      <c r="E104" s="14">
        <f t="shared" si="15"/>
        <v>0</v>
      </c>
      <c r="F104" s="14">
        <f t="shared" si="16"/>
        <v>5</v>
      </c>
      <c r="G104" s="14">
        <f t="shared" si="17"/>
        <v>49</v>
      </c>
      <c r="H104" s="15">
        <f t="shared" si="18"/>
        <v>21.263999999999999</v>
      </c>
      <c r="I104" s="15">
        <f t="shared" si="19"/>
        <v>3</v>
      </c>
      <c r="J104" s="14">
        <f t="shared" si="20"/>
        <v>3</v>
      </c>
      <c r="K104" s="15">
        <f t="shared" si="21"/>
        <v>0</v>
      </c>
      <c r="L104" s="16"/>
      <c r="M104" s="17">
        <v>1</v>
      </c>
      <c r="N104" s="17">
        <v>1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1</v>
      </c>
      <c r="AA104" s="16">
        <v>0</v>
      </c>
      <c r="AB104" s="16">
        <v>1</v>
      </c>
      <c r="AC104" s="18">
        <v>0</v>
      </c>
      <c r="AD104" s="18">
        <v>0</v>
      </c>
      <c r="AE104" s="18">
        <v>1</v>
      </c>
      <c r="AF104" s="18">
        <v>1</v>
      </c>
      <c r="AG104" s="18">
        <v>0</v>
      </c>
      <c r="AH104" s="18">
        <v>0</v>
      </c>
      <c r="AI104" s="18">
        <v>0</v>
      </c>
      <c r="AJ104" s="18">
        <v>1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0</v>
      </c>
      <c r="BV104" s="16">
        <v>0</v>
      </c>
      <c r="BW104" s="16">
        <v>1</v>
      </c>
      <c r="BX104" s="16">
        <v>1</v>
      </c>
    </row>
    <row r="105" spans="1:76" ht="12.75">
      <c r="A105" s="14">
        <f t="shared" si="11"/>
        <v>1</v>
      </c>
      <c r="B105" s="14">
        <f t="shared" si="12"/>
        <v>3</v>
      </c>
      <c r="C105" s="14">
        <f t="shared" si="13"/>
        <v>0</v>
      </c>
      <c r="D105" s="14">
        <f t="shared" si="14"/>
        <v>2</v>
      </c>
      <c r="E105" s="14">
        <f t="shared" si="15"/>
        <v>0</v>
      </c>
      <c r="F105" s="14">
        <f t="shared" si="16"/>
        <v>5</v>
      </c>
      <c r="G105" s="14">
        <f t="shared" si="17"/>
        <v>69</v>
      </c>
      <c r="H105" s="15">
        <f t="shared" si="18"/>
        <v>21.584</v>
      </c>
      <c r="I105" s="15">
        <f t="shared" si="19"/>
        <v>3</v>
      </c>
      <c r="J105" s="14">
        <f t="shared" si="20"/>
        <v>3</v>
      </c>
      <c r="K105" s="15">
        <f t="shared" si="21"/>
        <v>0</v>
      </c>
      <c r="L105" s="16"/>
      <c r="M105" s="17">
        <v>1</v>
      </c>
      <c r="N105" s="17">
        <v>1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1</v>
      </c>
      <c r="AA105" s="16">
        <v>0</v>
      </c>
      <c r="AB105" s="16">
        <v>1</v>
      </c>
      <c r="AC105" s="18">
        <v>0</v>
      </c>
      <c r="AD105" s="18">
        <v>1</v>
      </c>
      <c r="AE105" s="18">
        <v>0</v>
      </c>
      <c r="AF105" s="18">
        <v>0</v>
      </c>
      <c r="AG105" s="18">
        <v>0</v>
      </c>
      <c r="AH105" s="18">
        <v>1</v>
      </c>
      <c r="AI105" s="18">
        <v>0</v>
      </c>
      <c r="AJ105" s="18">
        <v>1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0</v>
      </c>
      <c r="BV105" s="16">
        <v>0</v>
      </c>
      <c r="BW105" s="16">
        <v>1</v>
      </c>
      <c r="BX105" s="16">
        <v>1</v>
      </c>
    </row>
    <row r="106" spans="1:76" ht="12.75">
      <c r="A106" s="14">
        <f t="shared" si="11"/>
        <v>1</v>
      </c>
      <c r="B106" s="14">
        <f t="shared" si="12"/>
        <v>3</v>
      </c>
      <c r="C106" s="14">
        <f t="shared" si="13"/>
        <v>0</v>
      </c>
      <c r="D106" s="14">
        <f t="shared" si="14"/>
        <v>2</v>
      </c>
      <c r="E106" s="14">
        <f t="shared" si="15"/>
        <v>0</v>
      </c>
      <c r="F106" s="14">
        <f t="shared" si="16"/>
        <v>5</v>
      </c>
      <c r="G106" s="14">
        <f t="shared" si="17"/>
        <v>90</v>
      </c>
      <c r="H106" s="15">
        <f t="shared" si="18"/>
        <v>21.92</v>
      </c>
      <c r="I106" s="15">
        <f t="shared" si="19"/>
        <v>3</v>
      </c>
      <c r="J106" s="14">
        <f t="shared" si="20"/>
        <v>3</v>
      </c>
      <c r="K106" s="15">
        <f t="shared" si="21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1</v>
      </c>
      <c r="AA106" s="16">
        <v>0</v>
      </c>
      <c r="AB106" s="16">
        <v>1</v>
      </c>
      <c r="AC106" s="18">
        <v>0</v>
      </c>
      <c r="AD106" s="18">
        <v>1</v>
      </c>
      <c r="AE106" s="18">
        <v>0</v>
      </c>
      <c r="AF106" s="18">
        <v>1</v>
      </c>
      <c r="AG106" s="18">
        <v>1</v>
      </c>
      <c r="AH106" s="18">
        <v>0</v>
      </c>
      <c r="AI106" s="18">
        <v>1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0</v>
      </c>
      <c r="BV106" s="16">
        <v>0</v>
      </c>
      <c r="BW106" s="16">
        <v>1</v>
      </c>
      <c r="BX106" s="16">
        <v>1</v>
      </c>
    </row>
    <row r="107" spans="1:76" ht="12.75">
      <c r="A107" s="14">
        <f t="shared" si="11"/>
        <v>1</v>
      </c>
      <c r="B107" s="14">
        <f t="shared" si="12"/>
        <v>3</v>
      </c>
      <c r="C107" s="14">
        <f t="shared" si="13"/>
        <v>0</v>
      </c>
      <c r="D107" s="14">
        <f t="shared" si="14"/>
        <v>2</v>
      </c>
      <c r="E107" s="14">
        <f t="shared" si="15"/>
        <v>0</v>
      </c>
      <c r="F107" s="14">
        <f t="shared" si="16"/>
        <v>5</v>
      </c>
      <c r="G107" s="14">
        <f t="shared" si="17"/>
        <v>100</v>
      </c>
      <c r="H107" s="15">
        <f t="shared" si="18"/>
        <v>22.080000000000002</v>
      </c>
      <c r="I107" s="15">
        <f t="shared" si="19"/>
        <v>3</v>
      </c>
      <c r="J107" s="14">
        <f t="shared" si="20"/>
        <v>3</v>
      </c>
      <c r="K107" s="15">
        <f t="shared" si="21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1</v>
      </c>
      <c r="AA107" s="16">
        <v>0</v>
      </c>
      <c r="AB107" s="16">
        <v>1</v>
      </c>
      <c r="AC107" s="18">
        <v>0</v>
      </c>
      <c r="AD107" s="18">
        <v>1</v>
      </c>
      <c r="AE107" s="18">
        <v>1</v>
      </c>
      <c r="AF107" s="18">
        <v>0</v>
      </c>
      <c r="AG107" s="18">
        <v>0</v>
      </c>
      <c r="AH107" s="18">
        <v>1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0</v>
      </c>
      <c r="BV107" s="16">
        <v>0</v>
      </c>
      <c r="BW107" s="16">
        <v>1</v>
      </c>
      <c r="BX107" s="16">
        <v>1</v>
      </c>
    </row>
    <row r="108" spans="1:76" ht="12.75">
      <c r="A108" s="14">
        <f t="shared" si="11"/>
        <v>1</v>
      </c>
      <c r="B108" s="14">
        <f t="shared" si="12"/>
        <v>3</v>
      </c>
      <c r="C108" s="14">
        <f t="shared" si="13"/>
        <v>0</v>
      </c>
      <c r="D108" s="14">
        <f t="shared" si="14"/>
        <v>2</v>
      </c>
      <c r="E108" s="14">
        <f t="shared" si="15"/>
        <v>0</v>
      </c>
      <c r="F108" s="14">
        <f t="shared" si="16"/>
        <v>5</v>
      </c>
      <c r="G108" s="14">
        <f t="shared" si="17"/>
        <v>110</v>
      </c>
      <c r="H108" s="15">
        <f t="shared" si="18"/>
        <v>22.240000000000002</v>
      </c>
      <c r="I108" s="15">
        <f t="shared" si="19"/>
        <v>3</v>
      </c>
      <c r="J108" s="14">
        <f t="shared" si="20"/>
        <v>3</v>
      </c>
      <c r="K108" s="15">
        <f t="shared" si="21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1</v>
      </c>
      <c r="AA108" s="16">
        <v>0</v>
      </c>
      <c r="AB108" s="16">
        <v>1</v>
      </c>
      <c r="AC108" s="18">
        <v>0</v>
      </c>
      <c r="AD108" s="18">
        <v>1</v>
      </c>
      <c r="AE108" s="18">
        <v>1</v>
      </c>
      <c r="AF108" s="18">
        <v>0</v>
      </c>
      <c r="AG108" s="18">
        <v>1</v>
      </c>
      <c r="AH108" s="18">
        <v>1</v>
      </c>
      <c r="AI108" s="18">
        <v>1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0</v>
      </c>
      <c r="BV108" s="16">
        <v>0</v>
      </c>
      <c r="BW108" s="16">
        <v>1</v>
      </c>
      <c r="BX108" s="16">
        <v>1</v>
      </c>
    </row>
    <row r="109" spans="1:76" ht="12.75">
      <c r="A109" s="14">
        <f t="shared" si="11"/>
        <v>1</v>
      </c>
      <c r="B109" s="14">
        <f t="shared" si="12"/>
        <v>3</v>
      </c>
      <c r="C109" s="14">
        <f t="shared" si="13"/>
        <v>0</v>
      </c>
      <c r="D109" s="14">
        <f t="shared" si="14"/>
        <v>2</v>
      </c>
      <c r="E109" s="14">
        <f t="shared" si="15"/>
        <v>0</v>
      </c>
      <c r="F109" s="14">
        <f t="shared" si="16"/>
        <v>5</v>
      </c>
      <c r="G109" s="14">
        <f t="shared" si="17"/>
        <v>131</v>
      </c>
      <c r="H109" s="15">
        <f t="shared" si="18"/>
        <v>22.576000000000001</v>
      </c>
      <c r="I109" s="15">
        <f t="shared" si="19"/>
        <v>3</v>
      </c>
      <c r="J109" s="14">
        <f t="shared" si="20"/>
        <v>3</v>
      </c>
      <c r="K109" s="15">
        <f t="shared" si="21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1</v>
      </c>
      <c r="AA109" s="16">
        <v>0</v>
      </c>
      <c r="AB109" s="16">
        <v>1</v>
      </c>
      <c r="AC109" s="18">
        <v>1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1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0</v>
      </c>
      <c r="BV109" s="16">
        <v>0</v>
      </c>
      <c r="BW109" s="16">
        <v>1</v>
      </c>
      <c r="BX109" s="16">
        <v>1</v>
      </c>
    </row>
    <row r="110" spans="1:76" ht="12.75">
      <c r="A110" s="14">
        <f t="shared" si="11"/>
        <v>1</v>
      </c>
      <c r="B110" s="14">
        <f t="shared" si="12"/>
        <v>3</v>
      </c>
      <c r="C110" s="14">
        <f t="shared" si="13"/>
        <v>0</v>
      </c>
      <c r="D110" s="14">
        <f t="shared" si="14"/>
        <v>2</v>
      </c>
      <c r="E110" s="14">
        <f t="shared" si="15"/>
        <v>0</v>
      </c>
      <c r="F110" s="14">
        <f t="shared" si="16"/>
        <v>5</v>
      </c>
      <c r="G110" s="14">
        <f t="shared" si="17"/>
        <v>153</v>
      </c>
      <c r="H110" s="15">
        <f t="shared" si="18"/>
        <v>22.928000000000001</v>
      </c>
      <c r="I110" s="15">
        <f t="shared" si="19"/>
        <v>3</v>
      </c>
      <c r="J110" s="14">
        <f t="shared" si="20"/>
        <v>3</v>
      </c>
      <c r="K110" s="15">
        <f t="shared" si="21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1</v>
      </c>
      <c r="AA110" s="16">
        <v>0</v>
      </c>
      <c r="AB110" s="16">
        <v>1</v>
      </c>
      <c r="AC110" s="18">
        <v>1</v>
      </c>
      <c r="AD110" s="18">
        <v>0</v>
      </c>
      <c r="AE110" s="18">
        <v>0</v>
      </c>
      <c r="AF110" s="18">
        <v>1</v>
      </c>
      <c r="AG110" s="18">
        <v>1</v>
      </c>
      <c r="AH110" s="18">
        <v>0</v>
      </c>
      <c r="AI110" s="18">
        <v>0</v>
      </c>
      <c r="AJ110" s="18">
        <v>1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0</v>
      </c>
      <c r="BV110" s="16">
        <v>0</v>
      </c>
      <c r="BW110" s="16">
        <v>1</v>
      </c>
      <c r="BX110" s="16">
        <v>1</v>
      </c>
    </row>
    <row r="111" spans="1:76" ht="12.75">
      <c r="A111" s="14">
        <f t="shared" si="11"/>
        <v>1</v>
      </c>
      <c r="B111" s="14">
        <f t="shared" si="12"/>
        <v>3</v>
      </c>
      <c r="C111" s="14">
        <f t="shared" si="13"/>
        <v>0</v>
      </c>
      <c r="D111" s="14">
        <f t="shared" si="14"/>
        <v>2</v>
      </c>
      <c r="E111" s="14">
        <f t="shared" si="15"/>
        <v>0</v>
      </c>
      <c r="F111" s="14">
        <f t="shared" si="16"/>
        <v>5</v>
      </c>
      <c r="G111" s="14">
        <f t="shared" si="17"/>
        <v>197</v>
      </c>
      <c r="H111" s="15">
        <f t="shared" si="18"/>
        <v>23.632000000000001</v>
      </c>
      <c r="I111" s="15">
        <f t="shared" si="19"/>
        <v>3</v>
      </c>
      <c r="J111" s="14">
        <f t="shared" si="20"/>
        <v>3</v>
      </c>
      <c r="K111" s="15">
        <f t="shared" si="21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1</v>
      </c>
      <c r="AA111" s="16">
        <v>0</v>
      </c>
      <c r="AB111" s="16">
        <v>1</v>
      </c>
      <c r="AC111" s="18">
        <v>1</v>
      </c>
      <c r="AD111" s="18">
        <v>1</v>
      </c>
      <c r="AE111" s="18">
        <v>0</v>
      </c>
      <c r="AF111" s="18">
        <v>0</v>
      </c>
      <c r="AG111" s="18">
        <v>0</v>
      </c>
      <c r="AH111" s="18">
        <v>1</v>
      </c>
      <c r="AI111" s="18">
        <v>0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0</v>
      </c>
      <c r="BV111" s="16">
        <v>0</v>
      </c>
      <c r="BW111" s="16">
        <v>1</v>
      </c>
      <c r="BX111" s="16">
        <v>1</v>
      </c>
    </row>
    <row r="112" spans="1:76" ht="12.75">
      <c r="A112" s="14">
        <f t="shared" si="11"/>
        <v>1</v>
      </c>
      <c r="B112" s="14">
        <f t="shared" si="12"/>
        <v>3</v>
      </c>
      <c r="C112" s="14">
        <f t="shared" si="13"/>
        <v>0</v>
      </c>
      <c r="D112" s="14">
        <f t="shared" si="14"/>
        <v>2</v>
      </c>
      <c r="E112" s="14">
        <f t="shared" si="15"/>
        <v>0</v>
      </c>
      <c r="F112" s="14">
        <f t="shared" si="16"/>
        <v>5</v>
      </c>
      <c r="G112" s="14">
        <f t="shared" si="17"/>
        <v>243</v>
      </c>
      <c r="H112" s="15">
        <f t="shared" si="18"/>
        <v>24.368000000000002</v>
      </c>
      <c r="I112" s="15">
        <f t="shared" si="19"/>
        <v>3</v>
      </c>
      <c r="J112" s="14">
        <f t="shared" si="20"/>
        <v>3</v>
      </c>
      <c r="K112" s="15">
        <f t="shared" si="21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1</v>
      </c>
      <c r="AA112" s="16">
        <v>0</v>
      </c>
      <c r="AB112" s="16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0</v>
      </c>
      <c r="AH112" s="18">
        <v>0</v>
      </c>
      <c r="AI112" s="18">
        <v>1</v>
      </c>
      <c r="AJ112" s="18">
        <v>1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0</v>
      </c>
      <c r="BV112" s="16">
        <v>0</v>
      </c>
      <c r="BW112" s="16">
        <v>1</v>
      </c>
      <c r="BX112" s="16">
        <v>1</v>
      </c>
    </row>
    <row r="113" spans="1:76" ht="12.75">
      <c r="A113" s="14">
        <f t="shared" si="11"/>
        <v>1</v>
      </c>
      <c r="B113" s="14">
        <f t="shared" si="12"/>
        <v>3</v>
      </c>
      <c r="C113" s="14">
        <f t="shared" si="13"/>
        <v>0</v>
      </c>
      <c r="D113" s="14">
        <f t="shared" si="14"/>
        <v>2</v>
      </c>
      <c r="E113" s="14">
        <f t="shared" si="15"/>
        <v>0</v>
      </c>
      <c r="F113" s="14">
        <f t="shared" si="16"/>
        <v>6</v>
      </c>
      <c r="G113" s="14">
        <f t="shared" si="17"/>
        <v>10</v>
      </c>
      <c r="H113" s="15">
        <f t="shared" si="18"/>
        <v>24.736000000000001</v>
      </c>
      <c r="I113" s="15">
        <f t="shared" si="19"/>
        <v>3</v>
      </c>
      <c r="J113" s="14">
        <f t="shared" si="20"/>
        <v>3</v>
      </c>
      <c r="K113" s="15">
        <f t="shared" si="21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1</v>
      </c>
      <c r="AA113" s="16">
        <v>1</v>
      </c>
      <c r="AB113" s="16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1</v>
      </c>
      <c r="AH113" s="18">
        <v>0</v>
      </c>
      <c r="AI113" s="18">
        <v>1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0</v>
      </c>
      <c r="BV113" s="16">
        <v>0</v>
      </c>
      <c r="BW113" s="16">
        <v>1</v>
      </c>
      <c r="BX113" s="16">
        <v>1</v>
      </c>
    </row>
    <row r="114" spans="1:76" ht="12.75">
      <c r="A114" s="14">
        <f t="shared" si="11"/>
        <v>1</v>
      </c>
      <c r="B114" s="14">
        <f t="shared" si="12"/>
        <v>3</v>
      </c>
      <c r="C114" s="14">
        <f t="shared" si="13"/>
        <v>0</v>
      </c>
      <c r="D114" s="14">
        <f t="shared" si="14"/>
        <v>2</v>
      </c>
      <c r="E114" s="14">
        <f t="shared" si="15"/>
        <v>0</v>
      </c>
      <c r="F114" s="14">
        <f t="shared" si="16"/>
        <v>6</v>
      </c>
      <c r="G114" s="14">
        <f t="shared" si="17"/>
        <v>58</v>
      </c>
      <c r="H114" s="15">
        <f t="shared" si="18"/>
        <v>25.504000000000001</v>
      </c>
      <c r="I114" s="15">
        <f t="shared" si="19"/>
        <v>3</v>
      </c>
      <c r="J114" s="14">
        <f t="shared" si="20"/>
        <v>3</v>
      </c>
      <c r="K114" s="15">
        <f t="shared" si="21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1</v>
      </c>
      <c r="AA114" s="16">
        <v>1</v>
      </c>
      <c r="AB114" s="16">
        <v>0</v>
      </c>
      <c r="AC114" s="18">
        <v>0</v>
      </c>
      <c r="AD114" s="18">
        <v>0</v>
      </c>
      <c r="AE114" s="18">
        <v>1</v>
      </c>
      <c r="AF114" s="18">
        <v>1</v>
      </c>
      <c r="AG114" s="18">
        <v>1</v>
      </c>
      <c r="AH114" s="18">
        <v>0</v>
      </c>
      <c r="AI114" s="18">
        <v>1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0</v>
      </c>
      <c r="BV114" s="16">
        <v>0</v>
      </c>
      <c r="BW114" s="16">
        <v>1</v>
      </c>
      <c r="BX114" s="16">
        <v>1</v>
      </c>
    </row>
    <row r="115" spans="1:76" ht="12.75">
      <c r="A115" s="14">
        <f t="shared" si="11"/>
        <v>1</v>
      </c>
      <c r="B115" s="14">
        <f t="shared" si="12"/>
        <v>3</v>
      </c>
      <c r="C115" s="14">
        <f t="shared" si="13"/>
        <v>0</v>
      </c>
      <c r="D115" s="14">
        <f t="shared" si="14"/>
        <v>2</v>
      </c>
      <c r="E115" s="14">
        <f t="shared" si="15"/>
        <v>0</v>
      </c>
      <c r="F115" s="14">
        <f t="shared" si="16"/>
        <v>6</v>
      </c>
      <c r="G115" s="14">
        <f t="shared" si="17"/>
        <v>82</v>
      </c>
      <c r="H115" s="15">
        <f t="shared" si="18"/>
        <v>25.888000000000002</v>
      </c>
      <c r="I115" s="15">
        <f t="shared" si="19"/>
        <v>3</v>
      </c>
      <c r="J115" s="14">
        <f t="shared" si="20"/>
        <v>3</v>
      </c>
      <c r="K115" s="15">
        <f t="shared" si="21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1</v>
      </c>
      <c r="AA115" s="16">
        <v>1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0</v>
      </c>
      <c r="AH115" s="18">
        <v>0</v>
      </c>
      <c r="AI115" s="18">
        <v>1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0</v>
      </c>
      <c r="BV115" s="16">
        <v>0</v>
      </c>
      <c r="BW115" s="16">
        <v>1</v>
      </c>
      <c r="BX115" s="16">
        <v>1</v>
      </c>
    </row>
    <row r="116" spans="1:76" ht="12.75">
      <c r="A116" s="14">
        <f t="shared" si="11"/>
        <v>1</v>
      </c>
      <c r="B116" s="14">
        <f t="shared" si="12"/>
        <v>3</v>
      </c>
      <c r="C116" s="14">
        <f t="shared" si="13"/>
        <v>0</v>
      </c>
      <c r="D116" s="14">
        <f t="shared" si="14"/>
        <v>2</v>
      </c>
      <c r="E116" s="14">
        <f t="shared" si="15"/>
        <v>0</v>
      </c>
      <c r="F116" s="14">
        <f t="shared" si="16"/>
        <v>6</v>
      </c>
      <c r="G116" s="14">
        <f t="shared" si="17"/>
        <v>107</v>
      </c>
      <c r="H116" s="15">
        <f t="shared" si="18"/>
        <v>26.288</v>
      </c>
      <c r="I116" s="15">
        <f t="shared" si="19"/>
        <v>3</v>
      </c>
      <c r="J116" s="14">
        <f t="shared" si="20"/>
        <v>3</v>
      </c>
      <c r="K116" s="15">
        <f t="shared" si="21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1</v>
      </c>
      <c r="AA116" s="16">
        <v>1</v>
      </c>
      <c r="AB116" s="16">
        <v>0</v>
      </c>
      <c r="AC116" s="18">
        <v>0</v>
      </c>
      <c r="AD116" s="18">
        <v>1</v>
      </c>
      <c r="AE116" s="18">
        <v>1</v>
      </c>
      <c r="AF116" s="18">
        <v>0</v>
      </c>
      <c r="AG116" s="18">
        <v>1</v>
      </c>
      <c r="AH116" s="18">
        <v>0</v>
      </c>
      <c r="AI116" s="18">
        <v>1</v>
      </c>
      <c r="AJ116" s="18">
        <v>1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0</v>
      </c>
      <c r="BV116" s="16">
        <v>0</v>
      </c>
      <c r="BW116" s="16">
        <v>1</v>
      </c>
      <c r="BX116" s="16">
        <v>1</v>
      </c>
    </row>
    <row r="117" spans="1:76" ht="12.75">
      <c r="A117" s="14">
        <f t="shared" si="11"/>
        <v>1</v>
      </c>
      <c r="B117" s="14">
        <f t="shared" si="12"/>
        <v>3</v>
      </c>
      <c r="C117" s="14">
        <f t="shared" si="13"/>
        <v>0</v>
      </c>
      <c r="D117" s="14">
        <f t="shared" si="14"/>
        <v>2</v>
      </c>
      <c r="E117" s="14">
        <f t="shared" si="15"/>
        <v>0</v>
      </c>
      <c r="F117" s="14">
        <f t="shared" si="16"/>
        <v>6</v>
      </c>
      <c r="G117" s="14">
        <f t="shared" si="17"/>
        <v>158</v>
      </c>
      <c r="H117" s="15">
        <f t="shared" si="18"/>
        <v>27.103999999999999</v>
      </c>
      <c r="I117" s="15">
        <f t="shared" si="19"/>
        <v>3</v>
      </c>
      <c r="J117" s="14">
        <f t="shared" si="20"/>
        <v>3</v>
      </c>
      <c r="K117" s="15">
        <f t="shared" si="21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1</v>
      </c>
      <c r="AA117" s="16">
        <v>1</v>
      </c>
      <c r="AB117" s="16">
        <v>0</v>
      </c>
      <c r="AC117" s="18">
        <v>1</v>
      </c>
      <c r="AD117" s="18">
        <v>0</v>
      </c>
      <c r="AE117" s="18">
        <v>0</v>
      </c>
      <c r="AF117" s="18">
        <v>1</v>
      </c>
      <c r="AG117" s="18">
        <v>1</v>
      </c>
      <c r="AH117" s="18">
        <v>1</v>
      </c>
      <c r="AI117" s="18">
        <v>1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0</v>
      </c>
      <c r="BV117" s="16">
        <v>0</v>
      </c>
      <c r="BW117" s="16">
        <v>1</v>
      </c>
      <c r="BX117" s="16">
        <v>1</v>
      </c>
    </row>
    <row r="118" spans="1:76" ht="12.75">
      <c r="A118" s="14">
        <f t="shared" si="11"/>
        <v>1</v>
      </c>
      <c r="B118" s="14">
        <f t="shared" si="12"/>
        <v>3</v>
      </c>
      <c r="C118" s="14">
        <f t="shared" si="13"/>
        <v>0</v>
      </c>
      <c r="D118" s="14">
        <f t="shared" si="14"/>
        <v>2</v>
      </c>
      <c r="E118" s="14">
        <f t="shared" si="15"/>
        <v>0</v>
      </c>
      <c r="F118" s="14">
        <f t="shared" si="16"/>
        <v>6</v>
      </c>
      <c r="G118" s="14">
        <f t="shared" si="17"/>
        <v>210</v>
      </c>
      <c r="H118" s="15">
        <f t="shared" si="18"/>
        <v>27.936</v>
      </c>
      <c r="I118" s="15">
        <f t="shared" si="19"/>
        <v>3</v>
      </c>
      <c r="J118" s="14">
        <f t="shared" si="20"/>
        <v>3</v>
      </c>
      <c r="K118" s="15">
        <f t="shared" si="21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1</v>
      </c>
      <c r="AA118" s="16">
        <v>1</v>
      </c>
      <c r="AB118" s="16">
        <v>0</v>
      </c>
      <c r="AC118" s="18">
        <v>1</v>
      </c>
      <c r="AD118" s="18">
        <v>1</v>
      </c>
      <c r="AE118" s="18">
        <v>0</v>
      </c>
      <c r="AF118" s="18">
        <v>1</v>
      </c>
      <c r="AG118" s="18">
        <v>0</v>
      </c>
      <c r="AH118" s="18">
        <v>0</v>
      </c>
      <c r="AI118" s="18">
        <v>1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0</v>
      </c>
      <c r="BV118" s="16">
        <v>0</v>
      </c>
      <c r="BW118" s="16">
        <v>1</v>
      </c>
      <c r="BX118" s="16">
        <v>1</v>
      </c>
    </row>
    <row r="119" spans="1:76" ht="12.75">
      <c r="A119" s="14">
        <f t="shared" si="11"/>
        <v>1</v>
      </c>
      <c r="B119" s="14">
        <f t="shared" si="12"/>
        <v>3</v>
      </c>
      <c r="C119" s="14">
        <f t="shared" si="13"/>
        <v>0</v>
      </c>
      <c r="D119" s="14">
        <f t="shared" si="14"/>
        <v>2</v>
      </c>
      <c r="E119" s="14">
        <f t="shared" si="15"/>
        <v>0</v>
      </c>
      <c r="F119" s="14">
        <f t="shared" si="16"/>
        <v>7</v>
      </c>
      <c r="G119" s="14">
        <f t="shared" si="17"/>
        <v>8</v>
      </c>
      <c r="H119" s="15">
        <f t="shared" si="18"/>
        <v>28.8</v>
      </c>
      <c r="I119" s="15">
        <f t="shared" si="19"/>
        <v>3</v>
      </c>
      <c r="J119" s="14">
        <f t="shared" si="20"/>
        <v>3</v>
      </c>
      <c r="K119" s="15">
        <f t="shared" si="21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1</v>
      </c>
      <c r="AA119" s="16">
        <v>1</v>
      </c>
      <c r="AB119" s="16">
        <v>1</v>
      </c>
      <c r="AC119" s="18">
        <v>0</v>
      </c>
      <c r="AD119" s="18">
        <v>0</v>
      </c>
      <c r="AE119" s="18">
        <v>0</v>
      </c>
      <c r="AF119" s="18">
        <v>0</v>
      </c>
      <c r="AG119" s="18">
        <v>1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0</v>
      </c>
      <c r="BV119" s="16">
        <v>0</v>
      </c>
      <c r="BW119" s="16">
        <v>1</v>
      </c>
      <c r="BX119" s="16">
        <v>1</v>
      </c>
    </row>
    <row r="120" spans="1:76" ht="12.75">
      <c r="A120" s="14">
        <f t="shared" si="11"/>
        <v>1</v>
      </c>
      <c r="B120" s="14">
        <f t="shared" si="12"/>
        <v>3</v>
      </c>
      <c r="C120" s="14">
        <f t="shared" si="13"/>
        <v>0</v>
      </c>
      <c r="D120" s="14">
        <f t="shared" si="14"/>
        <v>2</v>
      </c>
      <c r="E120" s="14">
        <f t="shared" si="15"/>
        <v>0</v>
      </c>
      <c r="F120" s="14">
        <f t="shared" si="16"/>
        <v>7</v>
      </c>
      <c r="G120" s="14">
        <f t="shared" si="17"/>
        <v>36</v>
      </c>
      <c r="H120" s="15">
        <f t="shared" si="18"/>
        <v>29.248000000000001</v>
      </c>
      <c r="I120" s="15">
        <f t="shared" si="19"/>
        <v>3</v>
      </c>
      <c r="J120" s="14">
        <f t="shared" si="20"/>
        <v>3</v>
      </c>
      <c r="K120" s="15">
        <f t="shared" si="21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1</v>
      </c>
      <c r="AA120" s="16">
        <v>1</v>
      </c>
      <c r="AB120" s="16">
        <v>1</v>
      </c>
      <c r="AC120" s="18">
        <v>0</v>
      </c>
      <c r="AD120" s="18">
        <v>0</v>
      </c>
      <c r="AE120" s="18">
        <v>1</v>
      </c>
      <c r="AF120" s="18">
        <v>0</v>
      </c>
      <c r="AG120" s="18">
        <v>0</v>
      </c>
      <c r="AH120" s="18">
        <v>1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0</v>
      </c>
      <c r="BV120" s="16">
        <v>0</v>
      </c>
      <c r="BW120" s="16">
        <v>1</v>
      </c>
      <c r="BX120" s="16">
        <v>1</v>
      </c>
    </row>
    <row r="121" spans="1:76" ht="12.75">
      <c r="A121" s="14">
        <f t="shared" si="11"/>
        <v>1</v>
      </c>
      <c r="B121" s="14">
        <f t="shared" si="12"/>
        <v>3</v>
      </c>
      <c r="C121" s="14">
        <f t="shared" si="13"/>
        <v>0</v>
      </c>
      <c r="D121" s="14">
        <f t="shared" si="14"/>
        <v>2</v>
      </c>
      <c r="E121" s="14">
        <f t="shared" si="15"/>
        <v>0</v>
      </c>
      <c r="F121" s="14">
        <f t="shared" si="16"/>
        <v>7</v>
      </c>
      <c r="G121" s="14">
        <f t="shared" si="17"/>
        <v>64</v>
      </c>
      <c r="H121" s="15">
        <f t="shared" si="18"/>
        <v>29.696000000000002</v>
      </c>
      <c r="I121" s="15">
        <f t="shared" si="19"/>
        <v>3</v>
      </c>
      <c r="J121" s="14">
        <f t="shared" si="20"/>
        <v>3</v>
      </c>
      <c r="K121" s="15">
        <f t="shared" si="21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1</v>
      </c>
      <c r="AA121" s="16">
        <v>1</v>
      </c>
      <c r="AB121" s="16">
        <v>1</v>
      </c>
      <c r="AC121" s="18">
        <v>0</v>
      </c>
      <c r="AD121" s="18">
        <v>1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0</v>
      </c>
      <c r="BV121" s="16">
        <v>0</v>
      </c>
      <c r="BW121" s="16">
        <v>1</v>
      </c>
      <c r="BX121" s="16">
        <v>1</v>
      </c>
    </row>
    <row r="122" spans="1:76" ht="12.75">
      <c r="A122" s="14">
        <f t="shared" si="11"/>
        <v>1</v>
      </c>
      <c r="B122" s="14">
        <f t="shared" si="12"/>
        <v>3</v>
      </c>
      <c r="C122" s="14">
        <f t="shared" si="13"/>
        <v>0</v>
      </c>
      <c r="D122" s="14">
        <f t="shared" si="14"/>
        <v>2</v>
      </c>
      <c r="E122" s="14">
        <f t="shared" si="15"/>
        <v>0</v>
      </c>
      <c r="F122" s="14">
        <f t="shared" si="16"/>
        <v>7</v>
      </c>
      <c r="G122" s="14">
        <f t="shared" si="17"/>
        <v>78</v>
      </c>
      <c r="H122" s="15">
        <f t="shared" si="18"/>
        <v>29.92</v>
      </c>
      <c r="I122" s="15">
        <f t="shared" si="19"/>
        <v>3</v>
      </c>
      <c r="J122" s="14">
        <f t="shared" si="20"/>
        <v>3</v>
      </c>
      <c r="K122" s="15">
        <f t="shared" si="21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1</v>
      </c>
      <c r="AA122" s="16">
        <v>1</v>
      </c>
      <c r="AB122" s="16">
        <v>1</v>
      </c>
      <c r="AC122" s="18">
        <v>0</v>
      </c>
      <c r="AD122" s="18">
        <v>1</v>
      </c>
      <c r="AE122" s="18">
        <v>0</v>
      </c>
      <c r="AF122" s="18">
        <v>0</v>
      </c>
      <c r="AG122" s="18">
        <v>1</v>
      </c>
      <c r="AH122" s="18">
        <v>1</v>
      </c>
      <c r="AI122" s="18">
        <v>1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0</v>
      </c>
      <c r="BV122" s="16">
        <v>0</v>
      </c>
      <c r="BW122" s="16">
        <v>1</v>
      </c>
      <c r="BX122" s="16">
        <v>1</v>
      </c>
    </row>
    <row r="123" spans="1:76" ht="12.75">
      <c r="A123" s="14">
        <f t="shared" si="11"/>
        <v>1</v>
      </c>
      <c r="B123" s="14">
        <f t="shared" si="12"/>
        <v>3</v>
      </c>
      <c r="C123" s="14">
        <f t="shared" si="13"/>
        <v>0</v>
      </c>
      <c r="D123" s="14">
        <f t="shared" si="14"/>
        <v>2</v>
      </c>
      <c r="E123" s="14">
        <f t="shared" si="15"/>
        <v>0</v>
      </c>
      <c r="F123" s="14">
        <f t="shared" si="16"/>
        <v>7</v>
      </c>
      <c r="G123" s="14">
        <f t="shared" si="17"/>
        <v>92</v>
      </c>
      <c r="H123" s="15">
        <f t="shared" si="18"/>
        <v>30.144000000000002</v>
      </c>
      <c r="I123" s="15">
        <f t="shared" si="19"/>
        <v>3</v>
      </c>
      <c r="J123" s="14">
        <f t="shared" si="20"/>
        <v>3</v>
      </c>
      <c r="K123" s="15">
        <f t="shared" si="21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1</v>
      </c>
      <c r="AA123" s="16">
        <v>1</v>
      </c>
      <c r="AB123" s="16">
        <v>1</v>
      </c>
      <c r="AC123" s="18">
        <v>0</v>
      </c>
      <c r="AD123" s="18">
        <v>1</v>
      </c>
      <c r="AE123" s="18">
        <v>0</v>
      </c>
      <c r="AF123" s="18">
        <v>1</v>
      </c>
      <c r="AG123" s="18">
        <v>1</v>
      </c>
      <c r="AH123" s="18">
        <v>1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0</v>
      </c>
      <c r="BV123" s="16">
        <v>0</v>
      </c>
      <c r="BW123" s="16">
        <v>1</v>
      </c>
      <c r="BX123" s="16">
        <v>1</v>
      </c>
    </row>
    <row r="124" spans="1:76" ht="12.75">
      <c r="A124" s="14">
        <f t="shared" si="11"/>
        <v>1</v>
      </c>
      <c r="B124" s="14">
        <f t="shared" si="12"/>
        <v>3</v>
      </c>
      <c r="C124" s="14">
        <f t="shared" si="13"/>
        <v>0</v>
      </c>
      <c r="D124" s="14">
        <f t="shared" si="14"/>
        <v>2</v>
      </c>
      <c r="E124" s="14">
        <f t="shared" si="15"/>
        <v>0</v>
      </c>
      <c r="F124" s="14">
        <f t="shared" si="16"/>
        <v>7</v>
      </c>
      <c r="G124" s="14">
        <f t="shared" si="17"/>
        <v>106</v>
      </c>
      <c r="H124" s="15">
        <f t="shared" si="18"/>
        <v>30.368000000000002</v>
      </c>
      <c r="I124" s="15">
        <f t="shared" si="19"/>
        <v>3</v>
      </c>
      <c r="J124" s="14">
        <f t="shared" si="20"/>
        <v>3</v>
      </c>
      <c r="K124" s="15">
        <f t="shared" si="21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1</v>
      </c>
      <c r="AA124" s="16">
        <v>1</v>
      </c>
      <c r="AB124" s="16">
        <v>1</v>
      </c>
      <c r="AC124" s="18">
        <v>0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0</v>
      </c>
      <c r="BV124" s="16">
        <v>0</v>
      </c>
      <c r="BW124" s="16">
        <v>1</v>
      </c>
      <c r="BX124" s="16">
        <v>1</v>
      </c>
    </row>
    <row r="125" spans="1:76" ht="12.75">
      <c r="A125" s="14">
        <f t="shared" si="11"/>
        <v>1</v>
      </c>
      <c r="B125" s="14">
        <f t="shared" si="12"/>
        <v>3</v>
      </c>
      <c r="C125" s="14">
        <f t="shared" si="13"/>
        <v>0</v>
      </c>
      <c r="D125" s="14">
        <f t="shared" si="14"/>
        <v>2</v>
      </c>
      <c r="E125" s="14">
        <f t="shared" si="15"/>
        <v>0</v>
      </c>
      <c r="F125" s="14">
        <f t="shared" si="16"/>
        <v>7</v>
      </c>
      <c r="G125" s="14">
        <f t="shared" si="17"/>
        <v>113</v>
      </c>
      <c r="H125" s="15">
        <f t="shared" si="18"/>
        <v>30.48</v>
      </c>
      <c r="I125" s="15">
        <f t="shared" si="19"/>
        <v>3</v>
      </c>
      <c r="J125" s="14">
        <f t="shared" si="20"/>
        <v>3</v>
      </c>
      <c r="K125" s="15">
        <f t="shared" si="21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1</v>
      </c>
      <c r="AA125" s="16">
        <v>1</v>
      </c>
      <c r="AB125" s="16">
        <v>1</v>
      </c>
      <c r="AC125" s="18">
        <v>0</v>
      </c>
      <c r="AD125" s="18">
        <v>1</v>
      </c>
      <c r="AE125" s="18">
        <v>1</v>
      </c>
      <c r="AF125" s="18">
        <v>1</v>
      </c>
      <c r="AG125" s="18">
        <v>0</v>
      </c>
      <c r="AH125" s="18">
        <v>0</v>
      </c>
      <c r="AI125" s="18">
        <v>0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0</v>
      </c>
      <c r="BV125" s="16">
        <v>0</v>
      </c>
      <c r="BW125" s="16">
        <v>1</v>
      </c>
      <c r="BX125" s="16">
        <v>1</v>
      </c>
    </row>
    <row r="126" spans="1:76" ht="12.75">
      <c r="A126" s="14">
        <f t="shared" si="11"/>
        <v>1</v>
      </c>
      <c r="B126" s="14">
        <f t="shared" si="12"/>
        <v>3</v>
      </c>
      <c r="C126" s="14">
        <f t="shared" si="13"/>
        <v>0</v>
      </c>
      <c r="D126" s="14">
        <f t="shared" si="14"/>
        <v>2</v>
      </c>
      <c r="E126" s="14">
        <f t="shared" si="15"/>
        <v>0</v>
      </c>
      <c r="F126" s="14">
        <f t="shared" si="16"/>
        <v>7</v>
      </c>
      <c r="G126" s="14">
        <f t="shared" si="17"/>
        <v>113</v>
      </c>
      <c r="H126" s="15">
        <f t="shared" si="18"/>
        <v>30.48</v>
      </c>
      <c r="I126" s="15">
        <f t="shared" si="19"/>
        <v>3</v>
      </c>
      <c r="J126" s="14">
        <f t="shared" si="20"/>
        <v>3</v>
      </c>
      <c r="K126" s="15">
        <f t="shared" si="21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1</v>
      </c>
      <c r="AA126" s="16">
        <v>1</v>
      </c>
      <c r="AB126" s="16">
        <v>1</v>
      </c>
      <c r="AC126" s="18">
        <v>0</v>
      </c>
      <c r="AD126" s="18">
        <v>1</v>
      </c>
      <c r="AE126" s="18">
        <v>1</v>
      </c>
      <c r="AF126" s="18">
        <v>1</v>
      </c>
      <c r="AG126" s="18">
        <v>0</v>
      </c>
      <c r="AH126" s="18">
        <v>0</v>
      </c>
      <c r="AI126" s="18">
        <v>0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0</v>
      </c>
      <c r="BV126" s="16">
        <v>0</v>
      </c>
      <c r="BW126" s="16">
        <v>1</v>
      </c>
      <c r="BX126" s="16">
        <v>1</v>
      </c>
    </row>
    <row r="127" spans="1:76" ht="12.75">
      <c r="A127" s="14">
        <f t="shared" si="11"/>
        <v>1</v>
      </c>
      <c r="B127" s="14">
        <f t="shared" si="12"/>
        <v>3</v>
      </c>
      <c r="C127" s="14">
        <f t="shared" si="13"/>
        <v>0</v>
      </c>
      <c r="D127" s="14">
        <f t="shared" si="14"/>
        <v>2</v>
      </c>
      <c r="E127" s="14">
        <f t="shared" si="15"/>
        <v>0</v>
      </c>
      <c r="F127" s="14">
        <f t="shared" si="16"/>
        <v>7</v>
      </c>
      <c r="G127" s="14">
        <f t="shared" si="17"/>
        <v>113</v>
      </c>
      <c r="H127" s="15">
        <f t="shared" si="18"/>
        <v>30.48</v>
      </c>
      <c r="I127" s="15">
        <f t="shared" si="19"/>
        <v>3</v>
      </c>
      <c r="J127" s="14">
        <f t="shared" si="20"/>
        <v>3</v>
      </c>
      <c r="K127" s="15">
        <f t="shared" si="21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1</v>
      </c>
      <c r="AA127" s="16">
        <v>1</v>
      </c>
      <c r="AB127" s="16">
        <v>1</v>
      </c>
      <c r="AC127" s="18">
        <v>0</v>
      </c>
      <c r="AD127" s="18">
        <v>1</v>
      </c>
      <c r="AE127" s="18">
        <v>1</v>
      </c>
      <c r="AF127" s="18">
        <v>1</v>
      </c>
      <c r="AG127" s="18">
        <v>0</v>
      </c>
      <c r="AH127" s="18">
        <v>0</v>
      </c>
      <c r="AI127" s="18">
        <v>0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0</v>
      </c>
      <c r="BV127" s="16">
        <v>0</v>
      </c>
      <c r="BW127" s="16">
        <v>1</v>
      </c>
      <c r="BX127" s="16">
        <v>1</v>
      </c>
    </row>
    <row r="128" spans="1:76" ht="12.75">
      <c r="A128" s="14">
        <f t="shared" si="11"/>
        <v>1</v>
      </c>
      <c r="B128" s="14">
        <f t="shared" si="12"/>
        <v>3</v>
      </c>
      <c r="C128" s="14">
        <f t="shared" si="13"/>
        <v>0</v>
      </c>
      <c r="D128" s="14">
        <f t="shared" si="14"/>
        <v>2</v>
      </c>
      <c r="E128" s="14">
        <f t="shared" si="15"/>
        <v>0</v>
      </c>
      <c r="F128" s="14">
        <f t="shared" si="16"/>
        <v>7</v>
      </c>
      <c r="G128" s="14">
        <f t="shared" si="17"/>
        <v>110</v>
      </c>
      <c r="H128" s="15">
        <f t="shared" si="18"/>
        <v>30.432000000000002</v>
      </c>
      <c r="I128" s="15">
        <f t="shared" si="19"/>
        <v>3</v>
      </c>
      <c r="J128" s="14">
        <f t="shared" si="20"/>
        <v>3</v>
      </c>
      <c r="K128" s="15">
        <f t="shared" si="21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</v>
      </c>
      <c r="AA128" s="16">
        <v>1</v>
      </c>
      <c r="AB128" s="16">
        <v>1</v>
      </c>
      <c r="AC128" s="18">
        <v>0</v>
      </c>
      <c r="AD128" s="18">
        <v>1</v>
      </c>
      <c r="AE128" s="18">
        <v>1</v>
      </c>
      <c r="AF128" s="18">
        <v>0</v>
      </c>
      <c r="AG128" s="18">
        <v>1</v>
      </c>
      <c r="AH128" s="18">
        <v>1</v>
      </c>
      <c r="AI128" s="18">
        <v>1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0</v>
      </c>
      <c r="BV128" s="16">
        <v>0</v>
      </c>
      <c r="BW128" s="16">
        <v>1</v>
      </c>
      <c r="BX128" s="16">
        <v>1</v>
      </c>
    </row>
    <row r="129" spans="1:76" ht="12.75">
      <c r="A129" s="14">
        <f t="shared" si="11"/>
        <v>1</v>
      </c>
      <c r="B129" s="14">
        <f t="shared" si="12"/>
        <v>3</v>
      </c>
      <c r="C129" s="14">
        <f t="shared" si="13"/>
        <v>0</v>
      </c>
      <c r="D129" s="14">
        <f t="shared" si="14"/>
        <v>2</v>
      </c>
      <c r="E129" s="14">
        <f t="shared" si="15"/>
        <v>0</v>
      </c>
      <c r="F129" s="14">
        <f t="shared" si="16"/>
        <v>7</v>
      </c>
      <c r="G129" s="14">
        <f t="shared" si="17"/>
        <v>96</v>
      </c>
      <c r="H129" s="15">
        <f t="shared" si="18"/>
        <v>30.208000000000002</v>
      </c>
      <c r="I129" s="15">
        <f t="shared" si="19"/>
        <v>3</v>
      </c>
      <c r="J129" s="14">
        <f t="shared" si="20"/>
        <v>3</v>
      </c>
      <c r="K129" s="15">
        <f t="shared" si="21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1</v>
      </c>
      <c r="AA129" s="16">
        <v>1</v>
      </c>
      <c r="AB129" s="16">
        <v>1</v>
      </c>
      <c r="AC129" s="18">
        <v>0</v>
      </c>
      <c r="AD129" s="18">
        <v>1</v>
      </c>
      <c r="AE129" s="18">
        <v>1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0</v>
      </c>
      <c r="BV129" s="16">
        <v>0</v>
      </c>
      <c r="BW129" s="16">
        <v>1</v>
      </c>
      <c r="BX129" s="16">
        <v>1</v>
      </c>
    </row>
    <row r="130" spans="1:76" ht="12.75">
      <c r="A130" s="14">
        <f t="shared" si="11"/>
        <v>1</v>
      </c>
      <c r="B130" s="14">
        <f t="shared" si="12"/>
        <v>3</v>
      </c>
      <c r="C130" s="14">
        <f t="shared" si="13"/>
        <v>0</v>
      </c>
      <c r="D130" s="14">
        <f t="shared" si="14"/>
        <v>2</v>
      </c>
      <c r="E130" s="14">
        <f t="shared" si="15"/>
        <v>0</v>
      </c>
      <c r="F130" s="14">
        <f t="shared" si="16"/>
        <v>7</v>
      </c>
      <c r="G130" s="14">
        <f t="shared" si="17"/>
        <v>82</v>
      </c>
      <c r="H130" s="15">
        <f t="shared" si="18"/>
        <v>29.984000000000002</v>
      </c>
      <c r="I130" s="15">
        <f t="shared" si="19"/>
        <v>3</v>
      </c>
      <c r="J130" s="14">
        <f t="shared" si="20"/>
        <v>3</v>
      </c>
      <c r="K130" s="15">
        <f t="shared" si="21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1</v>
      </c>
      <c r="AA130" s="16">
        <v>1</v>
      </c>
      <c r="AB130" s="16">
        <v>1</v>
      </c>
      <c r="AC130" s="18">
        <v>0</v>
      </c>
      <c r="AD130" s="18">
        <v>1</v>
      </c>
      <c r="AE130" s="18">
        <v>0</v>
      </c>
      <c r="AF130" s="18">
        <v>1</v>
      </c>
      <c r="AG130" s="18">
        <v>0</v>
      </c>
      <c r="AH130" s="18">
        <v>0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0</v>
      </c>
      <c r="BV130" s="16">
        <v>0</v>
      </c>
      <c r="BW130" s="16">
        <v>1</v>
      </c>
      <c r="BX130" s="16">
        <v>1</v>
      </c>
    </row>
    <row r="131" spans="1:76" ht="12.75">
      <c r="A131" s="14">
        <f t="shared" ref="A131:A194" si="22">M131</f>
        <v>1</v>
      </c>
      <c r="B131" s="14">
        <f t="shared" ref="B131:B194" si="23">(N131*2)+O131</f>
        <v>3</v>
      </c>
      <c r="C131" s="14">
        <f t="shared" ref="C131:C194" si="24">(BI131*8)+(BJ131*4)+(BK131*2)+BL131</f>
        <v>0</v>
      </c>
      <c r="D131" s="14">
        <f t="shared" ref="D131:D194" si="25">(BQ131*2)+BR131</f>
        <v>2</v>
      </c>
      <c r="E131" s="14">
        <f t="shared" ref="E131:E194" si="26">BM131</f>
        <v>0</v>
      </c>
      <c r="F131" s="14">
        <f t="shared" ref="F131:F194" si="27">(U131*128)+(V131*64)+(W131*32)+(X131*16)+(Y131*8)+(Z131*4)+(AA131*2)+AB131</f>
        <v>7</v>
      </c>
      <c r="G131" s="14">
        <f t="shared" ref="G131:G194" si="28">(AC131*128)+(AD131*64)+(AE131*32)+(AF131*16)+(AG131*8)+(AH131*4)+(AI131*2)+AJ131</f>
        <v>68</v>
      </c>
      <c r="H131" s="15">
        <f t="shared" ref="H131:H194" si="29">(F131*4.096)+(G131*0.016)</f>
        <v>29.76</v>
      </c>
      <c r="I131" s="15">
        <f t="shared" ref="I131:I194" si="30">IF(BS131=1,1,-1)*((BT131*16)+(BU131*8)+(BV131*4)+(BW131*2)+BX131)</f>
        <v>3</v>
      </c>
      <c r="J131" s="14">
        <f t="shared" ref="J131:J194" si="31">(BN131*4)+(BO131*2)+BP131</f>
        <v>3</v>
      </c>
      <c r="K131" s="15">
        <f t="shared" ref="K131:K194" si="32">(P131*16)+(Q131*8)+(R131*4)+(S131*2)+T131</f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1</v>
      </c>
      <c r="AA131" s="16">
        <v>1</v>
      </c>
      <c r="AB131" s="16">
        <v>1</v>
      </c>
      <c r="AC131" s="18">
        <v>0</v>
      </c>
      <c r="AD131" s="18">
        <v>1</v>
      </c>
      <c r="AE131" s="18">
        <v>0</v>
      </c>
      <c r="AF131" s="18">
        <v>0</v>
      </c>
      <c r="AG131" s="18">
        <v>0</v>
      </c>
      <c r="AH131" s="18">
        <v>1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0</v>
      </c>
      <c r="BV131" s="16">
        <v>0</v>
      </c>
      <c r="BW131" s="16">
        <v>1</v>
      </c>
      <c r="BX131" s="16">
        <v>1</v>
      </c>
    </row>
    <row r="132" spans="1:76" ht="12.75">
      <c r="A132" s="14">
        <f t="shared" si="22"/>
        <v>1</v>
      </c>
      <c r="B132" s="14">
        <f t="shared" si="23"/>
        <v>3</v>
      </c>
      <c r="C132" s="14">
        <f t="shared" si="24"/>
        <v>0</v>
      </c>
      <c r="D132" s="14">
        <f t="shared" si="25"/>
        <v>2</v>
      </c>
      <c r="E132" s="14">
        <f t="shared" si="26"/>
        <v>0</v>
      </c>
      <c r="F132" s="14">
        <f t="shared" si="27"/>
        <v>7</v>
      </c>
      <c r="G132" s="14">
        <f t="shared" si="28"/>
        <v>54</v>
      </c>
      <c r="H132" s="15">
        <f t="shared" si="29"/>
        <v>29.536000000000001</v>
      </c>
      <c r="I132" s="15">
        <f t="shared" si="30"/>
        <v>3</v>
      </c>
      <c r="J132" s="14">
        <f t="shared" si="31"/>
        <v>3</v>
      </c>
      <c r="K132" s="15">
        <f t="shared" si="32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1</v>
      </c>
      <c r="AA132" s="16">
        <v>1</v>
      </c>
      <c r="AB132" s="16">
        <v>1</v>
      </c>
      <c r="AC132" s="18">
        <v>0</v>
      </c>
      <c r="AD132" s="18">
        <v>0</v>
      </c>
      <c r="AE132" s="18">
        <v>1</v>
      </c>
      <c r="AF132" s="18">
        <v>1</v>
      </c>
      <c r="AG132" s="18">
        <v>0</v>
      </c>
      <c r="AH132" s="18">
        <v>1</v>
      </c>
      <c r="AI132" s="18">
        <v>1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0</v>
      </c>
      <c r="BV132" s="16">
        <v>0</v>
      </c>
      <c r="BW132" s="16">
        <v>1</v>
      </c>
      <c r="BX132" s="16">
        <v>1</v>
      </c>
    </row>
    <row r="133" spans="1:76" ht="12.75">
      <c r="A133" s="14">
        <f t="shared" si="22"/>
        <v>1</v>
      </c>
      <c r="B133" s="14">
        <f t="shared" si="23"/>
        <v>3</v>
      </c>
      <c r="C133" s="14">
        <f t="shared" si="24"/>
        <v>0</v>
      </c>
      <c r="D133" s="14">
        <f t="shared" si="25"/>
        <v>2</v>
      </c>
      <c r="E133" s="14">
        <f t="shared" si="26"/>
        <v>0</v>
      </c>
      <c r="F133" s="14">
        <f t="shared" si="27"/>
        <v>7</v>
      </c>
      <c r="G133" s="14">
        <f t="shared" si="28"/>
        <v>40</v>
      </c>
      <c r="H133" s="15">
        <f t="shared" si="29"/>
        <v>29.312000000000001</v>
      </c>
      <c r="I133" s="15">
        <f t="shared" si="30"/>
        <v>3</v>
      </c>
      <c r="J133" s="14">
        <f t="shared" si="31"/>
        <v>3</v>
      </c>
      <c r="K133" s="15">
        <f t="shared" si="32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</v>
      </c>
      <c r="AA133" s="16">
        <v>1</v>
      </c>
      <c r="AB133" s="16">
        <v>1</v>
      </c>
      <c r="AC133" s="18">
        <v>0</v>
      </c>
      <c r="AD133" s="18">
        <v>0</v>
      </c>
      <c r="AE133" s="18">
        <v>1</v>
      </c>
      <c r="AF133" s="18">
        <v>0</v>
      </c>
      <c r="AG133" s="18">
        <v>1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0</v>
      </c>
      <c r="BV133" s="16">
        <v>0</v>
      </c>
      <c r="BW133" s="16">
        <v>1</v>
      </c>
      <c r="BX133" s="16">
        <v>1</v>
      </c>
    </row>
    <row r="134" spans="1:76" ht="12.75">
      <c r="A134" s="14">
        <f t="shared" si="22"/>
        <v>1</v>
      </c>
      <c r="B134" s="14">
        <f t="shared" si="23"/>
        <v>3</v>
      </c>
      <c r="C134" s="14">
        <f t="shared" si="24"/>
        <v>0</v>
      </c>
      <c r="D134" s="14">
        <f t="shared" si="25"/>
        <v>2</v>
      </c>
      <c r="E134" s="14">
        <f t="shared" si="26"/>
        <v>0</v>
      </c>
      <c r="F134" s="14">
        <f t="shared" si="27"/>
        <v>7</v>
      </c>
      <c r="G134" s="14">
        <f t="shared" si="28"/>
        <v>33</v>
      </c>
      <c r="H134" s="15">
        <f t="shared" si="29"/>
        <v>29.2</v>
      </c>
      <c r="I134" s="15">
        <f t="shared" si="30"/>
        <v>3</v>
      </c>
      <c r="J134" s="14">
        <f t="shared" si="31"/>
        <v>3</v>
      </c>
      <c r="K134" s="15">
        <f t="shared" si="32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1</v>
      </c>
      <c r="AA134" s="16">
        <v>1</v>
      </c>
      <c r="AB134" s="16">
        <v>1</v>
      </c>
      <c r="AC134" s="18">
        <v>0</v>
      </c>
      <c r="AD134" s="18">
        <v>0</v>
      </c>
      <c r="AE134" s="18">
        <v>1</v>
      </c>
      <c r="AF134" s="18">
        <v>0</v>
      </c>
      <c r="AG134" s="18">
        <v>0</v>
      </c>
      <c r="AH134" s="18">
        <v>0</v>
      </c>
      <c r="AI134" s="18">
        <v>0</v>
      </c>
      <c r="AJ134" s="18">
        <v>1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0</v>
      </c>
      <c r="BV134" s="16">
        <v>0</v>
      </c>
      <c r="BW134" s="16">
        <v>1</v>
      </c>
      <c r="BX134" s="16">
        <v>1</v>
      </c>
    </row>
    <row r="135" spans="1:76" ht="12.75">
      <c r="A135" s="14">
        <f t="shared" si="22"/>
        <v>1</v>
      </c>
      <c r="B135" s="14">
        <f t="shared" si="23"/>
        <v>3</v>
      </c>
      <c r="C135" s="14">
        <f t="shared" si="24"/>
        <v>0</v>
      </c>
      <c r="D135" s="14">
        <f t="shared" si="25"/>
        <v>2</v>
      </c>
      <c r="E135" s="14">
        <f t="shared" si="26"/>
        <v>0</v>
      </c>
      <c r="F135" s="14">
        <f t="shared" si="27"/>
        <v>7</v>
      </c>
      <c r="G135" s="14">
        <f t="shared" si="28"/>
        <v>26</v>
      </c>
      <c r="H135" s="15">
        <f t="shared" si="29"/>
        <v>29.088000000000001</v>
      </c>
      <c r="I135" s="15">
        <f t="shared" si="30"/>
        <v>3</v>
      </c>
      <c r="J135" s="14">
        <f t="shared" si="31"/>
        <v>3</v>
      </c>
      <c r="K135" s="15">
        <f t="shared" si="32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1</v>
      </c>
      <c r="AA135" s="16">
        <v>1</v>
      </c>
      <c r="AB135" s="16">
        <v>1</v>
      </c>
      <c r="AC135" s="18">
        <v>0</v>
      </c>
      <c r="AD135" s="18">
        <v>0</v>
      </c>
      <c r="AE135" s="18">
        <v>0</v>
      </c>
      <c r="AF135" s="18">
        <v>1</v>
      </c>
      <c r="AG135" s="18">
        <v>1</v>
      </c>
      <c r="AH135" s="18">
        <v>0</v>
      </c>
      <c r="AI135" s="18">
        <v>1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0</v>
      </c>
      <c r="BV135" s="16">
        <v>0</v>
      </c>
      <c r="BW135" s="16">
        <v>1</v>
      </c>
      <c r="BX135" s="16">
        <v>1</v>
      </c>
    </row>
    <row r="136" spans="1:76" ht="12.75">
      <c r="A136" s="14">
        <f t="shared" si="22"/>
        <v>1</v>
      </c>
      <c r="B136" s="14">
        <f t="shared" si="23"/>
        <v>3</v>
      </c>
      <c r="C136" s="14">
        <f t="shared" si="24"/>
        <v>0</v>
      </c>
      <c r="D136" s="14">
        <f t="shared" si="25"/>
        <v>2</v>
      </c>
      <c r="E136" s="14">
        <f t="shared" si="26"/>
        <v>0</v>
      </c>
      <c r="F136" s="14">
        <f t="shared" si="27"/>
        <v>7</v>
      </c>
      <c r="G136" s="14">
        <f t="shared" si="28"/>
        <v>12</v>
      </c>
      <c r="H136" s="15">
        <f t="shared" si="29"/>
        <v>28.864000000000001</v>
      </c>
      <c r="I136" s="15">
        <f t="shared" si="30"/>
        <v>3</v>
      </c>
      <c r="J136" s="14">
        <f t="shared" si="31"/>
        <v>3</v>
      </c>
      <c r="K136" s="15">
        <f t="shared" si="32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1</v>
      </c>
      <c r="AA136" s="16">
        <v>1</v>
      </c>
      <c r="AB136" s="16">
        <v>1</v>
      </c>
      <c r="AC136" s="18">
        <v>0</v>
      </c>
      <c r="AD136" s="18">
        <v>0</v>
      </c>
      <c r="AE136" s="18">
        <v>0</v>
      </c>
      <c r="AF136" s="18">
        <v>0</v>
      </c>
      <c r="AG136" s="18">
        <v>1</v>
      </c>
      <c r="AH136" s="18">
        <v>1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0</v>
      </c>
      <c r="BV136" s="16">
        <v>0</v>
      </c>
      <c r="BW136" s="16">
        <v>1</v>
      </c>
      <c r="BX136" s="16">
        <v>1</v>
      </c>
    </row>
    <row r="137" spans="1:76" ht="12.75">
      <c r="A137" s="14">
        <f t="shared" si="22"/>
        <v>1</v>
      </c>
      <c r="B137" s="14">
        <f t="shared" si="23"/>
        <v>3</v>
      </c>
      <c r="C137" s="14">
        <f t="shared" si="24"/>
        <v>0</v>
      </c>
      <c r="D137" s="14">
        <f t="shared" si="25"/>
        <v>2</v>
      </c>
      <c r="E137" s="14">
        <f t="shared" si="26"/>
        <v>0</v>
      </c>
      <c r="F137" s="14">
        <f t="shared" si="27"/>
        <v>6</v>
      </c>
      <c r="G137" s="14">
        <f t="shared" si="28"/>
        <v>240</v>
      </c>
      <c r="H137" s="15">
        <f t="shared" si="29"/>
        <v>28.416</v>
      </c>
      <c r="I137" s="15">
        <f t="shared" si="30"/>
        <v>3</v>
      </c>
      <c r="J137" s="14">
        <f t="shared" si="31"/>
        <v>3</v>
      </c>
      <c r="K137" s="15">
        <f t="shared" si="32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1</v>
      </c>
      <c r="AA137" s="16">
        <v>1</v>
      </c>
      <c r="AB137" s="16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0</v>
      </c>
      <c r="BV137" s="16">
        <v>0</v>
      </c>
      <c r="BW137" s="16">
        <v>1</v>
      </c>
      <c r="BX137" s="16">
        <v>1</v>
      </c>
    </row>
    <row r="138" spans="1:76" ht="12.75">
      <c r="A138" s="14">
        <f t="shared" si="22"/>
        <v>1</v>
      </c>
      <c r="B138" s="14">
        <f t="shared" si="23"/>
        <v>3</v>
      </c>
      <c r="C138" s="14">
        <f t="shared" si="24"/>
        <v>0</v>
      </c>
      <c r="D138" s="14">
        <f t="shared" si="25"/>
        <v>2</v>
      </c>
      <c r="E138" s="14">
        <f t="shared" si="26"/>
        <v>0</v>
      </c>
      <c r="F138" s="14">
        <f t="shared" si="27"/>
        <v>6</v>
      </c>
      <c r="G138" s="14">
        <f t="shared" si="28"/>
        <v>213</v>
      </c>
      <c r="H138" s="15">
        <f t="shared" si="29"/>
        <v>27.984000000000002</v>
      </c>
      <c r="I138" s="15">
        <f t="shared" si="30"/>
        <v>3</v>
      </c>
      <c r="J138" s="14">
        <f t="shared" si="31"/>
        <v>3</v>
      </c>
      <c r="K138" s="15">
        <f t="shared" si="32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1</v>
      </c>
      <c r="AA138" s="16">
        <v>1</v>
      </c>
      <c r="AB138" s="16">
        <v>0</v>
      </c>
      <c r="AC138" s="18">
        <v>1</v>
      </c>
      <c r="AD138" s="18">
        <v>1</v>
      </c>
      <c r="AE138" s="18">
        <v>0</v>
      </c>
      <c r="AF138" s="18">
        <v>1</v>
      </c>
      <c r="AG138" s="18">
        <v>0</v>
      </c>
      <c r="AH138" s="18">
        <v>1</v>
      </c>
      <c r="AI138" s="18">
        <v>0</v>
      </c>
      <c r="AJ138" s="18">
        <v>1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0</v>
      </c>
      <c r="BV138" s="16">
        <v>0</v>
      </c>
      <c r="BW138" s="16">
        <v>1</v>
      </c>
      <c r="BX138" s="16">
        <v>1</v>
      </c>
    </row>
    <row r="139" spans="1:76" ht="12.75">
      <c r="A139" s="14">
        <f t="shared" si="22"/>
        <v>1</v>
      </c>
      <c r="B139" s="14">
        <f t="shared" si="23"/>
        <v>3</v>
      </c>
      <c r="C139" s="14">
        <f t="shared" si="24"/>
        <v>0</v>
      </c>
      <c r="D139" s="14">
        <f t="shared" si="25"/>
        <v>2</v>
      </c>
      <c r="E139" s="14">
        <f t="shared" si="26"/>
        <v>0</v>
      </c>
      <c r="F139" s="14">
        <f t="shared" si="27"/>
        <v>6</v>
      </c>
      <c r="G139" s="14">
        <f t="shared" si="28"/>
        <v>186</v>
      </c>
      <c r="H139" s="15">
        <f t="shared" si="29"/>
        <v>27.552</v>
      </c>
      <c r="I139" s="15">
        <f t="shared" si="30"/>
        <v>3</v>
      </c>
      <c r="J139" s="14">
        <f t="shared" si="31"/>
        <v>3</v>
      </c>
      <c r="K139" s="15">
        <f t="shared" si="32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1</v>
      </c>
      <c r="AA139" s="16">
        <v>1</v>
      </c>
      <c r="AB139" s="16">
        <v>0</v>
      </c>
      <c r="AC139" s="18">
        <v>1</v>
      </c>
      <c r="AD139" s="18">
        <v>0</v>
      </c>
      <c r="AE139" s="18">
        <v>1</v>
      </c>
      <c r="AF139" s="18">
        <v>1</v>
      </c>
      <c r="AG139" s="18">
        <v>1</v>
      </c>
      <c r="AH139" s="18">
        <v>0</v>
      </c>
      <c r="AI139" s="18">
        <v>1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0</v>
      </c>
      <c r="BV139" s="16">
        <v>0</v>
      </c>
      <c r="BW139" s="16">
        <v>1</v>
      </c>
      <c r="BX139" s="16">
        <v>1</v>
      </c>
    </row>
    <row r="140" spans="1:76" ht="12.75">
      <c r="A140" s="14">
        <f t="shared" si="22"/>
        <v>1</v>
      </c>
      <c r="B140" s="14">
        <f t="shared" si="23"/>
        <v>3</v>
      </c>
      <c r="C140" s="14">
        <f t="shared" si="24"/>
        <v>0</v>
      </c>
      <c r="D140" s="14">
        <f t="shared" si="25"/>
        <v>2</v>
      </c>
      <c r="E140" s="14">
        <f t="shared" si="26"/>
        <v>0</v>
      </c>
      <c r="F140" s="14">
        <f t="shared" si="27"/>
        <v>6</v>
      </c>
      <c r="G140" s="14">
        <f t="shared" si="28"/>
        <v>79</v>
      </c>
      <c r="H140" s="15">
        <f t="shared" si="29"/>
        <v>25.84</v>
      </c>
      <c r="I140" s="15">
        <f t="shared" si="30"/>
        <v>3</v>
      </c>
      <c r="J140" s="14">
        <f t="shared" si="31"/>
        <v>3</v>
      </c>
      <c r="K140" s="15">
        <f t="shared" si="32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1</v>
      </c>
      <c r="AA140" s="16">
        <v>1</v>
      </c>
      <c r="AB140" s="16">
        <v>0</v>
      </c>
      <c r="AC140" s="18">
        <v>0</v>
      </c>
      <c r="AD140" s="18">
        <v>1</v>
      </c>
      <c r="AE140" s="18">
        <v>0</v>
      </c>
      <c r="AF140" s="18">
        <v>0</v>
      </c>
      <c r="AG140" s="18">
        <v>1</v>
      </c>
      <c r="AH140" s="18">
        <v>1</v>
      </c>
      <c r="AI140" s="18">
        <v>1</v>
      </c>
      <c r="AJ140" s="18">
        <v>1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0</v>
      </c>
      <c r="BV140" s="16">
        <v>0</v>
      </c>
      <c r="BW140" s="16">
        <v>1</v>
      </c>
      <c r="BX140" s="16">
        <v>1</v>
      </c>
    </row>
    <row r="141" spans="1:76" ht="12.75">
      <c r="A141" s="14">
        <f t="shared" si="22"/>
        <v>1</v>
      </c>
      <c r="B141" s="14">
        <f t="shared" si="23"/>
        <v>3</v>
      </c>
      <c r="C141" s="14">
        <f t="shared" si="24"/>
        <v>0</v>
      </c>
      <c r="D141" s="14">
        <f t="shared" si="25"/>
        <v>2</v>
      </c>
      <c r="E141" s="14">
        <f t="shared" si="26"/>
        <v>0</v>
      </c>
      <c r="F141" s="14">
        <f t="shared" si="27"/>
        <v>5</v>
      </c>
      <c r="G141" s="14">
        <f t="shared" si="28"/>
        <v>235</v>
      </c>
      <c r="H141" s="15">
        <f t="shared" si="29"/>
        <v>24.240000000000002</v>
      </c>
      <c r="I141" s="15">
        <f t="shared" si="30"/>
        <v>3</v>
      </c>
      <c r="J141" s="14">
        <f t="shared" si="31"/>
        <v>3</v>
      </c>
      <c r="K141" s="15">
        <f t="shared" si="32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1</v>
      </c>
      <c r="AA141" s="16">
        <v>0</v>
      </c>
      <c r="AB141" s="16">
        <v>1</v>
      </c>
      <c r="AC141" s="18">
        <v>1</v>
      </c>
      <c r="AD141" s="18">
        <v>1</v>
      </c>
      <c r="AE141" s="18">
        <v>1</v>
      </c>
      <c r="AF141" s="18">
        <v>0</v>
      </c>
      <c r="AG141" s="18">
        <v>1</v>
      </c>
      <c r="AH141" s="18">
        <v>0</v>
      </c>
      <c r="AI141" s="18">
        <v>1</v>
      </c>
      <c r="AJ141" s="18">
        <v>1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0</v>
      </c>
      <c r="BV141" s="16">
        <v>0</v>
      </c>
      <c r="BW141" s="16">
        <v>1</v>
      </c>
      <c r="BX141" s="16">
        <v>1</v>
      </c>
    </row>
    <row r="142" spans="1:76" ht="12.75">
      <c r="A142" s="14">
        <f t="shared" si="22"/>
        <v>1</v>
      </c>
      <c r="B142" s="14">
        <f t="shared" si="23"/>
        <v>3</v>
      </c>
      <c r="C142" s="14">
        <f t="shared" si="24"/>
        <v>0</v>
      </c>
      <c r="D142" s="14">
        <f t="shared" si="25"/>
        <v>2</v>
      </c>
      <c r="E142" s="14">
        <f t="shared" si="26"/>
        <v>0</v>
      </c>
      <c r="F142" s="14">
        <f t="shared" si="27"/>
        <v>5</v>
      </c>
      <c r="G142" s="14">
        <f t="shared" si="28"/>
        <v>141</v>
      </c>
      <c r="H142" s="15">
        <f t="shared" si="29"/>
        <v>22.736000000000001</v>
      </c>
      <c r="I142" s="15">
        <f t="shared" si="30"/>
        <v>3</v>
      </c>
      <c r="J142" s="14">
        <f t="shared" si="31"/>
        <v>3</v>
      </c>
      <c r="K142" s="15">
        <f t="shared" si="32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1</v>
      </c>
      <c r="AA142" s="16">
        <v>0</v>
      </c>
      <c r="AB142" s="16">
        <v>1</v>
      </c>
      <c r="AC142" s="18">
        <v>1</v>
      </c>
      <c r="AD142" s="18">
        <v>0</v>
      </c>
      <c r="AE142" s="18">
        <v>0</v>
      </c>
      <c r="AF142" s="18">
        <v>0</v>
      </c>
      <c r="AG142" s="18">
        <v>1</v>
      </c>
      <c r="AH142" s="18">
        <v>1</v>
      </c>
      <c r="AI142" s="18">
        <v>0</v>
      </c>
      <c r="AJ142" s="18">
        <v>1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0</v>
      </c>
      <c r="BV142" s="16">
        <v>0</v>
      </c>
      <c r="BW142" s="16">
        <v>1</v>
      </c>
      <c r="BX142" s="16">
        <v>1</v>
      </c>
    </row>
    <row r="143" spans="1:76" ht="12.75">
      <c r="A143" s="14">
        <f t="shared" si="22"/>
        <v>1</v>
      </c>
      <c r="B143" s="14">
        <f t="shared" si="23"/>
        <v>3</v>
      </c>
      <c r="C143" s="14">
        <f t="shared" si="24"/>
        <v>0</v>
      </c>
      <c r="D143" s="14">
        <f t="shared" si="25"/>
        <v>2</v>
      </c>
      <c r="E143" s="14">
        <f t="shared" si="26"/>
        <v>0</v>
      </c>
      <c r="F143" s="14">
        <f t="shared" si="27"/>
        <v>5</v>
      </c>
      <c r="G143" s="14">
        <f t="shared" si="28"/>
        <v>119</v>
      </c>
      <c r="H143" s="15">
        <f t="shared" si="29"/>
        <v>22.384</v>
      </c>
      <c r="I143" s="15">
        <f t="shared" si="30"/>
        <v>3</v>
      </c>
      <c r="J143" s="14">
        <f t="shared" si="31"/>
        <v>3</v>
      </c>
      <c r="K143" s="15">
        <f t="shared" si="32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1</v>
      </c>
      <c r="AA143" s="16">
        <v>0</v>
      </c>
      <c r="AB143" s="16">
        <v>1</v>
      </c>
      <c r="AC143" s="18">
        <v>0</v>
      </c>
      <c r="AD143" s="18">
        <v>1</v>
      </c>
      <c r="AE143" s="18">
        <v>1</v>
      </c>
      <c r="AF143" s="18">
        <v>1</v>
      </c>
      <c r="AG143" s="18">
        <v>0</v>
      </c>
      <c r="AH143" s="18">
        <v>1</v>
      </c>
      <c r="AI143" s="18">
        <v>1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0</v>
      </c>
      <c r="BV143" s="16">
        <v>0</v>
      </c>
      <c r="BW143" s="16">
        <v>1</v>
      </c>
      <c r="BX143" s="16">
        <v>1</v>
      </c>
    </row>
    <row r="144" spans="1:76" ht="12.75">
      <c r="A144" s="14">
        <f t="shared" si="22"/>
        <v>1</v>
      </c>
      <c r="B144" s="14">
        <f t="shared" si="23"/>
        <v>3</v>
      </c>
      <c r="C144" s="14">
        <f t="shared" si="24"/>
        <v>0</v>
      </c>
      <c r="D144" s="14">
        <f t="shared" si="25"/>
        <v>2</v>
      </c>
      <c r="E144" s="14">
        <f t="shared" si="26"/>
        <v>0</v>
      </c>
      <c r="F144" s="14">
        <f t="shared" si="27"/>
        <v>5</v>
      </c>
      <c r="G144" s="14">
        <f t="shared" si="28"/>
        <v>76</v>
      </c>
      <c r="H144" s="15">
        <f t="shared" si="29"/>
        <v>21.696000000000002</v>
      </c>
      <c r="I144" s="15">
        <f t="shared" si="30"/>
        <v>3</v>
      </c>
      <c r="J144" s="14">
        <f t="shared" si="31"/>
        <v>3</v>
      </c>
      <c r="K144" s="15">
        <f t="shared" si="32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0</v>
      </c>
      <c r="AB144" s="16">
        <v>1</v>
      </c>
      <c r="AC144" s="18">
        <v>0</v>
      </c>
      <c r="AD144" s="18">
        <v>1</v>
      </c>
      <c r="AE144" s="18">
        <v>0</v>
      </c>
      <c r="AF144" s="18">
        <v>0</v>
      </c>
      <c r="AG144" s="18">
        <v>1</v>
      </c>
      <c r="AH144" s="18">
        <v>1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0</v>
      </c>
      <c r="BV144" s="16">
        <v>0</v>
      </c>
      <c r="BW144" s="16">
        <v>1</v>
      </c>
      <c r="BX144" s="16">
        <v>1</v>
      </c>
    </row>
    <row r="145" spans="1:76" ht="12.75">
      <c r="A145" s="14">
        <f t="shared" si="22"/>
        <v>1</v>
      </c>
      <c r="B145" s="14">
        <f t="shared" si="23"/>
        <v>3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5</v>
      </c>
      <c r="G145" s="14">
        <f t="shared" si="28"/>
        <v>55</v>
      </c>
      <c r="H145" s="15">
        <f t="shared" si="29"/>
        <v>21.36</v>
      </c>
      <c r="I145" s="15">
        <f t="shared" si="30"/>
        <v>3</v>
      </c>
      <c r="J145" s="14">
        <f t="shared" si="31"/>
        <v>3</v>
      </c>
      <c r="K145" s="15">
        <f t="shared" si="32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1</v>
      </c>
      <c r="AC145" s="18">
        <v>0</v>
      </c>
      <c r="AD145" s="18">
        <v>0</v>
      </c>
      <c r="AE145" s="18">
        <v>1</v>
      </c>
      <c r="AF145" s="18">
        <v>1</v>
      </c>
      <c r="AG145" s="18">
        <v>0</v>
      </c>
      <c r="AH145" s="18">
        <v>1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0</v>
      </c>
      <c r="BV145" s="16">
        <v>0</v>
      </c>
      <c r="BW145" s="16">
        <v>1</v>
      </c>
      <c r="BX145" s="16">
        <v>1</v>
      </c>
    </row>
    <row r="146" spans="1:76" ht="12.75">
      <c r="A146" s="14">
        <f t="shared" si="22"/>
        <v>1</v>
      </c>
      <c r="B146" s="14">
        <f t="shared" si="23"/>
        <v>3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5</v>
      </c>
      <c r="G146" s="14">
        <f t="shared" si="28"/>
        <v>55</v>
      </c>
      <c r="H146" s="15">
        <f t="shared" si="29"/>
        <v>21.36</v>
      </c>
      <c r="I146" s="15">
        <f t="shared" si="30"/>
        <v>3</v>
      </c>
      <c r="J146" s="14">
        <f t="shared" si="31"/>
        <v>3</v>
      </c>
      <c r="K146" s="15">
        <f t="shared" si="32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1</v>
      </c>
      <c r="AA146" s="16">
        <v>0</v>
      </c>
      <c r="AB146" s="16">
        <v>1</v>
      </c>
      <c r="AC146" s="18">
        <v>0</v>
      </c>
      <c r="AD146" s="18">
        <v>0</v>
      </c>
      <c r="AE146" s="18">
        <v>1</v>
      </c>
      <c r="AF146" s="18">
        <v>1</v>
      </c>
      <c r="AG146" s="18">
        <v>0</v>
      </c>
      <c r="AH146" s="18">
        <v>1</v>
      </c>
      <c r="AI146" s="18">
        <v>1</v>
      </c>
      <c r="AJ146" s="18">
        <v>1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0</v>
      </c>
      <c r="BV146" s="16">
        <v>0</v>
      </c>
      <c r="BW146" s="16">
        <v>1</v>
      </c>
      <c r="BX146" s="16">
        <v>1</v>
      </c>
    </row>
    <row r="147" spans="1:76" ht="12.75">
      <c r="A147" s="14">
        <f t="shared" si="22"/>
        <v>1</v>
      </c>
      <c r="B147" s="14">
        <f t="shared" si="23"/>
        <v>3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4</v>
      </c>
      <c r="G147" s="14">
        <f t="shared" si="28"/>
        <v>228</v>
      </c>
      <c r="H147" s="15">
        <f t="shared" si="29"/>
        <v>20.032</v>
      </c>
      <c r="I147" s="15">
        <f t="shared" si="30"/>
        <v>3</v>
      </c>
      <c r="J147" s="14">
        <f t="shared" si="31"/>
        <v>3</v>
      </c>
      <c r="K147" s="15">
        <f t="shared" si="32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1</v>
      </c>
      <c r="AA147" s="16">
        <v>0</v>
      </c>
      <c r="AB147" s="16">
        <v>0</v>
      </c>
      <c r="AC147" s="18">
        <v>1</v>
      </c>
      <c r="AD147" s="18">
        <v>1</v>
      </c>
      <c r="AE147" s="18">
        <v>1</v>
      </c>
      <c r="AF147" s="18">
        <v>0</v>
      </c>
      <c r="AG147" s="18">
        <v>0</v>
      </c>
      <c r="AH147" s="18">
        <v>1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0</v>
      </c>
      <c r="BV147" s="16">
        <v>0</v>
      </c>
      <c r="BW147" s="16">
        <v>1</v>
      </c>
      <c r="BX147" s="16">
        <v>1</v>
      </c>
    </row>
    <row r="148" spans="1:76" ht="12.75">
      <c r="A148" s="14">
        <f t="shared" si="22"/>
        <v>1</v>
      </c>
      <c r="B148" s="14">
        <f t="shared" si="23"/>
        <v>3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4</v>
      </c>
      <c r="G148" s="14">
        <f t="shared" si="28"/>
        <v>189</v>
      </c>
      <c r="H148" s="15">
        <f t="shared" si="29"/>
        <v>19.408000000000001</v>
      </c>
      <c r="I148" s="15">
        <f t="shared" si="30"/>
        <v>3</v>
      </c>
      <c r="J148" s="14">
        <f t="shared" si="31"/>
        <v>3</v>
      </c>
      <c r="K148" s="15">
        <f t="shared" si="32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8">
        <v>1</v>
      </c>
      <c r="AD148" s="18">
        <v>0</v>
      </c>
      <c r="AE148" s="18">
        <v>1</v>
      </c>
      <c r="AF148" s="18">
        <v>1</v>
      </c>
      <c r="AG148" s="18">
        <v>1</v>
      </c>
      <c r="AH148" s="18">
        <v>1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0</v>
      </c>
      <c r="BV148" s="16">
        <v>0</v>
      </c>
      <c r="BW148" s="16">
        <v>1</v>
      </c>
      <c r="BX148" s="16">
        <v>1</v>
      </c>
    </row>
    <row r="149" spans="1:76" ht="12.75">
      <c r="A149" s="14">
        <f t="shared" si="22"/>
        <v>1</v>
      </c>
      <c r="B149" s="14">
        <f t="shared" si="23"/>
        <v>3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4</v>
      </c>
      <c r="G149" s="14">
        <f t="shared" si="28"/>
        <v>152</v>
      </c>
      <c r="H149" s="15">
        <f t="shared" si="29"/>
        <v>18.815999999999999</v>
      </c>
      <c r="I149" s="15">
        <f t="shared" si="30"/>
        <v>3</v>
      </c>
      <c r="J149" s="14">
        <f t="shared" si="31"/>
        <v>3</v>
      </c>
      <c r="K149" s="15">
        <f t="shared" si="32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0</v>
      </c>
      <c r="AC149" s="18">
        <v>1</v>
      </c>
      <c r="AD149" s="18">
        <v>0</v>
      </c>
      <c r="AE149" s="18">
        <v>0</v>
      </c>
      <c r="AF149" s="18">
        <v>1</v>
      </c>
      <c r="AG149" s="18">
        <v>1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0</v>
      </c>
      <c r="BV149" s="16">
        <v>0</v>
      </c>
      <c r="BW149" s="16">
        <v>1</v>
      </c>
      <c r="BX149" s="16">
        <v>1</v>
      </c>
    </row>
    <row r="150" spans="1:76" ht="12.75">
      <c r="A150" s="14">
        <f t="shared" si="22"/>
        <v>1</v>
      </c>
      <c r="B150" s="14">
        <f t="shared" si="23"/>
        <v>3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4</v>
      </c>
      <c r="G150" s="14">
        <f t="shared" si="28"/>
        <v>116</v>
      </c>
      <c r="H150" s="15">
        <f t="shared" si="29"/>
        <v>18.240000000000002</v>
      </c>
      <c r="I150" s="15">
        <f t="shared" si="30"/>
        <v>3</v>
      </c>
      <c r="J150" s="14">
        <f t="shared" si="31"/>
        <v>3</v>
      </c>
      <c r="K150" s="15">
        <f t="shared" si="32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1</v>
      </c>
      <c r="AF150" s="18">
        <v>1</v>
      </c>
      <c r="AG150" s="18">
        <v>0</v>
      </c>
      <c r="AH150" s="18">
        <v>1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0</v>
      </c>
      <c r="BV150" s="16">
        <v>0</v>
      </c>
      <c r="BW150" s="16">
        <v>1</v>
      </c>
      <c r="BX150" s="16">
        <v>1</v>
      </c>
    </row>
    <row r="151" spans="1:76" ht="12.75">
      <c r="A151" s="14">
        <f t="shared" si="22"/>
        <v>1</v>
      </c>
      <c r="B151" s="14">
        <f t="shared" si="23"/>
        <v>3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4</v>
      </c>
      <c r="G151" s="14">
        <f t="shared" si="28"/>
        <v>81</v>
      </c>
      <c r="H151" s="15">
        <f t="shared" si="29"/>
        <v>17.68</v>
      </c>
      <c r="I151" s="15">
        <f t="shared" si="30"/>
        <v>3</v>
      </c>
      <c r="J151" s="14">
        <f t="shared" si="31"/>
        <v>3</v>
      </c>
      <c r="K151" s="15">
        <f t="shared" si="32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1</v>
      </c>
      <c r="AA151" s="16">
        <v>0</v>
      </c>
      <c r="AB151" s="16">
        <v>0</v>
      </c>
      <c r="AC151" s="18">
        <v>0</v>
      </c>
      <c r="AD151" s="18">
        <v>1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0</v>
      </c>
      <c r="BV151" s="16">
        <v>0</v>
      </c>
      <c r="BW151" s="16">
        <v>1</v>
      </c>
      <c r="BX151" s="16">
        <v>1</v>
      </c>
    </row>
    <row r="152" spans="1:76" ht="12.75">
      <c r="A152" s="14">
        <f t="shared" si="22"/>
        <v>1</v>
      </c>
      <c r="B152" s="14">
        <f t="shared" si="23"/>
        <v>3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4</v>
      </c>
      <c r="G152" s="14">
        <f t="shared" si="28"/>
        <v>64</v>
      </c>
      <c r="H152" s="15">
        <f t="shared" si="29"/>
        <v>17.408000000000001</v>
      </c>
      <c r="I152" s="15">
        <f t="shared" si="30"/>
        <v>3</v>
      </c>
      <c r="J152" s="14">
        <f t="shared" si="31"/>
        <v>3</v>
      </c>
      <c r="K152" s="15">
        <f t="shared" si="32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</v>
      </c>
      <c r="AA152" s="16">
        <v>0</v>
      </c>
      <c r="AB152" s="16">
        <v>0</v>
      </c>
      <c r="AC152" s="18">
        <v>0</v>
      </c>
      <c r="AD152" s="18">
        <v>1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0</v>
      </c>
      <c r="BV152" s="16">
        <v>0</v>
      </c>
      <c r="BW152" s="16">
        <v>1</v>
      </c>
      <c r="BX152" s="16">
        <v>1</v>
      </c>
    </row>
    <row r="153" spans="1:76" ht="12.75">
      <c r="A153" s="14">
        <f t="shared" si="22"/>
        <v>1</v>
      </c>
      <c r="B153" s="14">
        <f t="shared" si="23"/>
        <v>3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4</v>
      </c>
      <c r="G153" s="14">
        <f t="shared" si="28"/>
        <v>56</v>
      </c>
      <c r="H153" s="15">
        <f t="shared" si="29"/>
        <v>17.28</v>
      </c>
      <c r="I153" s="15">
        <f t="shared" si="30"/>
        <v>3</v>
      </c>
      <c r="J153" s="14">
        <f t="shared" si="31"/>
        <v>3</v>
      </c>
      <c r="K153" s="15">
        <f t="shared" si="32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</v>
      </c>
      <c r="AA153" s="16">
        <v>0</v>
      </c>
      <c r="AB153" s="16">
        <v>0</v>
      </c>
      <c r="AC153" s="18">
        <v>0</v>
      </c>
      <c r="AD153" s="18">
        <v>0</v>
      </c>
      <c r="AE153" s="18">
        <v>1</v>
      </c>
      <c r="AF153" s="18">
        <v>1</v>
      </c>
      <c r="AG153" s="18">
        <v>1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0</v>
      </c>
      <c r="BV153" s="16">
        <v>0</v>
      </c>
      <c r="BW153" s="16">
        <v>1</v>
      </c>
      <c r="BX153" s="16">
        <v>1</v>
      </c>
    </row>
    <row r="154" spans="1:76" ht="12.75">
      <c r="A154" s="14">
        <f t="shared" si="22"/>
        <v>1</v>
      </c>
      <c r="B154" s="14">
        <f t="shared" si="23"/>
        <v>3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4</v>
      </c>
      <c r="G154" s="14">
        <f t="shared" si="28"/>
        <v>40</v>
      </c>
      <c r="H154" s="15">
        <f t="shared" si="29"/>
        <v>17.024000000000001</v>
      </c>
      <c r="I154" s="15">
        <f t="shared" si="30"/>
        <v>3</v>
      </c>
      <c r="J154" s="14">
        <f t="shared" si="31"/>
        <v>3</v>
      </c>
      <c r="K154" s="15">
        <f t="shared" si="32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0</v>
      </c>
      <c r="AB154" s="16">
        <v>0</v>
      </c>
      <c r="AC154" s="18">
        <v>0</v>
      </c>
      <c r="AD154" s="18">
        <v>0</v>
      </c>
      <c r="AE154" s="18">
        <v>1</v>
      </c>
      <c r="AF154" s="18">
        <v>0</v>
      </c>
      <c r="AG154" s="18">
        <v>1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0</v>
      </c>
      <c r="BV154" s="16">
        <v>0</v>
      </c>
      <c r="BW154" s="16">
        <v>1</v>
      </c>
      <c r="BX154" s="16">
        <v>1</v>
      </c>
    </row>
    <row r="155" spans="1:76" ht="12.75">
      <c r="A155" s="14">
        <f t="shared" si="22"/>
        <v>1</v>
      </c>
      <c r="B155" s="14">
        <f t="shared" si="23"/>
        <v>3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4</v>
      </c>
      <c r="G155" s="14">
        <f t="shared" si="28"/>
        <v>40</v>
      </c>
      <c r="H155" s="15">
        <f t="shared" si="29"/>
        <v>17.024000000000001</v>
      </c>
      <c r="I155" s="15">
        <f t="shared" si="30"/>
        <v>3</v>
      </c>
      <c r="J155" s="14">
        <f t="shared" si="31"/>
        <v>3</v>
      </c>
      <c r="K155" s="15">
        <f t="shared" si="32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0</v>
      </c>
      <c r="AB155" s="16">
        <v>0</v>
      </c>
      <c r="AC155" s="18">
        <v>0</v>
      </c>
      <c r="AD155" s="18">
        <v>0</v>
      </c>
      <c r="AE155" s="18">
        <v>1</v>
      </c>
      <c r="AF155" s="18">
        <v>0</v>
      </c>
      <c r="AG155" s="18">
        <v>1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0</v>
      </c>
      <c r="BV155" s="16">
        <v>0</v>
      </c>
      <c r="BW155" s="16">
        <v>1</v>
      </c>
      <c r="BX155" s="16">
        <v>1</v>
      </c>
    </row>
    <row r="156" spans="1:76" ht="12.75">
      <c r="A156" s="14">
        <f t="shared" si="22"/>
        <v>1</v>
      </c>
      <c r="B156" s="14">
        <f t="shared" si="23"/>
        <v>3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4</v>
      </c>
      <c r="G156" s="14">
        <f t="shared" si="28"/>
        <v>40</v>
      </c>
      <c r="H156" s="15">
        <f t="shared" si="29"/>
        <v>17.024000000000001</v>
      </c>
      <c r="I156" s="15">
        <f t="shared" si="30"/>
        <v>3</v>
      </c>
      <c r="J156" s="14">
        <f t="shared" si="31"/>
        <v>3</v>
      </c>
      <c r="K156" s="15">
        <f t="shared" si="32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</v>
      </c>
      <c r="AA156" s="16">
        <v>0</v>
      </c>
      <c r="AB156" s="16">
        <v>0</v>
      </c>
      <c r="AC156" s="18">
        <v>0</v>
      </c>
      <c r="AD156" s="18">
        <v>0</v>
      </c>
      <c r="AE156" s="18">
        <v>1</v>
      </c>
      <c r="AF156" s="18">
        <v>0</v>
      </c>
      <c r="AG156" s="18">
        <v>1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0</v>
      </c>
      <c r="BV156" s="16">
        <v>0</v>
      </c>
      <c r="BW156" s="16">
        <v>1</v>
      </c>
      <c r="BX156" s="16">
        <v>1</v>
      </c>
    </row>
    <row r="157" spans="1:76" ht="12.75">
      <c r="A157" s="14">
        <f t="shared" si="22"/>
        <v>1</v>
      </c>
      <c r="B157" s="14">
        <f t="shared" si="23"/>
        <v>3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4</v>
      </c>
      <c r="G157" s="14">
        <f t="shared" si="28"/>
        <v>106</v>
      </c>
      <c r="H157" s="15">
        <f t="shared" si="29"/>
        <v>18.080000000000002</v>
      </c>
      <c r="I157" s="15">
        <f t="shared" si="30"/>
        <v>3</v>
      </c>
      <c r="J157" s="14">
        <f t="shared" si="31"/>
        <v>3</v>
      </c>
      <c r="K157" s="15">
        <f t="shared" si="32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</v>
      </c>
      <c r="AA157" s="16">
        <v>0</v>
      </c>
      <c r="AB157" s="16">
        <v>0</v>
      </c>
      <c r="AC157" s="18">
        <v>0</v>
      </c>
      <c r="AD157" s="18">
        <v>1</v>
      </c>
      <c r="AE157" s="18">
        <v>1</v>
      </c>
      <c r="AF157" s="18">
        <v>0</v>
      </c>
      <c r="AG157" s="18">
        <v>1</v>
      </c>
      <c r="AH157" s="18">
        <v>0</v>
      </c>
      <c r="AI157" s="18">
        <v>1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0</v>
      </c>
      <c r="BV157" s="16">
        <v>0</v>
      </c>
      <c r="BW157" s="16">
        <v>1</v>
      </c>
      <c r="BX157" s="16">
        <v>1</v>
      </c>
    </row>
    <row r="158" spans="1:76" ht="12.75">
      <c r="A158" s="14">
        <f t="shared" si="22"/>
        <v>1</v>
      </c>
      <c r="B158" s="14">
        <f t="shared" si="23"/>
        <v>3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4</v>
      </c>
      <c r="G158" s="14">
        <f t="shared" si="28"/>
        <v>247</v>
      </c>
      <c r="H158" s="15">
        <f t="shared" si="29"/>
        <v>20.335999999999999</v>
      </c>
      <c r="I158" s="15">
        <f t="shared" si="30"/>
        <v>3</v>
      </c>
      <c r="J158" s="14">
        <f t="shared" si="31"/>
        <v>3</v>
      </c>
      <c r="K158" s="15">
        <f t="shared" si="32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</v>
      </c>
      <c r="AA158" s="16">
        <v>0</v>
      </c>
      <c r="AB158" s="16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0</v>
      </c>
      <c r="AH158" s="18">
        <v>1</v>
      </c>
      <c r="AI158" s="18">
        <v>1</v>
      </c>
      <c r="AJ158" s="18">
        <v>1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0</v>
      </c>
      <c r="BV158" s="16">
        <v>0</v>
      </c>
      <c r="BW158" s="16">
        <v>1</v>
      </c>
      <c r="BX158" s="16">
        <v>1</v>
      </c>
    </row>
    <row r="159" spans="1:76" ht="12.75">
      <c r="A159" s="14">
        <f t="shared" si="22"/>
        <v>1</v>
      </c>
      <c r="B159" s="14">
        <f t="shared" si="23"/>
        <v>3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5</v>
      </c>
      <c r="G159" s="14">
        <f t="shared" si="28"/>
        <v>149</v>
      </c>
      <c r="H159" s="15">
        <f t="shared" si="29"/>
        <v>22.864000000000001</v>
      </c>
      <c r="I159" s="15">
        <f t="shared" si="30"/>
        <v>3</v>
      </c>
      <c r="J159" s="14">
        <f t="shared" si="31"/>
        <v>3</v>
      </c>
      <c r="K159" s="15">
        <f t="shared" si="32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1</v>
      </c>
      <c r="AA159" s="16">
        <v>0</v>
      </c>
      <c r="AB159" s="16">
        <v>1</v>
      </c>
      <c r="AC159" s="18">
        <v>1</v>
      </c>
      <c r="AD159" s="18">
        <v>0</v>
      </c>
      <c r="AE159" s="18">
        <v>0</v>
      </c>
      <c r="AF159" s="18">
        <v>1</v>
      </c>
      <c r="AG159" s="18">
        <v>0</v>
      </c>
      <c r="AH159" s="18">
        <v>1</v>
      </c>
      <c r="AI159" s="18">
        <v>0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0</v>
      </c>
      <c r="BV159" s="16">
        <v>0</v>
      </c>
      <c r="BW159" s="16">
        <v>1</v>
      </c>
      <c r="BX159" s="16">
        <v>1</v>
      </c>
    </row>
    <row r="160" spans="1:76" ht="12.75">
      <c r="A160" s="14">
        <f t="shared" si="22"/>
        <v>1</v>
      </c>
      <c r="B160" s="14">
        <f t="shared" si="23"/>
        <v>3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6</v>
      </c>
      <c r="G160" s="14">
        <f t="shared" si="28"/>
        <v>71</v>
      </c>
      <c r="H160" s="15">
        <f t="shared" si="29"/>
        <v>25.712</v>
      </c>
      <c r="I160" s="15">
        <f t="shared" si="30"/>
        <v>3</v>
      </c>
      <c r="J160" s="14">
        <f t="shared" si="31"/>
        <v>3</v>
      </c>
      <c r="K160" s="15">
        <f t="shared" si="32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1</v>
      </c>
      <c r="AA160" s="16">
        <v>1</v>
      </c>
      <c r="AB160" s="16">
        <v>0</v>
      </c>
      <c r="AC160" s="18">
        <v>0</v>
      </c>
      <c r="AD160" s="18">
        <v>1</v>
      </c>
      <c r="AE160" s="18">
        <v>0</v>
      </c>
      <c r="AF160" s="18">
        <v>0</v>
      </c>
      <c r="AG160" s="18">
        <v>0</v>
      </c>
      <c r="AH160" s="18">
        <v>1</v>
      </c>
      <c r="AI160" s="18">
        <v>1</v>
      </c>
      <c r="AJ160" s="18">
        <v>1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0</v>
      </c>
      <c r="BV160" s="16">
        <v>0</v>
      </c>
      <c r="BW160" s="16">
        <v>1</v>
      </c>
      <c r="BX160" s="16">
        <v>1</v>
      </c>
    </row>
    <row r="161" spans="1:76" ht="12.75">
      <c r="A161" s="14">
        <f t="shared" si="22"/>
        <v>1</v>
      </c>
      <c r="B161" s="14">
        <f t="shared" si="23"/>
        <v>3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7</v>
      </c>
      <c r="G161" s="14">
        <f t="shared" si="28"/>
        <v>15</v>
      </c>
      <c r="H161" s="15">
        <f t="shared" si="29"/>
        <v>28.911999999999999</v>
      </c>
      <c r="I161" s="15">
        <f t="shared" si="30"/>
        <v>3</v>
      </c>
      <c r="J161" s="14">
        <f t="shared" si="31"/>
        <v>3</v>
      </c>
      <c r="K161" s="15">
        <f t="shared" si="32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1</v>
      </c>
      <c r="AA161" s="16">
        <v>1</v>
      </c>
      <c r="AB161" s="16">
        <v>1</v>
      </c>
      <c r="AC161" s="18">
        <v>0</v>
      </c>
      <c r="AD161" s="18">
        <v>0</v>
      </c>
      <c r="AE161" s="18">
        <v>0</v>
      </c>
      <c r="AF161" s="18">
        <v>0</v>
      </c>
      <c r="AG161" s="18">
        <v>1</v>
      </c>
      <c r="AH161" s="18">
        <v>1</v>
      </c>
      <c r="AI161" s="18">
        <v>1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0</v>
      </c>
      <c r="BV161" s="16">
        <v>0</v>
      </c>
      <c r="BW161" s="16">
        <v>1</v>
      </c>
      <c r="BX161" s="16">
        <v>1</v>
      </c>
    </row>
    <row r="162" spans="1:76" ht="12.75">
      <c r="A162" s="14">
        <f t="shared" si="22"/>
        <v>1</v>
      </c>
      <c r="B162" s="14">
        <f t="shared" si="23"/>
        <v>3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7</v>
      </c>
      <c r="G162" s="14">
        <f t="shared" si="28"/>
        <v>240</v>
      </c>
      <c r="H162" s="15">
        <f t="shared" si="29"/>
        <v>32.512</v>
      </c>
      <c r="I162" s="15">
        <f t="shared" si="30"/>
        <v>3</v>
      </c>
      <c r="J162" s="14">
        <f t="shared" si="31"/>
        <v>3</v>
      </c>
      <c r="K162" s="15">
        <f t="shared" si="32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</v>
      </c>
      <c r="AA162" s="16">
        <v>1</v>
      </c>
      <c r="AB162" s="16">
        <v>1</v>
      </c>
      <c r="AC162" s="18">
        <v>1</v>
      </c>
      <c r="AD162" s="18">
        <v>1</v>
      </c>
      <c r="AE162" s="18">
        <v>1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0</v>
      </c>
      <c r="BV162" s="16">
        <v>0</v>
      </c>
      <c r="BW162" s="16">
        <v>1</v>
      </c>
      <c r="BX162" s="16">
        <v>1</v>
      </c>
    </row>
    <row r="163" spans="1:76" ht="12.75">
      <c r="A163" s="14">
        <f t="shared" si="22"/>
        <v>1</v>
      </c>
      <c r="B163" s="14">
        <f t="shared" si="23"/>
        <v>3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8</v>
      </c>
      <c r="G163" s="14">
        <f t="shared" si="28"/>
        <v>238</v>
      </c>
      <c r="H163" s="15">
        <f t="shared" si="29"/>
        <v>36.576000000000001</v>
      </c>
      <c r="I163" s="15">
        <f t="shared" si="30"/>
        <v>3</v>
      </c>
      <c r="J163" s="14">
        <f t="shared" si="31"/>
        <v>3</v>
      </c>
      <c r="K163" s="15">
        <f t="shared" si="32"/>
        <v>0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0</v>
      </c>
      <c r="AA163" s="16">
        <v>0</v>
      </c>
      <c r="AB163" s="16">
        <v>0</v>
      </c>
      <c r="AC163" s="18">
        <v>1</v>
      </c>
      <c r="AD163" s="18">
        <v>1</v>
      </c>
      <c r="AE163" s="18">
        <v>1</v>
      </c>
      <c r="AF163" s="18">
        <v>0</v>
      </c>
      <c r="AG163" s="18">
        <v>1</v>
      </c>
      <c r="AH163" s="18">
        <v>1</v>
      </c>
      <c r="AI163" s="18">
        <v>1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0</v>
      </c>
      <c r="BV163" s="16">
        <v>0</v>
      </c>
      <c r="BW163" s="16">
        <v>1</v>
      </c>
      <c r="BX163" s="16">
        <v>1</v>
      </c>
    </row>
    <row r="164" spans="1:76" ht="12.75">
      <c r="A164" s="14">
        <f t="shared" si="22"/>
        <v>1</v>
      </c>
      <c r="B164" s="14">
        <f t="shared" si="23"/>
        <v>3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10</v>
      </c>
      <c r="G164" s="14">
        <f t="shared" si="28"/>
        <v>11</v>
      </c>
      <c r="H164" s="15">
        <f t="shared" si="29"/>
        <v>41.136000000000003</v>
      </c>
      <c r="I164" s="15">
        <f t="shared" si="30"/>
        <v>3</v>
      </c>
      <c r="J164" s="14">
        <f t="shared" si="31"/>
        <v>3</v>
      </c>
      <c r="K164" s="15">
        <f t="shared" si="32"/>
        <v>0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0</v>
      </c>
      <c r="AA164" s="16">
        <v>1</v>
      </c>
      <c r="AB164" s="16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1</v>
      </c>
      <c r="AH164" s="18">
        <v>0</v>
      </c>
      <c r="AI164" s="18">
        <v>1</v>
      </c>
      <c r="AJ164" s="18">
        <v>1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0</v>
      </c>
      <c r="BV164" s="16">
        <v>0</v>
      </c>
      <c r="BW164" s="16">
        <v>1</v>
      </c>
      <c r="BX164" s="16">
        <v>1</v>
      </c>
    </row>
    <row r="165" spans="1:76" ht="12.75">
      <c r="A165" s="14">
        <f t="shared" si="22"/>
        <v>1</v>
      </c>
      <c r="B165" s="14">
        <f t="shared" si="23"/>
        <v>3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11</v>
      </c>
      <c r="G165" s="14">
        <f t="shared" si="28"/>
        <v>76</v>
      </c>
      <c r="H165" s="15">
        <f t="shared" si="29"/>
        <v>46.271999999999998</v>
      </c>
      <c r="I165" s="15">
        <f t="shared" si="30"/>
        <v>3</v>
      </c>
      <c r="J165" s="14">
        <f t="shared" si="31"/>
        <v>3</v>
      </c>
      <c r="K165" s="15">
        <f t="shared" si="32"/>
        <v>0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1</v>
      </c>
      <c r="Z165" s="16">
        <v>0</v>
      </c>
      <c r="AA165" s="16">
        <v>1</v>
      </c>
      <c r="AB165" s="16">
        <v>1</v>
      </c>
      <c r="AC165" s="18">
        <v>0</v>
      </c>
      <c r="AD165" s="18">
        <v>1</v>
      </c>
      <c r="AE165" s="18">
        <v>0</v>
      </c>
      <c r="AF165" s="18">
        <v>0</v>
      </c>
      <c r="AG165" s="18">
        <v>1</v>
      </c>
      <c r="AH165" s="18">
        <v>1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0</v>
      </c>
      <c r="BV165" s="16">
        <v>0</v>
      </c>
      <c r="BW165" s="16">
        <v>1</v>
      </c>
      <c r="BX165" s="16">
        <v>1</v>
      </c>
    </row>
    <row r="166" spans="1:76" ht="12.75">
      <c r="A166" s="14">
        <f t="shared" si="22"/>
        <v>1</v>
      </c>
      <c r="B166" s="14">
        <f t="shared" si="23"/>
        <v>3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12</v>
      </c>
      <c r="G166" s="14">
        <f t="shared" si="28"/>
        <v>181</v>
      </c>
      <c r="H166" s="15">
        <f t="shared" si="29"/>
        <v>52.048000000000002</v>
      </c>
      <c r="I166" s="15">
        <f t="shared" si="30"/>
        <v>3</v>
      </c>
      <c r="J166" s="14">
        <f t="shared" si="31"/>
        <v>3</v>
      </c>
      <c r="K166" s="15">
        <f t="shared" si="32"/>
        <v>0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1</v>
      </c>
      <c r="Z166" s="16">
        <v>1</v>
      </c>
      <c r="AA166" s="16">
        <v>0</v>
      </c>
      <c r="AB166" s="16">
        <v>0</v>
      </c>
      <c r="AC166" s="18">
        <v>1</v>
      </c>
      <c r="AD166" s="18">
        <v>0</v>
      </c>
      <c r="AE166" s="18">
        <v>1</v>
      </c>
      <c r="AF166" s="18">
        <v>1</v>
      </c>
      <c r="AG166" s="18">
        <v>0</v>
      </c>
      <c r="AH166" s="18">
        <v>1</v>
      </c>
      <c r="AI166" s="18">
        <v>0</v>
      </c>
      <c r="AJ166" s="18">
        <v>1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0</v>
      </c>
      <c r="BV166" s="16">
        <v>0</v>
      </c>
      <c r="BW166" s="16">
        <v>1</v>
      </c>
      <c r="BX166" s="16">
        <v>1</v>
      </c>
    </row>
    <row r="167" spans="1:76" ht="12.75">
      <c r="A167" s="14">
        <f t="shared" si="22"/>
        <v>1</v>
      </c>
      <c r="B167" s="14">
        <f t="shared" si="23"/>
        <v>3</v>
      </c>
      <c r="C167" s="14">
        <f t="shared" si="24"/>
        <v>0</v>
      </c>
      <c r="D167" s="14">
        <f t="shared" si="25"/>
        <v>2</v>
      </c>
      <c r="E167" s="14">
        <f t="shared" si="26"/>
        <v>0</v>
      </c>
      <c r="F167" s="14">
        <f t="shared" si="27"/>
        <v>14</v>
      </c>
      <c r="G167" s="14">
        <f t="shared" si="28"/>
        <v>75</v>
      </c>
      <c r="H167" s="15">
        <f t="shared" si="29"/>
        <v>58.544000000000004</v>
      </c>
      <c r="I167" s="15">
        <f t="shared" si="30"/>
        <v>3</v>
      </c>
      <c r="J167" s="14">
        <f t="shared" si="31"/>
        <v>3</v>
      </c>
      <c r="K167" s="15">
        <f t="shared" si="32"/>
        <v>0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1</v>
      </c>
      <c r="Z167" s="16">
        <v>1</v>
      </c>
      <c r="AA167" s="16">
        <v>1</v>
      </c>
      <c r="AB167" s="16">
        <v>0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1</v>
      </c>
      <c r="AJ167" s="18">
        <v>1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0</v>
      </c>
      <c r="BV167" s="16">
        <v>0</v>
      </c>
      <c r="BW167" s="16">
        <v>1</v>
      </c>
      <c r="BX167" s="16">
        <v>1</v>
      </c>
    </row>
    <row r="168" spans="1:76" ht="12.75">
      <c r="A168" s="14">
        <f t="shared" si="22"/>
        <v>1</v>
      </c>
      <c r="B168" s="14">
        <f t="shared" si="23"/>
        <v>3</v>
      </c>
      <c r="C168" s="14">
        <f t="shared" si="24"/>
        <v>0</v>
      </c>
      <c r="D168" s="14">
        <f t="shared" si="25"/>
        <v>2</v>
      </c>
      <c r="E168" s="14">
        <f t="shared" si="26"/>
        <v>0</v>
      </c>
      <c r="F168" s="14">
        <f t="shared" si="27"/>
        <v>16</v>
      </c>
      <c r="G168" s="14">
        <f t="shared" si="28"/>
        <v>20</v>
      </c>
      <c r="H168" s="15">
        <f t="shared" si="29"/>
        <v>65.855999999999995</v>
      </c>
      <c r="I168" s="15">
        <f t="shared" si="30"/>
        <v>3</v>
      </c>
      <c r="J168" s="14">
        <f t="shared" si="31"/>
        <v>3</v>
      </c>
      <c r="K168" s="15">
        <f t="shared" si="32"/>
        <v>0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0</v>
      </c>
      <c r="AA168" s="16">
        <v>0</v>
      </c>
      <c r="AB168" s="16">
        <v>0</v>
      </c>
      <c r="AC168" s="18">
        <v>0</v>
      </c>
      <c r="AD168" s="18">
        <v>0</v>
      </c>
      <c r="AE168" s="18">
        <v>0</v>
      </c>
      <c r="AF168" s="18">
        <v>1</v>
      </c>
      <c r="AG168" s="18">
        <v>0</v>
      </c>
      <c r="AH168" s="18">
        <v>1</v>
      </c>
      <c r="AI168" s="18">
        <v>0</v>
      </c>
      <c r="AJ168" s="18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0</v>
      </c>
      <c r="BV168" s="16">
        <v>0</v>
      </c>
      <c r="BW168" s="16">
        <v>1</v>
      </c>
      <c r="BX168" s="16">
        <v>1</v>
      </c>
    </row>
    <row r="169" spans="1:76" ht="12.75">
      <c r="A169" s="14">
        <f t="shared" si="22"/>
        <v>1</v>
      </c>
      <c r="B169" s="14">
        <f t="shared" si="23"/>
        <v>3</v>
      </c>
      <c r="C169" s="14">
        <f t="shared" si="24"/>
        <v>0</v>
      </c>
      <c r="D169" s="14">
        <f t="shared" si="25"/>
        <v>2</v>
      </c>
      <c r="E169" s="14">
        <f t="shared" si="26"/>
        <v>0</v>
      </c>
      <c r="F169" s="14">
        <f t="shared" si="27"/>
        <v>13</v>
      </c>
      <c r="G169" s="14">
        <f t="shared" si="28"/>
        <v>128</v>
      </c>
      <c r="H169" s="15">
        <f t="shared" si="29"/>
        <v>55.296000000000006</v>
      </c>
      <c r="I169" s="15">
        <f t="shared" si="30"/>
        <v>5</v>
      </c>
      <c r="J169" s="14">
        <f t="shared" si="31"/>
        <v>3</v>
      </c>
      <c r="K169" s="15">
        <f t="shared" si="32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1</v>
      </c>
      <c r="Z169" s="16">
        <v>1</v>
      </c>
      <c r="AA169" s="16">
        <v>0</v>
      </c>
      <c r="AB169" s="16">
        <v>1</v>
      </c>
      <c r="AC169" s="18">
        <v>1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0</v>
      </c>
      <c r="BV169" s="16">
        <v>1</v>
      </c>
      <c r="BW169" s="16">
        <v>0</v>
      </c>
      <c r="BX169" s="16">
        <v>1</v>
      </c>
    </row>
    <row r="170" spans="1:76" ht="12.75">
      <c r="A170" s="14">
        <f t="shared" si="22"/>
        <v>1</v>
      </c>
      <c r="B170" s="14">
        <f t="shared" si="23"/>
        <v>3</v>
      </c>
      <c r="C170" s="14">
        <f t="shared" si="24"/>
        <v>0</v>
      </c>
      <c r="D170" s="14">
        <f t="shared" si="25"/>
        <v>2</v>
      </c>
      <c r="E170" s="14">
        <f t="shared" si="26"/>
        <v>0</v>
      </c>
      <c r="F170" s="14">
        <f t="shared" si="27"/>
        <v>15</v>
      </c>
      <c r="G170" s="14">
        <f t="shared" si="28"/>
        <v>48</v>
      </c>
      <c r="H170" s="15">
        <f t="shared" si="29"/>
        <v>62.207999999999998</v>
      </c>
      <c r="I170" s="15">
        <f t="shared" si="30"/>
        <v>5</v>
      </c>
      <c r="J170" s="14">
        <f t="shared" si="31"/>
        <v>3</v>
      </c>
      <c r="K170" s="15">
        <f t="shared" si="32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1</v>
      </c>
      <c r="Z170" s="16">
        <v>1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1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0</v>
      </c>
      <c r="BV170" s="16">
        <v>1</v>
      </c>
      <c r="BW170" s="16">
        <v>0</v>
      </c>
      <c r="BX170" s="16">
        <v>1</v>
      </c>
    </row>
    <row r="171" spans="1:76" ht="12.75">
      <c r="A171" s="14">
        <f t="shared" si="22"/>
        <v>1</v>
      </c>
      <c r="B171" s="14">
        <f t="shared" si="23"/>
        <v>3</v>
      </c>
      <c r="C171" s="14">
        <f t="shared" si="24"/>
        <v>0</v>
      </c>
      <c r="D171" s="14">
        <f t="shared" si="25"/>
        <v>2</v>
      </c>
      <c r="E171" s="14">
        <f t="shared" si="26"/>
        <v>0</v>
      </c>
      <c r="F171" s="14">
        <f t="shared" si="27"/>
        <v>17</v>
      </c>
      <c r="G171" s="14">
        <f t="shared" si="28"/>
        <v>22</v>
      </c>
      <c r="H171" s="15">
        <f t="shared" si="29"/>
        <v>69.984000000000009</v>
      </c>
      <c r="I171" s="15">
        <f t="shared" si="30"/>
        <v>5</v>
      </c>
      <c r="J171" s="14">
        <f t="shared" si="31"/>
        <v>3</v>
      </c>
      <c r="K171" s="15">
        <f t="shared" si="32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0</v>
      </c>
      <c r="AA171" s="16">
        <v>0</v>
      </c>
      <c r="AB171" s="16">
        <v>1</v>
      </c>
      <c r="AC171" s="18">
        <v>0</v>
      </c>
      <c r="AD171" s="18">
        <v>0</v>
      </c>
      <c r="AE171" s="18">
        <v>0</v>
      </c>
      <c r="AF171" s="18">
        <v>1</v>
      </c>
      <c r="AG171" s="18">
        <v>0</v>
      </c>
      <c r="AH171" s="18">
        <v>1</v>
      </c>
      <c r="AI171" s="18">
        <v>1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0</v>
      </c>
      <c r="BV171" s="16">
        <v>1</v>
      </c>
      <c r="BW171" s="16">
        <v>0</v>
      </c>
      <c r="BX171" s="16">
        <v>1</v>
      </c>
    </row>
    <row r="172" spans="1:76" ht="12.75">
      <c r="A172" s="14">
        <f t="shared" si="22"/>
        <v>1</v>
      </c>
      <c r="B172" s="14">
        <f t="shared" si="23"/>
        <v>3</v>
      </c>
      <c r="C172" s="14">
        <f t="shared" si="24"/>
        <v>0</v>
      </c>
      <c r="D172" s="14">
        <f t="shared" si="25"/>
        <v>2</v>
      </c>
      <c r="E172" s="14">
        <f t="shared" si="26"/>
        <v>0</v>
      </c>
      <c r="F172" s="14">
        <f t="shared" si="27"/>
        <v>19</v>
      </c>
      <c r="G172" s="14">
        <f t="shared" si="28"/>
        <v>56</v>
      </c>
      <c r="H172" s="15">
        <f t="shared" si="29"/>
        <v>78.72</v>
      </c>
      <c r="I172" s="15">
        <f t="shared" si="30"/>
        <v>5</v>
      </c>
      <c r="J172" s="14">
        <f t="shared" si="31"/>
        <v>3</v>
      </c>
      <c r="K172" s="15">
        <f t="shared" si="32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0</v>
      </c>
      <c r="Z172" s="16">
        <v>0</v>
      </c>
      <c r="AA172" s="16">
        <v>1</v>
      </c>
      <c r="AB172" s="16">
        <v>1</v>
      </c>
      <c r="AC172" s="18">
        <v>0</v>
      </c>
      <c r="AD172" s="18">
        <v>0</v>
      </c>
      <c r="AE172" s="18">
        <v>1</v>
      </c>
      <c r="AF172" s="18">
        <v>1</v>
      </c>
      <c r="AG172" s="18">
        <v>1</v>
      </c>
      <c r="AH172" s="18">
        <v>0</v>
      </c>
      <c r="AI172" s="18">
        <v>0</v>
      </c>
      <c r="AJ172" s="18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0</v>
      </c>
      <c r="BV172" s="16">
        <v>1</v>
      </c>
      <c r="BW172" s="16">
        <v>0</v>
      </c>
      <c r="BX172" s="16">
        <v>1</v>
      </c>
    </row>
    <row r="173" spans="1:76" ht="12.75">
      <c r="A173" s="14">
        <f t="shared" si="22"/>
        <v>1</v>
      </c>
      <c r="B173" s="14">
        <f t="shared" si="23"/>
        <v>3</v>
      </c>
      <c r="C173" s="14">
        <f t="shared" si="24"/>
        <v>0</v>
      </c>
      <c r="D173" s="14">
        <f t="shared" si="25"/>
        <v>2</v>
      </c>
      <c r="E173" s="14">
        <f t="shared" si="26"/>
        <v>0</v>
      </c>
      <c r="F173" s="14">
        <f t="shared" si="27"/>
        <v>21</v>
      </c>
      <c r="G173" s="14">
        <f t="shared" si="28"/>
        <v>159</v>
      </c>
      <c r="H173" s="15">
        <f t="shared" si="29"/>
        <v>88.56</v>
      </c>
      <c r="I173" s="15">
        <f t="shared" si="30"/>
        <v>5</v>
      </c>
      <c r="J173" s="14">
        <f t="shared" si="31"/>
        <v>3</v>
      </c>
      <c r="K173" s="15">
        <f t="shared" si="32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0</v>
      </c>
      <c r="Z173" s="16">
        <v>1</v>
      </c>
      <c r="AA173" s="16">
        <v>0</v>
      </c>
      <c r="AB173" s="16">
        <v>1</v>
      </c>
      <c r="AC173" s="18">
        <v>1</v>
      </c>
      <c r="AD173" s="18">
        <v>0</v>
      </c>
      <c r="AE173" s="18">
        <v>0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0</v>
      </c>
      <c r="BV173" s="16">
        <v>1</v>
      </c>
      <c r="BW173" s="16">
        <v>0</v>
      </c>
      <c r="BX173" s="16">
        <v>1</v>
      </c>
    </row>
    <row r="174" spans="1:76" ht="12.75">
      <c r="A174" s="14">
        <f t="shared" si="22"/>
        <v>1</v>
      </c>
      <c r="B174" s="14">
        <f t="shared" si="23"/>
        <v>3</v>
      </c>
      <c r="C174" s="14">
        <f t="shared" si="24"/>
        <v>0</v>
      </c>
      <c r="D174" s="14">
        <f t="shared" si="25"/>
        <v>2</v>
      </c>
      <c r="E174" s="14">
        <f t="shared" si="26"/>
        <v>0</v>
      </c>
      <c r="F174" s="14">
        <f t="shared" si="27"/>
        <v>24</v>
      </c>
      <c r="G174" s="14">
        <f t="shared" si="28"/>
        <v>82</v>
      </c>
      <c r="H174" s="15">
        <f t="shared" si="29"/>
        <v>99.616</v>
      </c>
      <c r="I174" s="15">
        <f t="shared" si="30"/>
        <v>5</v>
      </c>
      <c r="J174" s="14">
        <f t="shared" si="31"/>
        <v>3</v>
      </c>
      <c r="K174" s="15">
        <f t="shared" si="32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0</v>
      </c>
      <c r="AA174" s="16">
        <v>0</v>
      </c>
      <c r="AB174" s="16">
        <v>0</v>
      </c>
      <c r="AC174" s="18">
        <v>0</v>
      </c>
      <c r="AD174" s="18">
        <v>1</v>
      </c>
      <c r="AE174" s="18">
        <v>0</v>
      </c>
      <c r="AF174" s="18">
        <v>1</v>
      </c>
      <c r="AG174" s="18">
        <v>0</v>
      </c>
      <c r="AH174" s="18">
        <v>0</v>
      </c>
      <c r="AI174" s="18">
        <v>1</v>
      </c>
      <c r="AJ174" s="18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0</v>
      </c>
      <c r="BV174" s="16">
        <v>1</v>
      </c>
      <c r="BW174" s="16">
        <v>0</v>
      </c>
      <c r="BX174" s="16">
        <v>1</v>
      </c>
    </row>
    <row r="175" spans="1:76" ht="12.75">
      <c r="A175" s="14">
        <f t="shared" si="22"/>
        <v>1</v>
      </c>
      <c r="B175" s="14">
        <f t="shared" si="23"/>
        <v>3</v>
      </c>
      <c r="C175" s="14">
        <f t="shared" si="24"/>
        <v>0</v>
      </c>
      <c r="D175" s="14">
        <f t="shared" si="25"/>
        <v>2</v>
      </c>
      <c r="E175" s="14">
        <f t="shared" si="26"/>
        <v>0</v>
      </c>
      <c r="F175" s="14">
        <f t="shared" si="27"/>
        <v>27</v>
      </c>
      <c r="G175" s="14">
        <f t="shared" si="28"/>
        <v>92</v>
      </c>
      <c r="H175" s="15">
        <f t="shared" si="29"/>
        <v>112.06399999999999</v>
      </c>
      <c r="I175" s="15">
        <f t="shared" si="30"/>
        <v>5</v>
      </c>
      <c r="J175" s="14">
        <f t="shared" si="31"/>
        <v>3</v>
      </c>
      <c r="K175" s="15">
        <f t="shared" si="32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1</v>
      </c>
      <c r="Y175" s="16">
        <v>1</v>
      </c>
      <c r="Z175" s="16">
        <v>0</v>
      </c>
      <c r="AA175" s="16">
        <v>1</v>
      </c>
      <c r="AB175" s="16">
        <v>1</v>
      </c>
      <c r="AC175" s="18">
        <v>0</v>
      </c>
      <c r="AD175" s="18">
        <v>1</v>
      </c>
      <c r="AE175" s="18">
        <v>0</v>
      </c>
      <c r="AF175" s="18">
        <v>1</v>
      </c>
      <c r="AG175" s="18">
        <v>1</v>
      </c>
      <c r="AH175" s="18">
        <v>1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0</v>
      </c>
      <c r="BV175" s="16">
        <v>1</v>
      </c>
      <c r="BW175" s="16">
        <v>0</v>
      </c>
      <c r="BX175" s="16">
        <v>1</v>
      </c>
    </row>
    <row r="176" spans="1:76" ht="12.75">
      <c r="A176" s="14">
        <f t="shared" si="22"/>
        <v>1</v>
      </c>
      <c r="B176" s="14">
        <f t="shared" si="23"/>
        <v>3</v>
      </c>
      <c r="C176" s="14">
        <f t="shared" si="24"/>
        <v>0</v>
      </c>
      <c r="D176" s="14">
        <f t="shared" si="25"/>
        <v>2</v>
      </c>
      <c r="E176" s="14">
        <f t="shared" si="26"/>
        <v>0</v>
      </c>
      <c r="F176" s="14">
        <f t="shared" si="27"/>
        <v>30</v>
      </c>
      <c r="G176" s="14">
        <f t="shared" si="28"/>
        <v>199</v>
      </c>
      <c r="H176" s="15">
        <f t="shared" si="29"/>
        <v>126.06399999999999</v>
      </c>
      <c r="I176" s="15">
        <f t="shared" si="30"/>
        <v>5</v>
      </c>
      <c r="J176" s="14">
        <f t="shared" si="31"/>
        <v>3</v>
      </c>
      <c r="K176" s="15">
        <f t="shared" si="32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1</v>
      </c>
      <c r="Y176" s="16">
        <v>1</v>
      </c>
      <c r="Z176" s="16">
        <v>1</v>
      </c>
      <c r="AA176" s="16">
        <v>1</v>
      </c>
      <c r="AB176" s="16">
        <v>0</v>
      </c>
      <c r="AC176" s="18">
        <v>1</v>
      </c>
      <c r="AD176" s="18">
        <v>1</v>
      </c>
      <c r="AE176" s="18">
        <v>0</v>
      </c>
      <c r="AF176" s="18">
        <v>0</v>
      </c>
      <c r="AG176" s="18">
        <v>0</v>
      </c>
      <c r="AH176" s="18">
        <v>1</v>
      </c>
      <c r="AI176" s="18">
        <v>1</v>
      </c>
      <c r="AJ176" s="18">
        <v>1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0</v>
      </c>
      <c r="BV176" s="16">
        <v>1</v>
      </c>
      <c r="BW176" s="16">
        <v>0</v>
      </c>
      <c r="BX176" s="16">
        <v>1</v>
      </c>
    </row>
    <row r="177" spans="1:76" ht="12.75">
      <c r="A177" s="14">
        <f t="shared" si="22"/>
        <v>1</v>
      </c>
      <c r="B177" s="14">
        <f t="shared" si="23"/>
        <v>3</v>
      </c>
      <c r="C177" s="14">
        <f t="shared" si="24"/>
        <v>0</v>
      </c>
      <c r="D177" s="14">
        <f t="shared" si="25"/>
        <v>2</v>
      </c>
      <c r="E177" s="14">
        <f t="shared" si="26"/>
        <v>0</v>
      </c>
      <c r="F177" s="14">
        <f t="shared" si="27"/>
        <v>34</v>
      </c>
      <c r="G177" s="14">
        <f t="shared" si="28"/>
        <v>159</v>
      </c>
      <c r="H177" s="15">
        <f t="shared" si="29"/>
        <v>141.80800000000002</v>
      </c>
      <c r="I177" s="15">
        <f t="shared" si="30"/>
        <v>5</v>
      </c>
      <c r="J177" s="14">
        <f t="shared" si="31"/>
        <v>3</v>
      </c>
      <c r="K177" s="15">
        <f t="shared" si="32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1</v>
      </c>
      <c r="X177" s="16">
        <v>0</v>
      </c>
      <c r="Y177" s="16">
        <v>0</v>
      </c>
      <c r="Z177" s="16">
        <v>0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0</v>
      </c>
      <c r="BV177" s="16">
        <v>1</v>
      </c>
      <c r="BW177" s="16">
        <v>0</v>
      </c>
      <c r="BX177" s="16">
        <v>1</v>
      </c>
    </row>
    <row r="178" spans="1:76" ht="12.75">
      <c r="A178" s="14">
        <f t="shared" si="22"/>
        <v>1</v>
      </c>
      <c r="B178" s="14">
        <f t="shared" si="23"/>
        <v>3</v>
      </c>
      <c r="C178" s="14">
        <f t="shared" si="24"/>
        <v>0</v>
      </c>
      <c r="D178" s="14">
        <f t="shared" si="25"/>
        <v>2</v>
      </c>
      <c r="E178" s="14">
        <f t="shared" si="26"/>
        <v>0</v>
      </c>
      <c r="F178" s="14">
        <f t="shared" si="27"/>
        <v>38</v>
      </c>
      <c r="G178" s="14">
        <f t="shared" si="28"/>
        <v>242</v>
      </c>
      <c r="H178" s="15">
        <f t="shared" si="29"/>
        <v>159.51999999999998</v>
      </c>
      <c r="I178" s="15">
        <f t="shared" si="30"/>
        <v>5</v>
      </c>
      <c r="J178" s="14">
        <f t="shared" si="31"/>
        <v>3</v>
      </c>
      <c r="K178" s="15">
        <f t="shared" si="32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1</v>
      </c>
      <c r="X178" s="16">
        <v>0</v>
      </c>
      <c r="Y178" s="16">
        <v>0</v>
      </c>
      <c r="Z178" s="16">
        <v>1</v>
      </c>
      <c r="AA178" s="16">
        <v>1</v>
      </c>
      <c r="AB178" s="16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0</v>
      </c>
      <c r="AH178" s="18">
        <v>0</v>
      </c>
      <c r="AI178" s="18">
        <v>1</v>
      </c>
      <c r="AJ178" s="18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0</v>
      </c>
      <c r="BV178" s="16">
        <v>1</v>
      </c>
      <c r="BW178" s="16">
        <v>0</v>
      </c>
      <c r="BX178" s="16">
        <v>1</v>
      </c>
    </row>
    <row r="179" spans="1:76" ht="12.75">
      <c r="A179" s="14">
        <f t="shared" si="22"/>
        <v>1</v>
      </c>
      <c r="B179" s="14">
        <f t="shared" si="23"/>
        <v>3</v>
      </c>
      <c r="C179" s="14">
        <f t="shared" si="24"/>
        <v>0</v>
      </c>
      <c r="D179" s="14">
        <f t="shared" si="25"/>
        <v>2</v>
      </c>
      <c r="E179" s="14">
        <f t="shared" si="26"/>
        <v>0</v>
      </c>
      <c r="F179" s="14">
        <f t="shared" si="27"/>
        <v>43</v>
      </c>
      <c r="G179" s="14">
        <f t="shared" si="28"/>
        <v>208</v>
      </c>
      <c r="H179" s="15">
        <f t="shared" si="29"/>
        <v>179.45600000000002</v>
      </c>
      <c r="I179" s="15">
        <f t="shared" si="30"/>
        <v>5</v>
      </c>
      <c r="J179" s="14">
        <f t="shared" si="31"/>
        <v>3</v>
      </c>
      <c r="K179" s="15">
        <f t="shared" si="32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1</v>
      </c>
      <c r="X179" s="16">
        <v>0</v>
      </c>
      <c r="Y179" s="16">
        <v>1</v>
      </c>
      <c r="Z179" s="16">
        <v>0</v>
      </c>
      <c r="AA179" s="16">
        <v>1</v>
      </c>
      <c r="AB179" s="16">
        <v>1</v>
      </c>
      <c r="AC179" s="18">
        <v>1</v>
      </c>
      <c r="AD179" s="18">
        <v>1</v>
      </c>
      <c r="AE179" s="18">
        <v>0</v>
      </c>
      <c r="AF179" s="18">
        <v>1</v>
      </c>
      <c r="AG179" s="18">
        <v>0</v>
      </c>
      <c r="AH179" s="18">
        <v>0</v>
      </c>
      <c r="AI179" s="18">
        <v>0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0</v>
      </c>
      <c r="BV179" s="16">
        <v>1</v>
      </c>
      <c r="BW179" s="16">
        <v>0</v>
      </c>
      <c r="BX179" s="16">
        <v>1</v>
      </c>
    </row>
    <row r="180" spans="1:76" ht="12.75">
      <c r="A180" s="14">
        <f t="shared" si="22"/>
        <v>1</v>
      </c>
      <c r="B180" s="14">
        <f t="shared" si="23"/>
        <v>3</v>
      </c>
      <c r="C180" s="14">
        <f t="shared" si="24"/>
        <v>0</v>
      </c>
      <c r="D180" s="14">
        <f t="shared" si="25"/>
        <v>2</v>
      </c>
      <c r="E180" s="14">
        <f t="shared" si="26"/>
        <v>0</v>
      </c>
      <c r="F180" s="14">
        <f t="shared" si="27"/>
        <v>49</v>
      </c>
      <c r="G180" s="14">
        <f t="shared" si="28"/>
        <v>74</v>
      </c>
      <c r="H180" s="15">
        <f t="shared" si="29"/>
        <v>201.88800000000001</v>
      </c>
      <c r="I180" s="15">
        <f t="shared" si="30"/>
        <v>5</v>
      </c>
      <c r="J180" s="14">
        <f t="shared" si="31"/>
        <v>3</v>
      </c>
      <c r="K180" s="15">
        <f t="shared" si="32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1</v>
      </c>
      <c r="X180" s="16">
        <v>1</v>
      </c>
      <c r="Y180" s="16">
        <v>0</v>
      </c>
      <c r="Z180" s="16">
        <v>0</v>
      </c>
      <c r="AA180" s="16">
        <v>0</v>
      </c>
      <c r="AB180" s="16">
        <v>1</v>
      </c>
      <c r="AC180" s="18">
        <v>0</v>
      </c>
      <c r="AD180" s="18">
        <v>1</v>
      </c>
      <c r="AE180" s="18">
        <v>0</v>
      </c>
      <c r="AF180" s="18">
        <v>0</v>
      </c>
      <c r="AG180" s="18">
        <v>1</v>
      </c>
      <c r="AH180" s="18">
        <v>0</v>
      </c>
      <c r="AI180" s="18">
        <v>1</v>
      </c>
      <c r="AJ180" s="18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0</v>
      </c>
      <c r="BV180" s="16">
        <v>1</v>
      </c>
      <c r="BW180" s="16">
        <v>0</v>
      </c>
      <c r="BX180" s="16">
        <v>1</v>
      </c>
    </row>
    <row r="181" spans="1:76" ht="12.75">
      <c r="A181" s="14">
        <f t="shared" si="22"/>
        <v>1</v>
      </c>
      <c r="B181" s="14">
        <f t="shared" si="23"/>
        <v>3</v>
      </c>
      <c r="C181" s="14">
        <f t="shared" si="24"/>
        <v>0</v>
      </c>
      <c r="D181" s="14">
        <f t="shared" si="25"/>
        <v>2</v>
      </c>
      <c r="E181" s="14">
        <f t="shared" si="26"/>
        <v>0</v>
      </c>
      <c r="F181" s="14">
        <f t="shared" si="27"/>
        <v>55</v>
      </c>
      <c r="G181" s="14">
        <f t="shared" si="28"/>
        <v>115</v>
      </c>
      <c r="H181" s="15">
        <f t="shared" si="29"/>
        <v>227.12</v>
      </c>
      <c r="I181" s="15">
        <f t="shared" si="30"/>
        <v>5</v>
      </c>
      <c r="J181" s="14">
        <f t="shared" si="31"/>
        <v>3</v>
      </c>
      <c r="K181" s="15">
        <f t="shared" si="32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0</v>
      </c>
      <c r="W181" s="16">
        <v>1</v>
      </c>
      <c r="X181" s="16">
        <v>1</v>
      </c>
      <c r="Y181" s="16">
        <v>0</v>
      </c>
      <c r="Z181" s="16">
        <v>1</v>
      </c>
      <c r="AA181" s="16">
        <v>1</v>
      </c>
      <c r="AB181" s="16">
        <v>1</v>
      </c>
      <c r="AC181" s="18">
        <v>0</v>
      </c>
      <c r="AD181" s="18">
        <v>1</v>
      </c>
      <c r="AE181" s="18">
        <v>1</v>
      </c>
      <c r="AF181" s="18">
        <v>1</v>
      </c>
      <c r="AG181" s="18">
        <v>0</v>
      </c>
      <c r="AH181" s="18">
        <v>0</v>
      </c>
      <c r="AI181" s="18">
        <v>1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0</v>
      </c>
      <c r="BV181" s="16">
        <v>1</v>
      </c>
      <c r="BW181" s="16">
        <v>0</v>
      </c>
      <c r="BX181" s="16">
        <v>1</v>
      </c>
    </row>
    <row r="182" spans="1:76" ht="12.75">
      <c r="A182" s="14">
        <f t="shared" si="22"/>
        <v>1</v>
      </c>
      <c r="B182" s="14">
        <f t="shared" si="23"/>
        <v>3</v>
      </c>
      <c r="C182" s="14">
        <f t="shared" si="24"/>
        <v>0</v>
      </c>
      <c r="D182" s="14">
        <f t="shared" si="25"/>
        <v>2</v>
      </c>
      <c r="E182" s="14">
        <f t="shared" si="26"/>
        <v>0</v>
      </c>
      <c r="F182" s="14">
        <f t="shared" si="27"/>
        <v>62</v>
      </c>
      <c r="G182" s="14">
        <f t="shared" si="28"/>
        <v>97</v>
      </c>
      <c r="H182" s="15">
        <f t="shared" si="29"/>
        <v>255.50399999999999</v>
      </c>
      <c r="I182" s="15">
        <f t="shared" si="30"/>
        <v>5</v>
      </c>
      <c r="J182" s="14">
        <f t="shared" si="31"/>
        <v>3</v>
      </c>
      <c r="K182" s="15">
        <f t="shared" si="32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0</v>
      </c>
      <c r="W182" s="16">
        <v>1</v>
      </c>
      <c r="X182" s="16">
        <v>1</v>
      </c>
      <c r="Y182" s="16">
        <v>1</v>
      </c>
      <c r="Z182" s="16">
        <v>1</v>
      </c>
      <c r="AA182" s="16">
        <v>1</v>
      </c>
      <c r="AB182" s="16">
        <v>0</v>
      </c>
      <c r="AC182" s="18">
        <v>0</v>
      </c>
      <c r="AD182" s="18">
        <v>1</v>
      </c>
      <c r="AE182" s="18">
        <v>1</v>
      </c>
      <c r="AF182" s="18">
        <v>0</v>
      </c>
      <c r="AG182" s="18">
        <v>0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0</v>
      </c>
      <c r="BV182" s="16">
        <v>1</v>
      </c>
      <c r="BW182" s="16">
        <v>0</v>
      </c>
      <c r="BX182" s="16">
        <v>1</v>
      </c>
    </row>
    <row r="183" spans="1:76" ht="12.75">
      <c r="A183" s="14">
        <f t="shared" si="22"/>
        <v>1</v>
      </c>
      <c r="B183" s="14">
        <f t="shared" si="23"/>
        <v>3</v>
      </c>
      <c r="C183" s="14">
        <f t="shared" si="24"/>
        <v>0</v>
      </c>
      <c r="D183" s="14">
        <f t="shared" si="25"/>
        <v>2</v>
      </c>
      <c r="E183" s="14">
        <f t="shared" si="26"/>
        <v>0</v>
      </c>
      <c r="F183" s="14">
        <f t="shared" si="27"/>
        <v>70</v>
      </c>
      <c r="G183" s="14">
        <f t="shared" si="28"/>
        <v>45</v>
      </c>
      <c r="H183" s="15">
        <f t="shared" si="29"/>
        <v>287.44000000000005</v>
      </c>
      <c r="I183" s="15">
        <f t="shared" si="30"/>
        <v>5</v>
      </c>
      <c r="J183" s="14">
        <f t="shared" si="31"/>
        <v>3</v>
      </c>
      <c r="K183" s="15">
        <f t="shared" si="32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1</v>
      </c>
      <c r="W183" s="16">
        <v>0</v>
      </c>
      <c r="X183" s="16">
        <v>0</v>
      </c>
      <c r="Y183" s="16">
        <v>0</v>
      </c>
      <c r="Z183" s="16">
        <v>1</v>
      </c>
      <c r="AA183" s="16">
        <v>1</v>
      </c>
      <c r="AB183" s="16">
        <v>0</v>
      </c>
      <c r="AC183" s="18">
        <v>0</v>
      </c>
      <c r="AD183" s="18">
        <v>0</v>
      </c>
      <c r="AE183" s="18">
        <v>1</v>
      </c>
      <c r="AF183" s="18">
        <v>0</v>
      </c>
      <c r="AG183" s="18">
        <v>1</v>
      </c>
      <c r="AH183" s="18">
        <v>1</v>
      </c>
      <c r="AI183" s="18">
        <v>0</v>
      </c>
      <c r="AJ183" s="18">
        <v>1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0</v>
      </c>
      <c r="BV183" s="16">
        <v>1</v>
      </c>
      <c r="BW183" s="16">
        <v>0</v>
      </c>
      <c r="BX183" s="16">
        <v>1</v>
      </c>
    </row>
    <row r="184" spans="1:76" ht="12.75">
      <c r="A184" s="14">
        <f t="shared" si="22"/>
        <v>1</v>
      </c>
      <c r="B184" s="14">
        <f t="shared" si="23"/>
        <v>3</v>
      </c>
      <c r="C184" s="14">
        <f t="shared" si="24"/>
        <v>0</v>
      </c>
      <c r="D184" s="14">
        <f t="shared" si="25"/>
        <v>2</v>
      </c>
      <c r="E184" s="14">
        <f t="shared" si="26"/>
        <v>0</v>
      </c>
      <c r="F184" s="14">
        <f t="shared" si="27"/>
        <v>78</v>
      </c>
      <c r="G184" s="14">
        <f t="shared" si="28"/>
        <v>242</v>
      </c>
      <c r="H184" s="15">
        <f t="shared" si="29"/>
        <v>323.36</v>
      </c>
      <c r="I184" s="15">
        <f t="shared" si="30"/>
        <v>5</v>
      </c>
      <c r="J184" s="14">
        <f t="shared" si="31"/>
        <v>3</v>
      </c>
      <c r="K184" s="15">
        <f t="shared" si="32"/>
        <v>4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1</v>
      </c>
      <c r="S184" s="17">
        <v>0</v>
      </c>
      <c r="T184" s="17">
        <v>0</v>
      </c>
      <c r="U184" s="16">
        <v>0</v>
      </c>
      <c r="V184" s="16">
        <v>1</v>
      </c>
      <c r="W184" s="16">
        <v>0</v>
      </c>
      <c r="X184" s="16">
        <v>0</v>
      </c>
      <c r="Y184" s="16">
        <v>1</v>
      </c>
      <c r="Z184" s="16">
        <v>1</v>
      </c>
      <c r="AA184" s="16">
        <v>1</v>
      </c>
      <c r="AB184" s="16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0</v>
      </c>
      <c r="AH184" s="18">
        <v>0</v>
      </c>
      <c r="AI184" s="18">
        <v>1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0</v>
      </c>
      <c r="BV184" s="16">
        <v>1</v>
      </c>
      <c r="BW184" s="16">
        <v>0</v>
      </c>
      <c r="BX184" s="16">
        <v>1</v>
      </c>
    </row>
    <row r="185" spans="1:76" ht="12.75">
      <c r="A185" s="14">
        <f t="shared" si="22"/>
        <v>1</v>
      </c>
      <c r="B185" s="14">
        <f t="shared" si="23"/>
        <v>3</v>
      </c>
      <c r="C185" s="14">
        <f t="shared" si="24"/>
        <v>0</v>
      </c>
      <c r="D185" s="14">
        <f t="shared" si="25"/>
        <v>2</v>
      </c>
      <c r="E185" s="14">
        <f t="shared" si="26"/>
        <v>0</v>
      </c>
      <c r="F185" s="14">
        <f t="shared" si="27"/>
        <v>88</v>
      </c>
      <c r="G185" s="14">
        <f t="shared" si="28"/>
        <v>208</v>
      </c>
      <c r="H185" s="15">
        <f t="shared" si="29"/>
        <v>363.77599999999995</v>
      </c>
      <c r="I185" s="15">
        <f t="shared" si="30"/>
        <v>5</v>
      </c>
      <c r="J185" s="14">
        <f t="shared" si="31"/>
        <v>3</v>
      </c>
      <c r="K185" s="15">
        <f t="shared" si="32"/>
        <v>4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1</v>
      </c>
      <c r="S185" s="17">
        <v>0</v>
      </c>
      <c r="T185" s="17">
        <v>0</v>
      </c>
      <c r="U185" s="16">
        <v>0</v>
      </c>
      <c r="V185" s="16">
        <v>1</v>
      </c>
      <c r="W185" s="16">
        <v>0</v>
      </c>
      <c r="X185" s="16">
        <v>1</v>
      </c>
      <c r="Y185" s="16">
        <v>1</v>
      </c>
      <c r="Z185" s="16">
        <v>0</v>
      </c>
      <c r="AA185" s="16">
        <v>0</v>
      </c>
      <c r="AB185" s="16">
        <v>0</v>
      </c>
      <c r="AC185" s="18">
        <v>1</v>
      </c>
      <c r="AD185" s="18">
        <v>1</v>
      </c>
      <c r="AE185" s="18">
        <v>0</v>
      </c>
      <c r="AF185" s="18">
        <v>1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0</v>
      </c>
      <c r="BV185" s="16">
        <v>1</v>
      </c>
      <c r="BW185" s="16">
        <v>0</v>
      </c>
      <c r="BX185" s="16">
        <v>1</v>
      </c>
    </row>
    <row r="186" spans="1:76" ht="12.75">
      <c r="A186" s="14">
        <f t="shared" si="22"/>
        <v>1</v>
      </c>
      <c r="B186" s="14">
        <f t="shared" si="23"/>
        <v>3</v>
      </c>
      <c r="C186" s="14">
        <f t="shared" si="24"/>
        <v>0</v>
      </c>
      <c r="D186" s="14">
        <f t="shared" si="25"/>
        <v>2</v>
      </c>
      <c r="E186" s="14">
        <f t="shared" si="26"/>
        <v>0</v>
      </c>
      <c r="F186" s="14">
        <f t="shared" si="27"/>
        <v>53</v>
      </c>
      <c r="G186" s="14">
        <f t="shared" si="28"/>
        <v>0</v>
      </c>
      <c r="H186" s="15">
        <f t="shared" si="29"/>
        <v>217.08799999999999</v>
      </c>
      <c r="I186" s="15">
        <f t="shared" si="30"/>
        <v>9</v>
      </c>
      <c r="J186" s="14">
        <f t="shared" si="31"/>
        <v>3</v>
      </c>
      <c r="K186" s="15">
        <f t="shared" si="32"/>
        <v>8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1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1</v>
      </c>
      <c r="X186" s="16">
        <v>1</v>
      </c>
      <c r="Y186" s="16">
        <v>0</v>
      </c>
      <c r="Z186" s="16">
        <v>1</v>
      </c>
      <c r="AA186" s="16">
        <v>0</v>
      </c>
      <c r="AB186" s="16">
        <v>1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</row>
    <row r="187" spans="1:76" ht="12.75">
      <c r="A187" s="14">
        <f t="shared" si="22"/>
        <v>1</v>
      </c>
      <c r="B187" s="14">
        <f t="shared" si="23"/>
        <v>3</v>
      </c>
      <c r="C187" s="14">
        <f t="shared" si="24"/>
        <v>0</v>
      </c>
      <c r="D187" s="14">
        <f t="shared" si="25"/>
        <v>2</v>
      </c>
      <c r="E187" s="14">
        <f t="shared" si="26"/>
        <v>0</v>
      </c>
      <c r="F187" s="14">
        <f t="shared" si="27"/>
        <v>59</v>
      </c>
      <c r="G187" s="14">
        <f t="shared" si="28"/>
        <v>160</v>
      </c>
      <c r="H187" s="15">
        <f t="shared" si="29"/>
        <v>244.22400000000002</v>
      </c>
      <c r="I187" s="15">
        <f t="shared" si="30"/>
        <v>9</v>
      </c>
      <c r="J187" s="14">
        <f t="shared" si="31"/>
        <v>3</v>
      </c>
      <c r="K187" s="15">
        <f t="shared" si="32"/>
        <v>8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1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1</v>
      </c>
      <c r="X187" s="16">
        <v>1</v>
      </c>
      <c r="Y187" s="16">
        <v>1</v>
      </c>
      <c r="Z187" s="16">
        <v>0</v>
      </c>
      <c r="AA187" s="16">
        <v>1</v>
      </c>
      <c r="AB187" s="16">
        <v>1</v>
      </c>
      <c r="AC187" s="18">
        <v>1</v>
      </c>
      <c r="AD187" s="18">
        <v>0</v>
      </c>
      <c r="AE187" s="18">
        <v>1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</row>
    <row r="188" spans="1:76" ht="12.75">
      <c r="A188" s="14">
        <f t="shared" si="22"/>
        <v>1</v>
      </c>
      <c r="B188" s="14">
        <f t="shared" si="23"/>
        <v>3</v>
      </c>
      <c r="C188" s="14">
        <f t="shared" si="24"/>
        <v>0</v>
      </c>
      <c r="D188" s="14">
        <f t="shared" si="25"/>
        <v>2</v>
      </c>
      <c r="E188" s="14">
        <f t="shared" si="26"/>
        <v>0</v>
      </c>
      <c r="F188" s="14">
        <f t="shared" si="27"/>
        <v>67</v>
      </c>
      <c r="G188" s="14">
        <f t="shared" si="28"/>
        <v>20</v>
      </c>
      <c r="H188" s="15">
        <f t="shared" si="29"/>
        <v>274.75200000000001</v>
      </c>
      <c r="I188" s="15">
        <f t="shared" si="30"/>
        <v>9</v>
      </c>
      <c r="J188" s="14">
        <f t="shared" si="31"/>
        <v>3</v>
      </c>
      <c r="K188" s="15">
        <f t="shared" si="32"/>
        <v>8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1</v>
      </c>
      <c r="R188" s="17">
        <v>0</v>
      </c>
      <c r="S188" s="17">
        <v>0</v>
      </c>
      <c r="T188" s="17">
        <v>0</v>
      </c>
      <c r="U188" s="16">
        <v>0</v>
      </c>
      <c r="V188" s="16">
        <v>1</v>
      </c>
      <c r="W188" s="16">
        <v>0</v>
      </c>
      <c r="X188" s="16">
        <v>0</v>
      </c>
      <c r="Y188" s="16">
        <v>0</v>
      </c>
      <c r="Z188" s="16">
        <v>0</v>
      </c>
      <c r="AA188" s="16">
        <v>1</v>
      </c>
      <c r="AB188" s="16">
        <v>1</v>
      </c>
      <c r="AC188" s="18">
        <v>0</v>
      </c>
      <c r="AD188" s="18">
        <v>0</v>
      </c>
      <c r="AE188" s="18">
        <v>0</v>
      </c>
      <c r="AF188" s="18">
        <v>1</v>
      </c>
      <c r="AG188" s="18">
        <v>0</v>
      </c>
      <c r="AH188" s="18">
        <v>1</v>
      </c>
      <c r="AI188" s="18">
        <v>0</v>
      </c>
      <c r="AJ188" s="18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</row>
    <row r="189" spans="1:76" ht="12.75">
      <c r="A189" s="14">
        <f t="shared" si="22"/>
        <v>1</v>
      </c>
      <c r="B189" s="14">
        <f t="shared" si="23"/>
        <v>3</v>
      </c>
      <c r="C189" s="14">
        <f t="shared" si="24"/>
        <v>0</v>
      </c>
      <c r="D189" s="14">
        <f t="shared" si="25"/>
        <v>2</v>
      </c>
      <c r="E189" s="14">
        <f t="shared" si="26"/>
        <v>0</v>
      </c>
      <c r="F189" s="14">
        <f t="shared" si="27"/>
        <v>75</v>
      </c>
      <c r="G189" s="14">
        <f t="shared" si="28"/>
        <v>118</v>
      </c>
      <c r="H189" s="15">
        <f t="shared" si="29"/>
        <v>309.08799999999997</v>
      </c>
      <c r="I189" s="15">
        <f t="shared" si="30"/>
        <v>9</v>
      </c>
      <c r="J189" s="14">
        <f t="shared" si="31"/>
        <v>3</v>
      </c>
      <c r="K189" s="15">
        <f t="shared" si="32"/>
        <v>8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1</v>
      </c>
      <c r="R189" s="17">
        <v>0</v>
      </c>
      <c r="S189" s="17">
        <v>0</v>
      </c>
      <c r="T189" s="17">
        <v>0</v>
      </c>
      <c r="U189" s="16">
        <v>0</v>
      </c>
      <c r="V189" s="16">
        <v>1</v>
      </c>
      <c r="W189" s="16">
        <v>0</v>
      </c>
      <c r="X189" s="16">
        <v>0</v>
      </c>
      <c r="Y189" s="16">
        <v>1</v>
      </c>
      <c r="Z189" s="16">
        <v>0</v>
      </c>
      <c r="AA189" s="16">
        <v>1</v>
      </c>
      <c r="AB189" s="16">
        <v>1</v>
      </c>
      <c r="AC189" s="18">
        <v>0</v>
      </c>
      <c r="AD189" s="18">
        <v>1</v>
      </c>
      <c r="AE189" s="18">
        <v>1</v>
      </c>
      <c r="AF189" s="18">
        <v>1</v>
      </c>
      <c r="AG189" s="18">
        <v>0</v>
      </c>
      <c r="AH189" s="18">
        <v>1</v>
      </c>
      <c r="AI189" s="18">
        <v>1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</row>
    <row r="190" spans="1:76" ht="12.75">
      <c r="A190" s="14">
        <f t="shared" si="22"/>
        <v>1</v>
      </c>
      <c r="B190" s="14">
        <f t="shared" si="23"/>
        <v>3</v>
      </c>
      <c r="C190" s="14">
        <f t="shared" si="24"/>
        <v>0</v>
      </c>
      <c r="D190" s="14">
        <f t="shared" si="25"/>
        <v>2</v>
      </c>
      <c r="E190" s="14">
        <f t="shared" si="26"/>
        <v>0</v>
      </c>
      <c r="F190" s="14">
        <f t="shared" si="27"/>
        <v>84</v>
      </c>
      <c r="G190" s="14">
        <f t="shared" si="28"/>
        <v>228</v>
      </c>
      <c r="H190" s="15">
        <f t="shared" si="29"/>
        <v>347.71200000000005</v>
      </c>
      <c r="I190" s="15">
        <f t="shared" si="30"/>
        <v>9</v>
      </c>
      <c r="J190" s="14">
        <f t="shared" si="31"/>
        <v>3</v>
      </c>
      <c r="K190" s="15">
        <f t="shared" si="32"/>
        <v>8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1</v>
      </c>
      <c r="R190" s="17">
        <v>0</v>
      </c>
      <c r="S190" s="17">
        <v>0</v>
      </c>
      <c r="T190" s="17">
        <v>0</v>
      </c>
      <c r="U190" s="16">
        <v>0</v>
      </c>
      <c r="V190" s="16">
        <v>1</v>
      </c>
      <c r="W190" s="16">
        <v>0</v>
      </c>
      <c r="X190" s="16">
        <v>1</v>
      </c>
      <c r="Y190" s="16">
        <v>0</v>
      </c>
      <c r="Z190" s="16">
        <v>1</v>
      </c>
      <c r="AA190" s="16">
        <v>0</v>
      </c>
      <c r="AB190" s="16">
        <v>0</v>
      </c>
      <c r="AC190" s="18">
        <v>1</v>
      </c>
      <c r="AD190" s="18">
        <v>1</v>
      </c>
      <c r="AE190" s="18">
        <v>1</v>
      </c>
      <c r="AF190" s="18">
        <v>0</v>
      </c>
      <c r="AG190" s="18">
        <v>0</v>
      </c>
      <c r="AH190" s="18">
        <v>1</v>
      </c>
      <c r="AI190" s="18">
        <v>0</v>
      </c>
      <c r="AJ190" s="18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</row>
    <row r="191" spans="1:76" ht="12.75">
      <c r="A191" s="14">
        <f t="shared" si="22"/>
        <v>1</v>
      </c>
      <c r="B191" s="14">
        <f t="shared" si="23"/>
        <v>3</v>
      </c>
      <c r="C191" s="14">
        <f t="shared" si="24"/>
        <v>0</v>
      </c>
      <c r="D191" s="14">
        <f t="shared" si="25"/>
        <v>2</v>
      </c>
      <c r="E191" s="14">
        <f t="shared" si="26"/>
        <v>0</v>
      </c>
      <c r="F191" s="14">
        <f t="shared" si="27"/>
        <v>95</v>
      </c>
      <c r="G191" s="14">
        <f t="shared" si="28"/>
        <v>128</v>
      </c>
      <c r="H191" s="15">
        <f t="shared" si="29"/>
        <v>391.16800000000001</v>
      </c>
      <c r="I191" s="15">
        <f t="shared" si="30"/>
        <v>9</v>
      </c>
      <c r="J191" s="14">
        <f t="shared" si="31"/>
        <v>3</v>
      </c>
      <c r="K191" s="15">
        <f t="shared" si="32"/>
        <v>8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1</v>
      </c>
      <c r="R191" s="17">
        <v>0</v>
      </c>
      <c r="S191" s="17">
        <v>0</v>
      </c>
      <c r="T191" s="17">
        <v>0</v>
      </c>
      <c r="U191" s="16">
        <v>0</v>
      </c>
      <c r="V191" s="16">
        <v>1</v>
      </c>
      <c r="W191" s="16">
        <v>0</v>
      </c>
      <c r="X191" s="16">
        <v>1</v>
      </c>
      <c r="Y191" s="16">
        <v>1</v>
      </c>
      <c r="Z191" s="16">
        <v>1</v>
      </c>
      <c r="AA191" s="16">
        <v>1</v>
      </c>
      <c r="AB191" s="16">
        <v>1</v>
      </c>
      <c r="AC191" s="18">
        <v>1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</row>
    <row r="192" spans="1:76" ht="12.75">
      <c r="A192" s="14">
        <f t="shared" si="22"/>
        <v>1</v>
      </c>
      <c r="B192" s="14">
        <f t="shared" si="23"/>
        <v>3</v>
      </c>
      <c r="C192" s="14">
        <f t="shared" si="24"/>
        <v>0</v>
      </c>
      <c r="D192" s="14">
        <f t="shared" si="25"/>
        <v>2</v>
      </c>
      <c r="E192" s="14">
        <f t="shared" si="26"/>
        <v>0</v>
      </c>
      <c r="F192" s="14">
        <f t="shared" si="27"/>
        <v>107</v>
      </c>
      <c r="G192" s="14">
        <f t="shared" si="28"/>
        <v>112</v>
      </c>
      <c r="H192" s="15">
        <f t="shared" si="29"/>
        <v>440.06399999999996</v>
      </c>
      <c r="I192" s="15">
        <f t="shared" si="30"/>
        <v>9</v>
      </c>
      <c r="J192" s="14">
        <f t="shared" si="31"/>
        <v>3</v>
      </c>
      <c r="K192" s="15">
        <f t="shared" si="32"/>
        <v>8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1</v>
      </c>
      <c r="R192" s="17">
        <v>0</v>
      </c>
      <c r="S192" s="17">
        <v>0</v>
      </c>
      <c r="T192" s="17">
        <v>0</v>
      </c>
      <c r="U192" s="16">
        <v>0</v>
      </c>
      <c r="V192" s="16">
        <v>1</v>
      </c>
      <c r="W192" s="16">
        <v>1</v>
      </c>
      <c r="X192" s="16">
        <v>0</v>
      </c>
      <c r="Y192" s="16">
        <v>1</v>
      </c>
      <c r="Z192" s="16">
        <v>0</v>
      </c>
      <c r="AA192" s="16">
        <v>1</v>
      </c>
      <c r="AB192" s="16">
        <v>1</v>
      </c>
      <c r="AC192" s="18">
        <v>0</v>
      </c>
      <c r="AD192" s="18">
        <v>1</v>
      </c>
      <c r="AE192" s="18">
        <v>1</v>
      </c>
      <c r="AF192" s="18">
        <v>1</v>
      </c>
      <c r="AG192" s="18">
        <v>0</v>
      </c>
      <c r="AH192" s="18">
        <v>0</v>
      </c>
      <c r="AI192" s="18">
        <v>0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</row>
    <row r="193" spans="1:76" ht="12.75">
      <c r="A193" s="14">
        <f t="shared" si="22"/>
        <v>1</v>
      </c>
      <c r="B193" s="14">
        <f t="shared" si="23"/>
        <v>3</v>
      </c>
      <c r="C193" s="14">
        <f t="shared" si="24"/>
        <v>0</v>
      </c>
      <c r="D193" s="14">
        <f t="shared" si="25"/>
        <v>2</v>
      </c>
      <c r="E193" s="14">
        <f t="shared" si="26"/>
        <v>0</v>
      </c>
      <c r="F193" s="14">
        <f t="shared" si="27"/>
        <v>120</v>
      </c>
      <c r="G193" s="14">
        <f t="shared" si="28"/>
        <v>222</v>
      </c>
      <c r="H193" s="15">
        <f t="shared" si="29"/>
        <v>495.072</v>
      </c>
      <c r="I193" s="15">
        <f t="shared" si="30"/>
        <v>9</v>
      </c>
      <c r="J193" s="14">
        <f t="shared" si="31"/>
        <v>3</v>
      </c>
      <c r="K193" s="15">
        <f t="shared" si="32"/>
        <v>8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1</v>
      </c>
      <c r="R193" s="17">
        <v>0</v>
      </c>
      <c r="S193" s="17">
        <v>0</v>
      </c>
      <c r="T193" s="17">
        <v>0</v>
      </c>
      <c r="U193" s="16">
        <v>0</v>
      </c>
      <c r="V193" s="16">
        <v>1</v>
      </c>
      <c r="W193" s="16">
        <v>1</v>
      </c>
      <c r="X193" s="16">
        <v>1</v>
      </c>
      <c r="Y193" s="16">
        <v>1</v>
      </c>
      <c r="Z193" s="16">
        <v>0</v>
      </c>
      <c r="AA193" s="16">
        <v>0</v>
      </c>
      <c r="AB193" s="16">
        <v>0</v>
      </c>
      <c r="AC193" s="18">
        <v>1</v>
      </c>
      <c r="AD193" s="18">
        <v>1</v>
      </c>
      <c r="AE193" s="18">
        <v>0</v>
      </c>
      <c r="AF193" s="18">
        <v>1</v>
      </c>
      <c r="AG193" s="18">
        <v>1</v>
      </c>
      <c r="AH193" s="18">
        <v>1</v>
      </c>
      <c r="AI193" s="18">
        <v>1</v>
      </c>
      <c r="AJ193" s="18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</row>
    <row r="194" spans="1:76" ht="12.75">
      <c r="A194" s="14">
        <f t="shared" si="22"/>
        <v>1</v>
      </c>
      <c r="B194" s="14">
        <f t="shared" si="23"/>
        <v>3</v>
      </c>
      <c r="C194" s="14">
        <f t="shared" si="24"/>
        <v>0</v>
      </c>
      <c r="D194" s="14">
        <f t="shared" si="25"/>
        <v>2</v>
      </c>
      <c r="E194" s="14">
        <f t="shared" si="26"/>
        <v>0</v>
      </c>
      <c r="F194" s="14">
        <f t="shared" si="27"/>
        <v>135</v>
      </c>
      <c r="G194" s="14">
        <f t="shared" si="28"/>
        <v>249</v>
      </c>
      <c r="H194" s="15">
        <f t="shared" si="29"/>
        <v>556.94400000000007</v>
      </c>
      <c r="I194" s="15">
        <f t="shared" si="30"/>
        <v>9</v>
      </c>
      <c r="J194" s="14">
        <f t="shared" si="31"/>
        <v>3</v>
      </c>
      <c r="K194" s="15">
        <f t="shared" si="32"/>
        <v>8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1</v>
      </c>
      <c r="R194" s="17">
        <v>0</v>
      </c>
      <c r="S194" s="17">
        <v>0</v>
      </c>
      <c r="T194" s="17">
        <v>0</v>
      </c>
      <c r="U194" s="16">
        <v>1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1</v>
      </c>
      <c r="AB194" s="16">
        <v>1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0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</row>
    <row r="195" spans="1:76" ht="12.75">
      <c r="A195" s="14">
        <f t="shared" ref="A195:A258" si="33">M195</f>
        <v>1</v>
      </c>
      <c r="B195" s="14">
        <f t="shared" ref="B195:B258" si="34">(N195*2)+O195</f>
        <v>3</v>
      </c>
      <c r="C195" s="14">
        <f t="shared" ref="C195:C258" si="35">(BI195*8)+(BJ195*4)+(BK195*2)+BL195</f>
        <v>0</v>
      </c>
      <c r="D195" s="14">
        <f t="shared" ref="D195:D258" si="36">(BQ195*2)+BR195</f>
        <v>2</v>
      </c>
      <c r="E195" s="14">
        <f t="shared" ref="E195:E258" si="37">BM195</f>
        <v>0</v>
      </c>
      <c r="F195" s="14">
        <f t="shared" ref="F195:F258" si="38">(U195*128)+(V195*64)+(W195*32)+(X195*16)+(Y195*8)+(Z195*4)+(AA195*2)+AB195</f>
        <v>152</v>
      </c>
      <c r="G195" s="14">
        <f t="shared" ref="G195:G258" si="39">(AC195*128)+(AD195*64)+(AE195*32)+(AF195*16)+(AG195*8)+(AH195*4)+(AI195*2)+AJ195</f>
        <v>248</v>
      </c>
      <c r="H195" s="15">
        <f t="shared" ref="H195:H258" si="40">(F195*4.096)+(G195*0.016)</f>
        <v>626.55999999999995</v>
      </c>
      <c r="I195" s="15">
        <f t="shared" ref="I195:I258" si="41">IF(BS195=1,1,-1)*((BT195*16)+(BU195*8)+(BV195*4)+(BW195*2)+BX195)</f>
        <v>9</v>
      </c>
      <c r="J195" s="14">
        <f t="shared" ref="J195:J258" si="42">(BN195*4)+(BO195*2)+BP195</f>
        <v>3</v>
      </c>
      <c r="K195" s="15">
        <f t="shared" ref="K195:K258" si="43">(P195*16)+(Q195*8)+(R195*4)+(S195*2)+T195</f>
        <v>8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1</v>
      </c>
      <c r="R195" s="17">
        <v>0</v>
      </c>
      <c r="S195" s="17">
        <v>0</v>
      </c>
      <c r="T195" s="17">
        <v>0</v>
      </c>
      <c r="U195" s="16">
        <v>1</v>
      </c>
      <c r="V195" s="16">
        <v>0</v>
      </c>
      <c r="W195" s="16">
        <v>0</v>
      </c>
      <c r="X195" s="16">
        <v>1</v>
      </c>
      <c r="Y195" s="16">
        <v>1</v>
      </c>
      <c r="Z195" s="16">
        <v>0</v>
      </c>
      <c r="AA195" s="16">
        <v>0</v>
      </c>
      <c r="AB195" s="16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0</v>
      </c>
      <c r="AI195" s="18">
        <v>0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</row>
    <row r="196" spans="1:76" ht="12.75">
      <c r="A196" s="14">
        <f t="shared" si="33"/>
        <v>1</v>
      </c>
      <c r="B196" s="14">
        <f t="shared" si="34"/>
        <v>3</v>
      </c>
      <c r="C196" s="14">
        <f t="shared" si="35"/>
        <v>0</v>
      </c>
      <c r="D196" s="14">
        <f t="shared" si="36"/>
        <v>2</v>
      </c>
      <c r="E196" s="14">
        <f t="shared" si="37"/>
        <v>0</v>
      </c>
      <c r="F196" s="14">
        <f t="shared" si="38"/>
        <v>172</v>
      </c>
      <c r="G196" s="14">
        <f t="shared" si="39"/>
        <v>23</v>
      </c>
      <c r="H196" s="15">
        <f t="shared" si="40"/>
        <v>704.88000000000011</v>
      </c>
      <c r="I196" s="15">
        <f t="shared" si="41"/>
        <v>9</v>
      </c>
      <c r="J196" s="14">
        <f t="shared" si="42"/>
        <v>3</v>
      </c>
      <c r="K196" s="15">
        <f t="shared" si="43"/>
        <v>8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1</v>
      </c>
      <c r="R196" s="17">
        <v>0</v>
      </c>
      <c r="S196" s="17">
        <v>0</v>
      </c>
      <c r="T196" s="17">
        <v>0</v>
      </c>
      <c r="U196" s="16">
        <v>1</v>
      </c>
      <c r="V196" s="16">
        <v>0</v>
      </c>
      <c r="W196" s="16">
        <v>1</v>
      </c>
      <c r="X196" s="16">
        <v>0</v>
      </c>
      <c r="Y196" s="16">
        <v>1</v>
      </c>
      <c r="Z196" s="16">
        <v>1</v>
      </c>
      <c r="AA196" s="16">
        <v>0</v>
      </c>
      <c r="AB196" s="16">
        <v>0</v>
      </c>
      <c r="AC196" s="18">
        <v>0</v>
      </c>
      <c r="AD196" s="18">
        <v>0</v>
      </c>
      <c r="AE196" s="18">
        <v>0</v>
      </c>
      <c r="AF196" s="18">
        <v>1</v>
      </c>
      <c r="AG196" s="18">
        <v>0</v>
      </c>
      <c r="AH196" s="18">
        <v>1</v>
      </c>
      <c r="AI196" s="18">
        <v>1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2</v>
      </c>
      <c r="E197" s="14">
        <f t="shared" si="37"/>
        <v>0</v>
      </c>
      <c r="F197" s="14">
        <f t="shared" si="38"/>
        <v>133</v>
      </c>
      <c r="G197" s="14">
        <f t="shared" si="39"/>
        <v>0</v>
      </c>
      <c r="H197" s="15">
        <f t="shared" si="40"/>
        <v>544.76800000000003</v>
      </c>
      <c r="I197" s="15">
        <f t="shared" si="41"/>
        <v>5</v>
      </c>
      <c r="J197" s="14">
        <f t="shared" si="42"/>
        <v>3</v>
      </c>
      <c r="K197" s="15">
        <f t="shared" si="43"/>
        <v>10</v>
      </c>
      <c r="L197" s="16"/>
      <c r="M197" s="17">
        <v>0</v>
      </c>
      <c r="N197" s="17">
        <v>0</v>
      </c>
      <c r="O197" s="17">
        <v>0</v>
      </c>
      <c r="P197" s="17">
        <v>0</v>
      </c>
      <c r="Q197" s="17">
        <v>1</v>
      </c>
      <c r="R197" s="17">
        <v>0</v>
      </c>
      <c r="S197" s="17">
        <v>1</v>
      </c>
      <c r="T197" s="17">
        <v>0</v>
      </c>
      <c r="U197" s="16">
        <v>1</v>
      </c>
      <c r="V197" s="16">
        <v>0</v>
      </c>
      <c r="W197" s="16">
        <v>0</v>
      </c>
      <c r="X197" s="16">
        <v>0</v>
      </c>
      <c r="Y197" s="16">
        <v>0</v>
      </c>
      <c r="Z197" s="16">
        <v>1</v>
      </c>
      <c r="AA197" s="16">
        <v>0</v>
      </c>
      <c r="AB197" s="16">
        <v>1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0</v>
      </c>
      <c r="BV197" s="16">
        <v>1</v>
      </c>
      <c r="BW197" s="16">
        <v>0</v>
      </c>
      <c r="BX197" s="16">
        <v>1</v>
      </c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2</v>
      </c>
      <c r="E198" s="14">
        <f t="shared" si="37"/>
        <v>0</v>
      </c>
      <c r="F198" s="14">
        <f t="shared" si="38"/>
        <v>149</v>
      </c>
      <c r="G198" s="14">
        <f t="shared" si="39"/>
        <v>160</v>
      </c>
      <c r="H198" s="15">
        <f t="shared" si="40"/>
        <v>612.86399999999992</v>
      </c>
      <c r="I198" s="15">
        <f t="shared" si="41"/>
        <v>5</v>
      </c>
      <c r="J198" s="14">
        <f t="shared" si="42"/>
        <v>3</v>
      </c>
      <c r="K198" s="15">
        <f t="shared" si="43"/>
        <v>10</v>
      </c>
      <c r="L198" s="16"/>
      <c r="M198" s="17">
        <v>0</v>
      </c>
      <c r="N198" s="17">
        <v>0</v>
      </c>
      <c r="O198" s="17">
        <v>0</v>
      </c>
      <c r="P198" s="17">
        <v>0</v>
      </c>
      <c r="Q198" s="17">
        <v>1</v>
      </c>
      <c r="R198" s="17">
        <v>0</v>
      </c>
      <c r="S198" s="17">
        <v>1</v>
      </c>
      <c r="T198" s="17">
        <v>0</v>
      </c>
      <c r="U198" s="16">
        <v>1</v>
      </c>
      <c r="V198" s="16">
        <v>0</v>
      </c>
      <c r="W198" s="16">
        <v>0</v>
      </c>
      <c r="X198" s="16">
        <v>1</v>
      </c>
      <c r="Y198" s="16">
        <v>0</v>
      </c>
      <c r="Z198" s="16">
        <v>1</v>
      </c>
      <c r="AA198" s="16">
        <v>0</v>
      </c>
      <c r="AB198" s="16">
        <v>1</v>
      </c>
      <c r="AC198" s="18">
        <v>1</v>
      </c>
      <c r="AD198" s="18">
        <v>0</v>
      </c>
      <c r="AE198" s="18">
        <v>1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0</v>
      </c>
      <c r="BV198" s="16">
        <v>1</v>
      </c>
      <c r="BW198" s="16">
        <v>0</v>
      </c>
      <c r="BX198" s="16">
        <v>1</v>
      </c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2</v>
      </c>
      <c r="E199" s="14">
        <f t="shared" si="37"/>
        <v>0</v>
      </c>
      <c r="F199" s="14">
        <f t="shared" si="38"/>
        <v>168</v>
      </c>
      <c r="G199" s="14">
        <f t="shared" si="39"/>
        <v>84</v>
      </c>
      <c r="H199" s="15">
        <f t="shared" si="40"/>
        <v>689.47200000000009</v>
      </c>
      <c r="I199" s="15">
        <f t="shared" si="41"/>
        <v>5</v>
      </c>
      <c r="J199" s="14">
        <f t="shared" si="42"/>
        <v>3</v>
      </c>
      <c r="K199" s="15">
        <f t="shared" si="43"/>
        <v>10</v>
      </c>
      <c r="L199" s="16"/>
      <c r="M199" s="17">
        <v>0</v>
      </c>
      <c r="N199" s="17">
        <v>0</v>
      </c>
      <c r="O199" s="17">
        <v>0</v>
      </c>
      <c r="P199" s="17">
        <v>0</v>
      </c>
      <c r="Q199" s="17">
        <v>1</v>
      </c>
      <c r="R199" s="17">
        <v>0</v>
      </c>
      <c r="S199" s="17">
        <v>1</v>
      </c>
      <c r="T199" s="17">
        <v>0</v>
      </c>
      <c r="U199" s="16">
        <v>1</v>
      </c>
      <c r="V199" s="16">
        <v>0</v>
      </c>
      <c r="W199" s="16">
        <v>1</v>
      </c>
      <c r="X199" s="16">
        <v>0</v>
      </c>
      <c r="Y199" s="16">
        <v>1</v>
      </c>
      <c r="Z199" s="16">
        <v>0</v>
      </c>
      <c r="AA199" s="16">
        <v>0</v>
      </c>
      <c r="AB199" s="16">
        <v>0</v>
      </c>
      <c r="AC199" s="18">
        <v>0</v>
      </c>
      <c r="AD199" s="18">
        <v>1</v>
      </c>
      <c r="AE199" s="18">
        <v>0</v>
      </c>
      <c r="AF199" s="18">
        <v>1</v>
      </c>
      <c r="AG199" s="18">
        <v>0</v>
      </c>
      <c r="AH199" s="18">
        <v>1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0</v>
      </c>
      <c r="BV199" s="16">
        <v>1</v>
      </c>
      <c r="BW199" s="16">
        <v>0</v>
      </c>
      <c r="BX199" s="16">
        <v>1</v>
      </c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2</v>
      </c>
      <c r="E200" s="14">
        <f t="shared" si="37"/>
        <v>0</v>
      </c>
      <c r="F200" s="14">
        <f t="shared" si="38"/>
        <v>189</v>
      </c>
      <c r="G200" s="14">
        <f t="shared" si="39"/>
        <v>94</v>
      </c>
      <c r="H200" s="15">
        <f t="shared" si="40"/>
        <v>775.64800000000002</v>
      </c>
      <c r="I200" s="15">
        <f t="shared" si="41"/>
        <v>5</v>
      </c>
      <c r="J200" s="14">
        <f t="shared" si="42"/>
        <v>3</v>
      </c>
      <c r="K200" s="15">
        <f t="shared" si="43"/>
        <v>10</v>
      </c>
      <c r="L200" s="16"/>
      <c r="M200" s="17">
        <v>0</v>
      </c>
      <c r="N200" s="17">
        <v>0</v>
      </c>
      <c r="O200" s="17">
        <v>0</v>
      </c>
      <c r="P200" s="17">
        <v>0</v>
      </c>
      <c r="Q200" s="17">
        <v>1</v>
      </c>
      <c r="R200" s="17">
        <v>0</v>
      </c>
      <c r="S200" s="17">
        <v>1</v>
      </c>
      <c r="T200" s="17">
        <v>0</v>
      </c>
      <c r="U200" s="16">
        <v>1</v>
      </c>
      <c r="V200" s="16">
        <v>0</v>
      </c>
      <c r="W200" s="16">
        <v>1</v>
      </c>
      <c r="X200" s="16">
        <v>1</v>
      </c>
      <c r="Y200" s="16">
        <v>1</v>
      </c>
      <c r="Z200" s="16">
        <v>1</v>
      </c>
      <c r="AA200" s="16">
        <v>0</v>
      </c>
      <c r="AB200" s="16">
        <v>1</v>
      </c>
      <c r="AC200" s="18">
        <v>0</v>
      </c>
      <c r="AD200" s="18">
        <v>1</v>
      </c>
      <c r="AE200" s="18">
        <v>0</v>
      </c>
      <c r="AF200" s="18">
        <v>1</v>
      </c>
      <c r="AG200" s="18">
        <v>1</v>
      </c>
      <c r="AH200" s="18">
        <v>1</v>
      </c>
      <c r="AI200" s="18">
        <v>1</v>
      </c>
      <c r="AJ200" s="18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0</v>
      </c>
      <c r="BV200" s="16">
        <v>1</v>
      </c>
      <c r="BW200" s="16">
        <v>0</v>
      </c>
      <c r="BX200" s="16">
        <v>1</v>
      </c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2</v>
      </c>
      <c r="E201" s="14">
        <f t="shared" si="37"/>
        <v>0</v>
      </c>
      <c r="F201" s="14">
        <f t="shared" si="38"/>
        <v>213</v>
      </c>
      <c r="G201" s="14">
        <f t="shared" si="39"/>
        <v>9</v>
      </c>
      <c r="H201" s="15">
        <f t="shared" si="40"/>
        <v>872.59199999999998</v>
      </c>
      <c r="I201" s="15">
        <f t="shared" si="41"/>
        <v>5</v>
      </c>
      <c r="J201" s="14">
        <f t="shared" si="42"/>
        <v>3</v>
      </c>
      <c r="K201" s="15">
        <f t="shared" si="43"/>
        <v>10</v>
      </c>
      <c r="L201" s="16"/>
      <c r="M201" s="17">
        <v>0</v>
      </c>
      <c r="N201" s="17">
        <v>0</v>
      </c>
      <c r="O201" s="17">
        <v>0</v>
      </c>
      <c r="P201" s="17">
        <v>0</v>
      </c>
      <c r="Q201" s="17">
        <v>1</v>
      </c>
      <c r="R201" s="17">
        <v>0</v>
      </c>
      <c r="S201" s="17">
        <v>1</v>
      </c>
      <c r="T201" s="17">
        <v>0</v>
      </c>
      <c r="U201" s="16">
        <v>1</v>
      </c>
      <c r="V201" s="16">
        <v>1</v>
      </c>
      <c r="W201" s="16">
        <v>0</v>
      </c>
      <c r="X201" s="16">
        <v>1</v>
      </c>
      <c r="Y201" s="16">
        <v>0</v>
      </c>
      <c r="Z201" s="16">
        <v>1</v>
      </c>
      <c r="AA201" s="16">
        <v>0</v>
      </c>
      <c r="AB201" s="16">
        <v>1</v>
      </c>
      <c r="AC201" s="18">
        <v>0</v>
      </c>
      <c r="AD201" s="18">
        <v>0</v>
      </c>
      <c r="AE201" s="18">
        <v>0</v>
      </c>
      <c r="AF201" s="18">
        <v>0</v>
      </c>
      <c r="AG201" s="18">
        <v>1</v>
      </c>
      <c r="AH201" s="18">
        <v>0</v>
      </c>
      <c r="AI201" s="18">
        <v>0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0</v>
      </c>
      <c r="BV201" s="16">
        <v>1</v>
      </c>
      <c r="BW201" s="16">
        <v>0</v>
      </c>
      <c r="BX201" s="16">
        <v>1</v>
      </c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2</v>
      </c>
      <c r="E202" s="14">
        <f t="shared" si="37"/>
        <v>0</v>
      </c>
      <c r="F202" s="14">
        <f t="shared" si="38"/>
        <v>239</v>
      </c>
      <c r="G202" s="14">
        <f t="shared" si="39"/>
        <v>170</v>
      </c>
      <c r="H202" s="15">
        <f t="shared" si="40"/>
        <v>981.6640000000001</v>
      </c>
      <c r="I202" s="15">
        <f t="shared" si="41"/>
        <v>5</v>
      </c>
      <c r="J202" s="14">
        <f t="shared" si="42"/>
        <v>3</v>
      </c>
      <c r="K202" s="15">
        <f t="shared" si="43"/>
        <v>10</v>
      </c>
      <c r="L202" s="16"/>
      <c r="M202" s="17">
        <v>0</v>
      </c>
      <c r="N202" s="17">
        <v>0</v>
      </c>
      <c r="O202" s="17">
        <v>0</v>
      </c>
      <c r="P202" s="17">
        <v>0</v>
      </c>
      <c r="Q202" s="17">
        <v>1</v>
      </c>
      <c r="R202" s="17">
        <v>0</v>
      </c>
      <c r="S202" s="17">
        <v>1</v>
      </c>
      <c r="T202" s="17">
        <v>0</v>
      </c>
      <c r="U202" s="16">
        <v>1</v>
      </c>
      <c r="V202" s="16">
        <v>1</v>
      </c>
      <c r="W202" s="16">
        <v>1</v>
      </c>
      <c r="X202" s="16">
        <v>0</v>
      </c>
      <c r="Y202" s="16">
        <v>1</v>
      </c>
      <c r="Z202" s="16">
        <v>1</v>
      </c>
      <c r="AA202" s="16">
        <v>1</v>
      </c>
      <c r="AB202" s="16">
        <v>1</v>
      </c>
      <c r="AC202" s="18">
        <v>1</v>
      </c>
      <c r="AD202" s="18">
        <v>0</v>
      </c>
      <c r="AE202" s="18">
        <v>1</v>
      </c>
      <c r="AF202" s="18">
        <v>0</v>
      </c>
      <c r="AG202" s="18">
        <v>1</v>
      </c>
      <c r="AH202" s="18">
        <v>0</v>
      </c>
      <c r="AI202" s="18">
        <v>1</v>
      </c>
      <c r="AJ202" s="18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0</v>
      </c>
      <c r="BV202" s="16">
        <v>1</v>
      </c>
      <c r="BW202" s="16">
        <v>0</v>
      </c>
      <c r="BX202" s="16">
        <v>1</v>
      </c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2</v>
      </c>
      <c r="E203" s="14">
        <f t="shared" si="37"/>
        <v>0</v>
      </c>
      <c r="F203" s="14">
        <f t="shared" si="38"/>
        <v>255</v>
      </c>
      <c r="G203" s="14">
        <f t="shared" si="39"/>
        <v>255</v>
      </c>
      <c r="H203" s="15">
        <f t="shared" si="40"/>
        <v>1048.56</v>
      </c>
      <c r="I203" s="15">
        <f t="shared" si="41"/>
        <v>5</v>
      </c>
      <c r="J203" s="14">
        <f t="shared" si="42"/>
        <v>3</v>
      </c>
      <c r="K203" s="15">
        <f t="shared" si="43"/>
        <v>10</v>
      </c>
      <c r="L203" s="16"/>
      <c r="M203" s="17">
        <v>0</v>
      </c>
      <c r="N203" s="17">
        <v>0</v>
      </c>
      <c r="O203" s="17">
        <v>0</v>
      </c>
      <c r="P203" s="17">
        <v>0</v>
      </c>
      <c r="Q203" s="17">
        <v>1</v>
      </c>
      <c r="R203" s="17">
        <v>0</v>
      </c>
      <c r="S203" s="17">
        <v>1</v>
      </c>
      <c r="T203" s="17">
        <v>0</v>
      </c>
      <c r="U203" s="16">
        <v>1</v>
      </c>
      <c r="V203" s="16">
        <v>1</v>
      </c>
      <c r="W203" s="16">
        <v>1</v>
      </c>
      <c r="X203" s="16">
        <v>1</v>
      </c>
      <c r="Y203" s="16">
        <v>1</v>
      </c>
      <c r="Z203" s="16">
        <v>1</v>
      </c>
      <c r="AA203" s="16">
        <v>1</v>
      </c>
      <c r="AB203" s="16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0</v>
      </c>
      <c r="BV203" s="16">
        <v>1</v>
      </c>
      <c r="BW203" s="16">
        <v>0</v>
      </c>
      <c r="BX203" s="16">
        <v>1</v>
      </c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2</v>
      </c>
      <c r="E204" s="14">
        <f t="shared" si="37"/>
        <v>0</v>
      </c>
      <c r="F204" s="14">
        <f t="shared" si="38"/>
        <v>255</v>
      </c>
      <c r="G204" s="14">
        <f t="shared" si="39"/>
        <v>255</v>
      </c>
      <c r="H204" s="15">
        <f t="shared" si="40"/>
        <v>1048.56</v>
      </c>
      <c r="I204" s="15">
        <f t="shared" si="41"/>
        <v>5</v>
      </c>
      <c r="J204" s="14">
        <f t="shared" si="42"/>
        <v>3</v>
      </c>
      <c r="K204" s="15">
        <f t="shared" si="43"/>
        <v>10</v>
      </c>
      <c r="L204" s="16"/>
      <c r="M204" s="17">
        <v>0</v>
      </c>
      <c r="N204" s="17">
        <v>0</v>
      </c>
      <c r="O204" s="17">
        <v>0</v>
      </c>
      <c r="P204" s="17">
        <v>0</v>
      </c>
      <c r="Q204" s="17">
        <v>1</v>
      </c>
      <c r="R204" s="17">
        <v>0</v>
      </c>
      <c r="S204" s="17">
        <v>1</v>
      </c>
      <c r="T204" s="17">
        <v>0</v>
      </c>
      <c r="U204" s="16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1</v>
      </c>
      <c r="AB204" s="16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0</v>
      </c>
      <c r="BV204" s="16">
        <v>1</v>
      </c>
      <c r="BW204" s="16">
        <v>0</v>
      </c>
      <c r="BX204" s="16">
        <v>1</v>
      </c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2</v>
      </c>
      <c r="E205" s="14">
        <f t="shared" si="37"/>
        <v>0</v>
      </c>
      <c r="F205" s="14">
        <f t="shared" si="38"/>
        <v>255</v>
      </c>
      <c r="G205" s="14">
        <f t="shared" si="39"/>
        <v>255</v>
      </c>
      <c r="H205" s="15">
        <f t="shared" si="40"/>
        <v>1048.56</v>
      </c>
      <c r="I205" s="15">
        <f t="shared" si="41"/>
        <v>5</v>
      </c>
      <c r="J205" s="14">
        <f t="shared" si="42"/>
        <v>3</v>
      </c>
      <c r="K205" s="15">
        <f t="shared" si="43"/>
        <v>10</v>
      </c>
      <c r="L205" s="16"/>
      <c r="M205" s="17">
        <v>0</v>
      </c>
      <c r="N205" s="17">
        <v>0</v>
      </c>
      <c r="O205" s="17">
        <v>0</v>
      </c>
      <c r="P205" s="17">
        <v>0</v>
      </c>
      <c r="Q205" s="17">
        <v>1</v>
      </c>
      <c r="R205" s="17">
        <v>0</v>
      </c>
      <c r="S205" s="17">
        <v>1</v>
      </c>
      <c r="T205" s="17">
        <v>0</v>
      </c>
      <c r="U205" s="16">
        <v>1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0</v>
      </c>
      <c r="BV205" s="16">
        <v>1</v>
      </c>
      <c r="BW205" s="16">
        <v>0</v>
      </c>
      <c r="BX205" s="16">
        <v>1</v>
      </c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2</v>
      </c>
      <c r="E206" s="14">
        <f t="shared" si="37"/>
        <v>0</v>
      </c>
      <c r="F206" s="14">
        <f t="shared" si="38"/>
        <v>255</v>
      </c>
      <c r="G206" s="14">
        <f t="shared" si="39"/>
        <v>255</v>
      </c>
      <c r="H206" s="15">
        <f t="shared" si="40"/>
        <v>1048.56</v>
      </c>
      <c r="I206" s="15">
        <f t="shared" si="41"/>
        <v>5</v>
      </c>
      <c r="J206" s="14">
        <f t="shared" si="42"/>
        <v>3</v>
      </c>
      <c r="K206" s="15">
        <f t="shared" si="43"/>
        <v>10</v>
      </c>
      <c r="L206" s="16"/>
      <c r="M206" s="17">
        <v>0</v>
      </c>
      <c r="N206" s="17">
        <v>0</v>
      </c>
      <c r="O206" s="17">
        <v>0</v>
      </c>
      <c r="P206" s="17">
        <v>0</v>
      </c>
      <c r="Q206" s="17">
        <v>1</v>
      </c>
      <c r="R206" s="17">
        <v>0</v>
      </c>
      <c r="S206" s="17">
        <v>1</v>
      </c>
      <c r="T206" s="17">
        <v>0</v>
      </c>
      <c r="U206" s="16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1</v>
      </c>
      <c r="AB206" s="16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0</v>
      </c>
      <c r="BV206" s="16">
        <v>1</v>
      </c>
      <c r="BW206" s="16">
        <v>0</v>
      </c>
      <c r="BX206" s="16">
        <v>1</v>
      </c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2</v>
      </c>
      <c r="E207" s="14">
        <f t="shared" si="37"/>
        <v>0</v>
      </c>
      <c r="F207" s="14">
        <f t="shared" si="38"/>
        <v>255</v>
      </c>
      <c r="G207" s="14">
        <f t="shared" si="39"/>
        <v>255</v>
      </c>
      <c r="H207" s="15">
        <f t="shared" si="40"/>
        <v>1048.56</v>
      </c>
      <c r="I207" s="15">
        <f t="shared" si="41"/>
        <v>5</v>
      </c>
      <c r="J207" s="14">
        <f t="shared" si="42"/>
        <v>3</v>
      </c>
      <c r="K207" s="15">
        <f t="shared" si="43"/>
        <v>10</v>
      </c>
      <c r="L207" s="16"/>
      <c r="M207" s="17">
        <v>0</v>
      </c>
      <c r="N207" s="17">
        <v>0</v>
      </c>
      <c r="O207" s="17">
        <v>0</v>
      </c>
      <c r="P207" s="17">
        <v>0</v>
      </c>
      <c r="Q207" s="17">
        <v>1</v>
      </c>
      <c r="R207" s="17">
        <v>0</v>
      </c>
      <c r="S207" s="17">
        <v>1</v>
      </c>
      <c r="T207" s="17">
        <v>0</v>
      </c>
      <c r="U207" s="16">
        <v>1</v>
      </c>
      <c r="V207" s="16">
        <v>1</v>
      </c>
      <c r="W207" s="16">
        <v>1</v>
      </c>
      <c r="X207" s="16">
        <v>1</v>
      </c>
      <c r="Y207" s="16">
        <v>1</v>
      </c>
      <c r="Z207" s="16">
        <v>1</v>
      </c>
      <c r="AA207" s="16">
        <v>1</v>
      </c>
      <c r="AB207" s="16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0</v>
      </c>
      <c r="BV207" s="16">
        <v>1</v>
      </c>
      <c r="BW207" s="16">
        <v>0</v>
      </c>
      <c r="BX207" s="16">
        <v>1</v>
      </c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2</v>
      </c>
      <c r="E208" s="14">
        <f t="shared" si="37"/>
        <v>0</v>
      </c>
      <c r="F208" s="14">
        <f t="shared" si="38"/>
        <v>255</v>
      </c>
      <c r="G208" s="14">
        <f t="shared" si="39"/>
        <v>255</v>
      </c>
      <c r="H208" s="15">
        <f t="shared" si="40"/>
        <v>1048.56</v>
      </c>
      <c r="I208" s="15">
        <f t="shared" si="41"/>
        <v>5</v>
      </c>
      <c r="J208" s="14">
        <f t="shared" si="42"/>
        <v>3</v>
      </c>
      <c r="K208" s="15">
        <f t="shared" si="43"/>
        <v>10</v>
      </c>
      <c r="L208" s="16"/>
      <c r="M208" s="17">
        <v>0</v>
      </c>
      <c r="N208" s="17">
        <v>0</v>
      </c>
      <c r="O208" s="17">
        <v>0</v>
      </c>
      <c r="P208" s="17">
        <v>0</v>
      </c>
      <c r="Q208" s="17">
        <v>1</v>
      </c>
      <c r="R208" s="17">
        <v>0</v>
      </c>
      <c r="S208" s="17">
        <v>1</v>
      </c>
      <c r="T208" s="17">
        <v>0</v>
      </c>
      <c r="U208" s="16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1</v>
      </c>
      <c r="AA208" s="16">
        <v>1</v>
      </c>
      <c r="AB208" s="16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0</v>
      </c>
      <c r="BV208" s="16">
        <v>1</v>
      </c>
      <c r="BW208" s="16">
        <v>0</v>
      </c>
      <c r="BX208" s="16">
        <v>1</v>
      </c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2</v>
      </c>
      <c r="E209" s="14">
        <f t="shared" si="37"/>
        <v>0</v>
      </c>
      <c r="F209" s="14">
        <f t="shared" si="38"/>
        <v>255</v>
      </c>
      <c r="G209" s="14">
        <f t="shared" si="39"/>
        <v>255</v>
      </c>
      <c r="H209" s="15">
        <f t="shared" si="40"/>
        <v>1048.56</v>
      </c>
      <c r="I209" s="15">
        <f t="shared" si="41"/>
        <v>5</v>
      </c>
      <c r="J209" s="14">
        <f t="shared" si="42"/>
        <v>3</v>
      </c>
      <c r="K209" s="15">
        <f t="shared" si="43"/>
        <v>10</v>
      </c>
      <c r="L209" s="16"/>
      <c r="M209" s="17">
        <v>0</v>
      </c>
      <c r="N209" s="17">
        <v>0</v>
      </c>
      <c r="O209" s="17">
        <v>0</v>
      </c>
      <c r="P209" s="17">
        <v>0</v>
      </c>
      <c r="Q209" s="17">
        <v>1</v>
      </c>
      <c r="R209" s="17">
        <v>0</v>
      </c>
      <c r="S209" s="17">
        <v>1</v>
      </c>
      <c r="T209" s="17">
        <v>0</v>
      </c>
      <c r="U209" s="16">
        <v>1</v>
      </c>
      <c r="V209" s="16">
        <v>1</v>
      </c>
      <c r="W209" s="16">
        <v>1</v>
      </c>
      <c r="X209" s="16">
        <v>1</v>
      </c>
      <c r="Y209" s="16">
        <v>1</v>
      </c>
      <c r="Z209" s="16">
        <v>1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0</v>
      </c>
      <c r="BV209" s="16">
        <v>1</v>
      </c>
      <c r="BW209" s="16">
        <v>0</v>
      </c>
      <c r="BX209" s="16">
        <v>1</v>
      </c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2</v>
      </c>
      <c r="E210" s="14">
        <f t="shared" si="37"/>
        <v>0</v>
      </c>
      <c r="F210" s="14">
        <f t="shared" si="38"/>
        <v>255</v>
      </c>
      <c r="G210" s="14">
        <f t="shared" si="39"/>
        <v>255</v>
      </c>
      <c r="H210" s="15">
        <f t="shared" si="40"/>
        <v>1048.56</v>
      </c>
      <c r="I210" s="15">
        <f t="shared" si="41"/>
        <v>5</v>
      </c>
      <c r="J210" s="14">
        <f t="shared" si="42"/>
        <v>3</v>
      </c>
      <c r="K210" s="15">
        <f t="shared" si="43"/>
        <v>10</v>
      </c>
      <c r="L210" s="16"/>
      <c r="M210" s="17">
        <v>0</v>
      </c>
      <c r="N210" s="17">
        <v>0</v>
      </c>
      <c r="O210" s="17">
        <v>0</v>
      </c>
      <c r="P210" s="17">
        <v>0</v>
      </c>
      <c r="Q210" s="17">
        <v>1</v>
      </c>
      <c r="R210" s="17">
        <v>0</v>
      </c>
      <c r="S210" s="17">
        <v>1</v>
      </c>
      <c r="T210" s="17">
        <v>0</v>
      </c>
      <c r="U210" s="16">
        <v>1</v>
      </c>
      <c r="V210" s="16">
        <v>1</v>
      </c>
      <c r="W210" s="16">
        <v>1</v>
      </c>
      <c r="X210" s="16">
        <v>1</v>
      </c>
      <c r="Y210" s="16">
        <v>1</v>
      </c>
      <c r="Z210" s="16">
        <v>1</v>
      </c>
      <c r="AA210" s="16">
        <v>1</v>
      </c>
      <c r="AB210" s="16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0</v>
      </c>
      <c r="BV210" s="16">
        <v>1</v>
      </c>
      <c r="BW210" s="16">
        <v>0</v>
      </c>
      <c r="BX210" s="16">
        <v>1</v>
      </c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1"/>
        <v>0</v>
      </c>
      <c r="J211" s="14">
        <f t="shared" si="42"/>
        <v>0</v>
      </c>
      <c r="K211" s="15">
        <f t="shared" si="43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1"/>
        <v>0</v>
      </c>
      <c r="J212" s="14">
        <f t="shared" si="42"/>
        <v>0</v>
      </c>
      <c r="K212" s="15">
        <f t="shared" si="43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1"/>
        <v>0</v>
      </c>
      <c r="J213" s="14">
        <f t="shared" si="42"/>
        <v>0</v>
      </c>
      <c r="K213" s="15">
        <f t="shared" si="43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1"/>
        <v>0</v>
      </c>
      <c r="J214" s="14">
        <f t="shared" si="42"/>
        <v>0</v>
      </c>
      <c r="K214" s="15">
        <f t="shared" si="43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1"/>
        <v>0</v>
      </c>
      <c r="J215" s="14">
        <f t="shared" si="42"/>
        <v>0</v>
      </c>
      <c r="K215" s="15">
        <f t="shared" si="43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1"/>
        <v>0</v>
      </c>
      <c r="J216" s="14">
        <f t="shared" si="42"/>
        <v>0</v>
      </c>
      <c r="K216" s="15">
        <f t="shared" si="43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1"/>
        <v>0</v>
      </c>
      <c r="J217" s="14">
        <f t="shared" si="42"/>
        <v>0</v>
      </c>
      <c r="K217" s="15">
        <f t="shared" si="43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1"/>
        <v>0</v>
      </c>
      <c r="J218" s="14">
        <f t="shared" si="42"/>
        <v>0</v>
      </c>
      <c r="K218" s="15">
        <f t="shared" si="43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1"/>
        <v>0</v>
      </c>
      <c r="J219" s="14">
        <f t="shared" si="42"/>
        <v>0</v>
      </c>
      <c r="K219" s="15">
        <f t="shared" si="43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1"/>
        <v>0</v>
      </c>
      <c r="J220" s="14">
        <f t="shared" si="42"/>
        <v>0</v>
      </c>
      <c r="K220" s="15">
        <f t="shared" si="43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1"/>
        <v>0</v>
      </c>
      <c r="J221" s="14">
        <f t="shared" si="42"/>
        <v>0</v>
      </c>
      <c r="K221" s="15">
        <f t="shared" si="43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1"/>
        <v>0</v>
      </c>
      <c r="J222" s="14">
        <f t="shared" si="42"/>
        <v>0</v>
      </c>
      <c r="K222" s="15">
        <f t="shared" si="43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1"/>
        <v>0</v>
      </c>
      <c r="J223" s="14">
        <f t="shared" si="42"/>
        <v>0</v>
      </c>
      <c r="K223" s="15">
        <f t="shared" si="43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1"/>
        <v>0</v>
      </c>
      <c r="J224" s="14">
        <f t="shared" si="42"/>
        <v>0</v>
      </c>
      <c r="K224" s="15">
        <f t="shared" si="43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1"/>
        <v>0</v>
      </c>
      <c r="J225" s="14">
        <f t="shared" si="42"/>
        <v>0</v>
      </c>
      <c r="K225" s="15">
        <f t="shared" si="43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1"/>
        <v>0</v>
      </c>
      <c r="J226" s="14">
        <f t="shared" si="42"/>
        <v>0</v>
      </c>
      <c r="K226" s="15">
        <f t="shared" si="43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1"/>
        <v>0</v>
      </c>
      <c r="J227" s="14">
        <f t="shared" si="42"/>
        <v>0</v>
      </c>
      <c r="K227" s="15">
        <f t="shared" si="43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1"/>
        <v>0</v>
      </c>
      <c r="J228" s="14">
        <f t="shared" si="42"/>
        <v>0</v>
      </c>
      <c r="K228" s="15">
        <f t="shared" si="43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1"/>
        <v>0</v>
      </c>
      <c r="J229" s="14">
        <f t="shared" si="42"/>
        <v>0</v>
      </c>
      <c r="K229" s="15">
        <f t="shared" si="43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1"/>
        <v>0</v>
      </c>
      <c r="J230" s="14">
        <f t="shared" si="42"/>
        <v>0</v>
      </c>
      <c r="K230" s="15">
        <f t="shared" si="43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1"/>
        <v>0</v>
      </c>
      <c r="J231" s="14">
        <f t="shared" si="42"/>
        <v>0</v>
      </c>
      <c r="K231" s="15">
        <f t="shared" si="43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si="33"/>
        <v>0</v>
      </c>
      <c r="B232" s="14">
        <f t="shared" si="34"/>
        <v>0</v>
      </c>
      <c r="C232" s="14">
        <f t="shared" si="35"/>
        <v>0</v>
      </c>
      <c r="D232" s="14">
        <f t="shared" si="36"/>
        <v>0</v>
      </c>
      <c r="E232" s="14">
        <f t="shared" si="37"/>
        <v>0</v>
      </c>
      <c r="F232" s="14">
        <f t="shared" si="38"/>
        <v>0</v>
      </c>
      <c r="G232" s="14">
        <f t="shared" si="39"/>
        <v>0</v>
      </c>
      <c r="H232" s="15">
        <f t="shared" si="40"/>
        <v>0</v>
      </c>
      <c r="I232" s="15">
        <f t="shared" si="41"/>
        <v>0</v>
      </c>
      <c r="J232" s="14">
        <f t="shared" si="42"/>
        <v>0</v>
      </c>
      <c r="K232" s="15">
        <f t="shared" si="43"/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33"/>
        <v>0</v>
      </c>
      <c r="B233" s="14">
        <f t="shared" si="34"/>
        <v>0</v>
      </c>
      <c r="C233" s="14">
        <f t="shared" si="35"/>
        <v>0</v>
      </c>
      <c r="D233" s="14">
        <f t="shared" si="36"/>
        <v>0</v>
      </c>
      <c r="E233" s="14">
        <f t="shared" si="37"/>
        <v>0</v>
      </c>
      <c r="F233" s="14">
        <f t="shared" si="38"/>
        <v>0</v>
      </c>
      <c r="G233" s="14">
        <f t="shared" si="39"/>
        <v>0</v>
      </c>
      <c r="H233" s="15">
        <f t="shared" si="40"/>
        <v>0</v>
      </c>
      <c r="I233" s="15">
        <f t="shared" si="41"/>
        <v>0</v>
      </c>
      <c r="J233" s="14">
        <f t="shared" si="42"/>
        <v>0</v>
      </c>
      <c r="K233" s="15">
        <f t="shared" si="4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33"/>
        <v>0</v>
      </c>
      <c r="B234" s="14">
        <f t="shared" si="34"/>
        <v>0</v>
      </c>
      <c r="C234" s="14">
        <f t="shared" si="35"/>
        <v>0</v>
      </c>
      <c r="D234" s="14">
        <f t="shared" si="36"/>
        <v>0</v>
      </c>
      <c r="E234" s="14">
        <f t="shared" si="37"/>
        <v>0</v>
      </c>
      <c r="F234" s="14">
        <f t="shared" si="38"/>
        <v>0</v>
      </c>
      <c r="G234" s="14">
        <f t="shared" si="39"/>
        <v>0</v>
      </c>
      <c r="H234" s="15">
        <f t="shared" si="40"/>
        <v>0</v>
      </c>
      <c r="I234" s="15">
        <f t="shared" si="41"/>
        <v>0</v>
      </c>
      <c r="J234" s="14">
        <f t="shared" si="42"/>
        <v>0</v>
      </c>
      <c r="K234" s="15">
        <f t="shared" si="4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33"/>
        <v>0</v>
      </c>
      <c r="B235" s="14">
        <f t="shared" si="34"/>
        <v>0</v>
      </c>
      <c r="C235" s="14">
        <f t="shared" si="35"/>
        <v>0</v>
      </c>
      <c r="D235" s="14">
        <f t="shared" si="36"/>
        <v>0</v>
      </c>
      <c r="E235" s="14">
        <f t="shared" si="37"/>
        <v>0</v>
      </c>
      <c r="F235" s="14">
        <f t="shared" si="38"/>
        <v>0</v>
      </c>
      <c r="G235" s="14">
        <f t="shared" si="39"/>
        <v>0</v>
      </c>
      <c r="H235" s="15">
        <f t="shared" si="40"/>
        <v>0</v>
      </c>
      <c r="I235" s="15">
        <f t="shared" si="41"/>
        <v>0</v>
      </c>
      <c r="J235" s="14">
        <f t="shared" si="42"/>
        <v>0</v>
      </c>
      <c r="K235" s="15">
        <f t="shared" si="4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33"/>
        <v>0</v>
      </c>
      <c r="B236" s="14">
        <f t="shared" si="34"/>
        <v>0</v>
      </c>
      <c r="C236" s="14">
        <f t="shared" si="35"/>
        <v>0</v>
      </c>
      <c r="D236" s="14">
        <f t="shared" si="36"/>
        <v>0</v>
      </c>
      <c r="E236" s="14">
        <f t="shared" si="37"/>
        <v>0</v>
      </c>
      <c r="F236" s="14">
        <f t="shared" si="38"/>
        <v>0</v>
      </c>
      <c r="G236" s="14">
        <f t="shared" si="39"/>
        <v>0</v>
      </c>
      <c r="H236" s="15">
        <f t="shared" si="40"/>
        <v>0</v>
      </c>
      <c r="I236" s="15">
        <f t="shared" si="41"/>
        <v>0</v>
      </c>
      <c r="J236" s="14">
        <f t="shared" si="42"/>
        <v>0</v>
      </c>
      <c r="K236" s="15">
        <f t="shared" si="4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33"/>
        <v>0</v>
      </c>
      <c r="B237" s="14">
        <f t="shared" si="34"/>
        <v>0</v>
      </c>
      <c r="C237" s="14">
        <f t="shared" si="35"/>
        <v>0</v>
      </c>
      <c r="D237" s="14">
        <f t="shared" si="36"/>
        <v>0</v>
      </c>
      <c r="E237" s="14">
        <f t="shared" si="37"/>
        <v>0</v>
      </c>
      <c r="F237" s="14">
        <f t="shared" si="38"/>
        <v>0</v>
      </c>
      <c r="G237" s="14">
        <f t="shared" si="39"/>
        <v>0</v>
      </c>
      <c r="H237" s="15">
        <f t="shared" si="40"/>
        <v>0</v>
      </c>
      <c r="I237" s="15">
        <f t="shared" si="41"/>
        <v>0</v>
      </c>
      <c r="J237" s="14">
        <f t="shared" si="42"/>
        <v>0</v>
      </c>
      <c r="K237" s="15">
        <f t="shared" si="4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33"/>
        <v>0</v>
      </c>
      <c r="B238" s="14">
        <f t="shared" si="34"/>
        <v>0</v>
      </c>
      <c r="C238" s="14">
        <f t="shared" si="35"/>
        <v>0</v>
      </c>
      <c r="D238" s="14">
        <f t="shared" si="36"/>
        <v>0</v>
      </c>
      <c r="E238" s="14">
        <f t="shared" si="37"/>
        <v>0</v>
      </c>
      <c r="F238" s="14">
        <f t="shared" si="38"/>
        <v>0</v>
      </c>
      <c r="G238" s="14">
        <f t="shared" si="39"/>
        <v>0</v>
      </c>
      <c r="H238" s="15">
        <f t="shared" si="40"/>
        <v>0</v>
      </c>
      <c r="I238" s="15">
        <f t="shared" si="41"/>
        <v>0</v>
      </c>
      <c r="J238" s="14">
        <f t="shared" si="42"/>
        <v>0</v>
      </c>
      <c r="K238" s="15">
        <f t="shared" si="4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33"/>
        <v>0</v>
      </c>
      <c r="B239" s="14">
        <f t="shared" si="34"/>
        <v>0</v>
      </c>
      <c r="C239" s="14">
        <f t="shared" si="35"/>
        <v>0</v>
      </c>
      <c r="D239" s="14">
        <f t="shared" si="36"/>
        <v>0</v>
      </c>
      <c r="E239" s="14">
        <f t="shared" si="37"/>
        <v>0</v>
      </c>
      <c r="F239" s="14">
        <f t="shared" si="38"/>
        <v>0</v>
      </c>
      <c r="G239" s="14">
        <f t="shared" si="39"/>
        <v>0</v>
      </c>
      <c r="H239" s="15">
        <f t="shared" si="40"/>
        <v>0</v>
      </c>
      <c r="I239" s="15">
        <f t="shared" si="41"/>
        <v>0</v>
      </c>
      <c r="J239" s="14">
        <f t="shared" si="42"/>
        <v>0</v>
      </c>
      <c r="K239" s="15">
        <f t="shared" si="4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33"/>
        <v>0</v>
      </c>
      <c r="B240" s="14">
        <f t="shared" si="34"/>
        <v>0</v>
      </c>
      <c r="C240" s="14">
        <f t="shared" si="35"/>
        <v>0</v>
      </c>
      <c r="D240" s="14">
        <f t="shared" si="36"/>
        <v>0</v>
      </c>
      <c r="E240" s="14">
        <f t="shared" si="37"/>
        <v>0</v>
      </c>
      <c r="F240" s="14">
        <f t="shared" si="38"/>
        <v>0</v>
      </c>
      <c r="G240" s="14">
        <f t="shared" si="39"/>
        <v>0</v>
      </c>
      <c r="H240" s="15">
        <f t="shared" si="40"/>
        <v>0</v>
      </c>
      <c r="I240" s="15">
        <f t="shared" si="41"/>
        <v>0</v>
      </c>
      <c r="J240" s="14">
        <f t="shared" si="42"/>
        <v>0</v>
      </c>
      <c r="K240" s="15">
        <f t="shared" si="4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33"/>
        <v>0</v>
      </c>
      <c r="B241" s="14">
        <f t="shared" si="34"/>
        <v>0</v>
      </c>
      <c r="C241" s="14">
        <f t="shared" si="35"/>
        <v>0</v>
      </c>
      <c r="D241" s="14">
        <f t="shared" si="36"/>
        <v>0</v>
      </c>
      <c r="E241" s="14">
        <f t="shared" si="37"/>
        <v>0</v>
      </c>
      <c r="F241" s="14">
        <f t="shared" si="38"/>
        <v>0</v>
      </c>
      <c r="G241" s="14">
        <f t="shared" si="39"/>
        <v>0</v>
      </c>
      <c r="H241" s="15">
        <f t="shared" si="40"/>
        <v>0</v>
      </c>
      <c r="I241" s="15">
        <f t="shared" si="41"/>
        <v>0</v>
      </c>
      <c r="J241" s="14">
        <f t="shared" si="42"/>
        <v>0</v>
      </c>
      <c r="K241" s="15">
        <f t="shared" si="4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33"/>
        <v>0</v>
      </c>
      <c r="B242" s="14">
        <f t="shared" si="34"/>
        <v>0</v>
      </c>
      <c r="C242" s="14">
        <f t="shared" si="35"/>
        <v>0</v>
      </c>
      <c r="D242" s="14">
        <f t="shared" si="36"/>
        <v>0</v>
      </c>
      <c r="E242" s="14">
        <f t="shared" si="37"/>
        <v>0</v>
      </c>
      <c r="F242" s="14">
        <f t="shared" si="38"/>
        <v>0</v>
      </c>
      <c r="G242" s="14">
        <f t="shared" si="39"/>
        <v>0</v>
      </c>
      <c r="H242" s="15">
        <f t="shared" si="40"/>
        <v>0</v>
      </c>
      <c r="I242" s="15">
        <f t="shared" si="41"/>
        <v>0</v>
      </c>
      <c r="J242" s="14">
        <f t="shared" si="42"/>
        <v>0</v>
      </c>
      <c r="K242" s="15">
        <f t="shared" si="4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33"/>
        <v>0</v>
      </c>
      <c r="B243" s="14">
        <f t="shared" si="34"/>
        <v>0</v>
      </c>
      <c r="C243" s="14">
        <f t="shared" si="35"/>
        <v>0</v>
      </c>
      <c r="D243" s="14">
        <f t="shared" si="36"/>
        <v>0</v>
      </c>
      <c r="E243" s="14">
        <f t="shared" si="37"/>
        <v>0</v>
      </c>
      <c r="F243" s="14">
        <f t="shared" si="38"/>
        <v>0</v>
      </c>
      <c r="G243" s="14">
        <f t="shared" si="39"/>
        <v>0</v>
      </c>
      <c r="H243" s="15">
        <f t="shared" si="40"/>
        <v>0</v>
      </c>
      <c r="I243" s="15">
        <f t="shared" si="41"/>
        <v>0</v>
      </c>
      <c r="J243" s="14">
        <f t="shared" si="42"/>
        <v>0</v>
      </c>
      <c r="K243" s="15">
        <f t="shared" si="4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33"/>
        <v>0</v>
      </c>
      <c r="B244" s="14">
        <f t="shared" si="34"/>
        <v>0</v>
      </c>
      <c r="C244" s="14">
        <f t="shared" si="35"/>
        <v>0</v>
      </c>
      <c r="D244" s="14">
        <f t="shared" si="36"/>
        <v>0</v>
      </c>
      <c r="E244" s="14">
        <f t="shared" si="37"/>
        <v>0</v>
      </c>
      <c r="F244" s="14">
        <f t="shared" si="38"/>
        <v>0</v>
      </c>
      <c r="G244" s="14">
        <f t="shared" si="39"/>
        <v>0</v>
      </c>
      <c r="H244" s="15">
        <f t="shared" si="40"/>
        <v>0</v>
      </c>
      <c r="I244" s="15">
        <f t="shared" si="41"/>
        <v>0</v>
      </c>
      <c r="J244" s="14">
        <f t="shared" si="42"/>
        <v>0</v>
      </c>
      <c r="K244" s="15">
        <f t="shared" si="4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33"/>
        <v>0</v>
      </c>
      <c r="B245" s="14">
        <f t="shared" si="34"/>
        <v>0</v>
      </c>
      <c r="C245" s="14">
        <f t="shared" si="35"/>
        <v>0</v>
      </c>
      <c r="D245" s="14">
        <f t="shared" si="36"/>
        <v>0</v>
      </c>
      <c r="E245" s="14">
        <f t="shared" si="37"/>
        <v>0</v>
      </c>
      <c r="F245" s="14">
        <f t="shared" si="38"/>
        <v>0</v>
      </c>
      <c r="G245" s="14">
        <f t="shared" si="39"/>
        <v>0</v>
      </c>
      <c r="H245" s="15">
        <f t="shared" si="40"/>
        <v>0</v>
      </c>
      <c r="I245" s="15">
        <f t="shared" si="41"/>
        <v>0</v>
      </c>
      <c r="J245" s="14">
        <f t="shared" si="42"/>
        <v>0</v>
      </c>
      <c r="K245" s="15">
        <f t="shared" si="4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33"/>
        <v>0</v>
      </c>
      <c r="B246" s="14">
        <f t="shared" si="34"/>
        <v>0</v>
      </c>
      <c r="C246" s="14">
        <f t="shared" si="35"/>
        <v>0</v>
      </c>
      <c r="D246" s="14">
        <f t="shared" si="36"/>
        <v>0</v>
      </c>
      <c r="E246" s="14">
        <f t="shared" si="37"/>
        <v>0</v>
      </c>
      <c r="F246" s="14">
        <f t="shared" si="38"/>
        <v>0</v>
      </c>
      <c r="G246" s="14">
        <f t="shared" si="39"/>
        <v>0</v>
      </c>
      <c r="H246" s="15">
        <f t="shared" si="40"/>
        <v>0</v>
      </c>
      <c r="I246" s="15">
        <f t="shared" si="41"/>
        <v>0</v>
      </c>
      <c r="J246" s="14">
        <f t="shared" si="42"/>
        <v>0</v>
      </c>
      <c r="K246" s="15">
        <f t="shared" si="4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33"/>
        <v>0</v>
      </c>
      <c r="B247" s="14">
        <f t="shared" si="34"/>
        <v>0</v>
      </c>
      <c r="C247" s="14">
        <f t="shared" si="35"/>
        <v>0</v>
      </c>
      <c r="D247" s="14">
        <f t="shared" si="36"/>
        <v>0</v>
      </c>
      <c r="E247" s="14">
        <f t="shared" si="37"/>
        <v>0</v>
      </c>
      <c r="F247" s="14">
        <f t="shared" si="38"/>
        <v>0</v>
      </c>
      <c r="G247" s="14">
        <f t="shared" si="39"/>
        <v>0</v>
      </c>
      <c r="H247" s="15">
        <f t="shared" si="40"/>
        <v>0</v>
      </c>
      <c r="I247" s="15">
        <f t="shared" si="41"/>
        <v>0</v>
      </c>
      <c r="J247" s="14">
        <f t="shared" si="42"/>
        <v>0</v>
      </c>
      <c r="K247" s="15">
        <f t="shared" si="4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33"/>
        <v>0</v>
      </c>
      <c r="B248" s="14">
        <f t="shared" si="34"/>
        <v>0</v>
      </c>
      <c r="C248" s="14">
        <f t="shared" si="35"/>
        <v>0</v>
      </c>
      <c r="D248" s="14">
        <f t="shared" si="36"/>
        <v>0</v>
      </c>
      <c r="E248" s="14">
        <f t="shared" si="37"/>
        <v>0</v>
      </c>
      <c r="F248" s="14">
        <f t="shared" si="38"/>
        <v>0</v>
      </c>
      <c r="G248" s="14">
        <f t="shared" si="39"/>
        <v>0</v>
      </c>
      <c r="H248" s="15">
        <f t="shared" si="40"/>
        <v>0</v>
      </c>
      <c r="I248" s="15">
        <f t="shared" si="41"/>
        <v>0</v>
      </c>
      <c r="J248" s="14">
        <f t="shared" si="42"/>
        <v>0</v>
      </c>
      <c r="K248" s="15">
        <f t="shared" si="4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33"/>
        <v>0</v>
      </c>
      <c r="B249" s="14">
        <f t="shared" si="34"/>
        <v>0</v>
      </c>
      <c r="C249" s="14">
        <f t="shared" si="35"/>
        <v>0</v>
      </c>
      <c r="D249" s="14">
        <f t="shared" si="36"/>
        <v>0</v>
      </c>
      <c r="E249" s="14">
        <f t="shared" si="37"/>
        <v>0</v>
      </c>
      <c r="F249" s="14">
        <f t="shared" si="38"/>
        <v>0</v>
      </c>
      <c r="G249" s="14">
        <f t="shared" si="39"/>
        <v>0</v>
      </c>
      <c r="H249" s="15">
        <f t="shared" si="40"/>
        <v>0</v>
      </c>
      <c r="I249" s="15">
        <f t="shared" si="41"/>
        <v>0</v>
      </c>
      <c r="J249" s="14">
        <f t="shared" si="42"/>
        <v>0</v>
      </c>
      <c r="K249" s="15">
        <f t="shared" si="4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33"/>
        <v>0</v>
      </c>
      <c r="B250" s="14">
        <f t="shared" si="34"/>
        <v>0</v>
      </c>
      <c r="C250" s="14">
        <f t="shared" si="35"/>
        <v>0</v>
      </c>
      <c r="D250" s="14">
        <f t="shared" si="36"/>
        <v>0</v>
      </c>
      <c r="E250" s="14">
        <f t="shared" si="37"/>
        <v>0</v>
      </c>
      <c r="F250" s="14">
        <f t="shared" si="38"/>
        <v>0</v>
      </c>
      <c r="G250" s="14">
        <f t="shared" si="39"/>
        <v>0</v>
      </c>
      <c r="H250" s="15">
        <f t="shared" si="40"/>
        <v>0</v>
      </c>
      <c r="I250" s="15">
        <f t="shared" si="41"/>
        <v>0</v>
      </c>
      <c r="J250" s="14">
        <f t="shared" si="42"/>
        <v>0</v>
      </c>
      <c r="K250" s="15">
        <f t="shared" si="4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33"/>
        <v>0</v>
      </c>
      <c r="B251" s="14">
        <f t="shared" si="34"/>
        <v>0</v>
      </c>
      <c r="C251" s="14">
        <f t="shared" si="35"/>
        <v>0</v>
      </c>
      <c r="D251" s="14">
        <f t="shared" si="36"/>
        <v>0</v>
      </c>
      <c r="E251" s="14">
        <f t="shared" si="37"/>
        <v>0</v>
      </c>
      <c r="F251" s="14">
        <f t="shared" si="38"/>
        <v>0</v>
      </c>
      <c r="G251" s="14">
        <f t="shared" si="39"/>
        <v>0</v>
      </c>
      <c r="H251" s="15">
        <f t="shared" si="40"/>
        <v>0</v>
      </c>
      <c r="I251" s="15">
        <f t="shared" si="41"/>
        <v>0</v>
      </c>
      <c r="J251" s="14">
        <f t="shared" si="42"/>
        <v>0</v>
      </c>
      <c r="K251" s="15">
        <f t="shared" si="4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33"/>
        <v>0</v>
      </c>
      <c r="B252" s="14">
        <f t="shared" si="34"/>
        <v>0</v>
      </c>
      <c r="C252" s="14">
        <f t="shared" si="35"/>
        <v>0</v>
      </c>
      <c r="D252" s="14">
        <f t="shared" si="36"/>
        <v>0</v>
      </c>
      <c r="E252" s="14">
        <f t="shared" si="37"/>
        <v>0</v>
      </c>
      <c r="F252" s="14">
        <f t="shared" si="38"/>
        <v>0</v>
      </c>
      <c r="G252" s="14">
        <f t="shared" si="39"/>
        <v>0</v>
      </c>
      <c r="H252" s="15">
        <f t="shared" si="40"/>
        <v>0</v>
      </c>
      <c r="I252" s="15">
        <f t="shared" si="41"/>
        <v>0</v>
      </c>
      <c r="J252" s="14">
        <f t="shared" si="42"/>
        <v>0</v>
      </c>
      <c r="K252" s="15">
        <f t="shared" si="4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33"/>
        <v>0</v>
      </c>
      <c r="B253" s="14">
        <f t="shared" si="34"/>
        <v>0</v>
      </c>
      <c r="C253" s="14">
        <f t="shared" si="35"/>
        <v>0</v>
      </c>
      <c r="D253" s="14">
        <f t="shared" si="36"/>
        <v>0</v>
      </c>
      <c r="E253" s="14">
        <f t="shared" si="37"/>
        <v>0</v>
      </c>
      <c r="F253" s="14">
        <f t="shared" si="38"/>
        <v>0</v>
      </c>
      <c r="G253" s="14">
        <f t="shared" si="39"/>
        <v>0</v>
      </c>
      <c r="H253" s="15">
        <f t="shared" si="40"/>
        <v>0</v>
      </c>
      <c r="I253" s="15">
        <f t="shared" si="41"/>
        <v>0</v>
      </c>
      <c r="J253" s="14">
        <f t="shared" si="42"/>
        <v>0</v>
      </c>
      <c r="K253" s="15">
        <f t="shared" si="4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33"/>
        <v>0</v>
      </c>
      <c r="B254" s="14">
        <f t="shared" si="34"/>
        <v>0</v>
      </c>
      <c r="C254" s="14">
        <f t="shared" si="35"/>
        <v>0</v>
      </c>
      <c r="D254" s="14">
        <f t="shared" si="36"/>
        <v>0</v>
      </c>
      <c r="E254" s="14">
        <f t="shared" si="37"/>
        <v>0</v>
      </c>
      <c r="F254" s="14">
        <f t="shared" si="38"/>
        <v>0</v>
      </c>
      <c r="G254" s="14">
        <f t="shared" si="39"/>
        <v>0</v>
      </c>
      <c r="H254" s="15">
        <f t="shared" si="40"/>
        <v>0</v>
      </c>
      <c r="I254" s="15">
        <f t="shared" si="41"/>
        <v>0</v>
      </c>
      <c r="J254" s="14">
        <f t="shared" si="42"/>
        <v>0</v>
      </c>
      <c r="K254" s="15">
        <f t="shared" si="4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33"/>
        <v>0</v>
      </c>
      <c r="B255" s="14">
        <f t="shared" si="34"/>
        <v>0</v>
      </c>
      <c r="C255" s="14">
        <f t="shared" si="35"/>
        <v>0</v>
      </c>
      <c r="D255" s="14">
        <f t="shared" si="36"/>
        <v>0</v>
      </c>
      <c r="E255" s="14">
        <f t="shared" si="37"/>
        <v>0</v>
      </c>
      <c r="F255" s="14">
        <f t="shared" si="38"/>
        <v>0</v>
      </c>
      <c r="G255" s="14">
        <f t="shared" si="39"/>
        <v>0</v>
      </c>
      <c r="H255" s="15">
        <f t="shared" si="40"/>
        <v>0</v>
      </c>
      <c r="I255" s="15">
        <f t="shared" si="41"/>
        <v>0</v>
      </c>
      <c r="J255" s="14">
        <f t="shared" si="42"/>
        <v>0</v>
      </c>
      <c r="K255" s="15">
        <f t="shared" si="4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33"/>
        <v>0</v>
      </c>
      <c r="B256" s="14">
        <f t="shared" si="34"/>
        <v>0</v>
      </c>
      <c r="C256" s="14">
        <f t="shared" si="35"/>
        <v>0</v>
      </c>
      <c r="D256" s="14">
        <f t="shared" si="36"/>
        <v>0</v>
      </c>
      <c r="E256" s="14">
        <f t="shared" si="37"/>
        <v>0</v>
      </c>
      <c r="F256" s="14">
        <f t="shared" si="38"/>
        <v>0</v>
      </c>
      <c r="G256" s="14">
        <f t="shared" si="39"/>
        <v>0</v>
      </c>
      <c r="H256" s="15">
        <f t="shared" si="40"/>
        <v>0</v>
      </c>
      <c r="I256" s="15">
        <f t="shared" si="41"/>
        <v>0</v>
      </c>
      <c r="J256" s="14">
        <f t="shared" si="42"/>
        <v>0</v>
      </c>
      <c r="K256" s="15">
        <f t="shared" si="4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33"/>
        <v>0</v>
      </c>
      <c r="B257" s="14">
        <f t="shared" si="34"/>
        <v>0</v>
      </c>
      <c r="C257" s="14">
        <f t="shared" si="35"/>
        <v>0</v>
      </c>
      <c r="D257" s="14">
        <f t="shared" si="36"/>
        <v>0</v>
      </c>
      <c r="E257" s="14">
        <f t="shared" si="37"/>
        <v>0</v>
      </c>
      <c r="F257" s="14">
        <f t="shared" si="38"/>
        <v>0</v>
      </c>
      <c r="G257" s="14">
        <f t="shared" si="39"/>
        <v>0</v>
      </c>
      <c r="H257" s="15">
        <f t="shared" si="40"/>
        <v>0</v>
      </c>
      <c r="I257" s="15">
        <f t="shared" si="41"/>
        <v>0</v>
      </c>
      <c r="J257" s="14">
        <f t="shared" si="42"/>
        <v>0</v>
      </c>
      <c r="K257" s="15">
        <f t="shared" si="4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33"/>
        <v>0</v>
      </c>
      <c r="B258" s="14">
        <f t="shared" si="34"/>
        <v>0</v>
      </c>
      <c r="C258" s="14">
        <f t="shared" si="35"/>
        <v>0</v>
      </c>
      <c r="D258" s="14">
        <f t="shared" si="36"/>
        <v>0</v>
      </c>
      <c r="E258" s="14">
        <f t="shared" si="37"/>
        <v>0</v>
      </c>
      <c r="F258" s="14">
        <f t="shared" si="38"/>
        <v>0</v>
      </c>
      <c r="G258" s="14">
        <f t="shared" si="39"/>
        <v>0</v>
      </c>
      <c r="H258" s="15">
        <f t="shared" si="40"/>
        <v>0</v>
      </c>
      <c r="I258" s="15">
        <f t="shared" si="41"/>
        <v>0</v>
      </c>
      <c r="J258" s="14">
        <f t="shared" si="42"/>
        <v>0</v>
      </c>
      <c r="K258" s="15">
        <f t="shared" si="4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ref="A259:A322" si="44">M259</f>
        <v>0</v>
      </c>
      <c r="B259" s="14">
        <f t="shared" ref="B259:B322" si="45">(N259*2)+O259</f>
        <v>0</v>
      </c>
      <c r="C259" s="14">
        <f t="shared" ref="C259:C322" si="46">(BI259*8)+(BJ259*4)+(BK259*2)+BL259</f>
        <v>0</v>
      </c>
      <c r="D259" s="14">
        <f t="shared" ref="D259:D322" si="47">(BQ259*2)+BR259</f>
        <v>0</v>
      </c>
      <c r="E259" s="14">
        <f t="shared" ref="E259:E322" si="48">BM259</f>
        <v>0</v>
      </c>
      <c r="F259" s="14">
        <f t="shared" ref="F259:F322" si="49">(U259*128)+(V259*64)+(W259*32)+(X259*16)+(Y259*8)+(Z259*4)+(AA259*2)+AB259</f>
        <v>0</v>
      </c>
      <c r="G259" s="14">
        <f t="shared" ref="G259:G322" si="50">(AC259*128)+(AD259*64)+(AE259*32)+(AF259*16)+(AG259*8)+(AH259*4)+(AI259*2)+AJ259</f>
        <v>0</v>
      </c>
      <c r="H259" s="15">
        <f t="shared" ref="H259:H322" si="51">(F259*4.096)+(G259*0.016)</f>
        <v>0</v>
      </c>
      <c r="I259" s="15">
        <f t="shared" ref="I259:I322" si="52">IF(BS259=1,1,-1)*((BT259*16)+(BU259*8)+(BV259*4)+(BW259*2)+BX259)</f>
        <v>0</v>
      </c>
      <c r="J259" s="14">
        <f t="shared" ref="J259:J322" si="53">(BN259*4)+(BO259*2)+BP259</f>
        <v>0</v>
      </c>
      <c r="K259" s="15">
        <f t="shared" ref="K259:K322" si="54">(P259*16)+(Q259*8)+(R259*4)+(S259*2)+T259</f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si="52"/>
        <v>0</v>
      </c>
      <c r="J260" s="14">
        <f t="shared" si="53"/>
        <v>0</v>
      </c>
      <c r="K260" s="15">
        <f t="shared" si="54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2"/>
        <v>0</v>
      </c>
      <c r="J261" s="14">
        <f t="shared" si="53"/>
        <v>0</v>
      </c>
      <c r="K261" s="15">
        <f t="shared" si="54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2"/>
        <v>0</v>
      </c>
      <c r="J262" s="14">
        <f t="shared" si="53"/>
        <v>0</v>
      </c>
      <c r="K262" s="15">
        <f t="shared" si="54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2"/>
        <v>0</v>
      </c>
      <c r="J263" s="14">
        <f t="shared" si="53"/>
        <v>0</v>
      </c>
      <c r="K263" s="15">
        <f t="shared" si="54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2"/>
        <v>0</v>
      </c>
      <c r="J264" s="14">
        <f t="shared" si="53"/>
        <v>0</v>
      </c>
      <c r="K264" s="15">
        <f t="shared" si="54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2"/>
        <v>0</v>
      </c>
      <c r="J265" s="14">
        <f t="shared" si="53"/>
        <v>0</v>
      </c>
      <c r="K265" s="15">
        <f t="shared" si="54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2"/>
        <v>0</v>
      </c>
      <c r="J266" s="14">
        <f t="shared" si="53"/>
        <v>0</v>
      </c>
      <c r="K266" s="15">
        <f t="shared" si="54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2"/>
        <v>0</v>
      </c>
      <c r="J267" s="14">
        <f t="shared" si="53"/>
        <v>0</v>
      </c>
      <c r="K267" s="15">
        <f t="shared" si="54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2"/>
        <v>0</v>
      </c>
      <c r="J268" s="14">
        <f t="shared" si="53"/>
        <v>0</v>
      </c>
      <c r="K268" s="15">
        <f t="shared" si="54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2"/>
        <v>0</v>
      </c>
      <c r="J269" s="14">
        <f t="shared" si="53"/>
        <v>0</v>
      </c>
      <c r="K269" s="15">
        <f t="shared" si="54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2"/>
        <v>0</v>
      </c>
      <c r="J270" s="14">
        <f t="shared" si="53"/>
        <v>0</v>
      </c>
      <c r="K270" s="15">
        <f t="shared" si="54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2"/>
        <v>0</v>
      </c>
      <c r="J271" s="14">
        <f t="shared" si="53"/>
        <v>0</v>
      </c>
      <c r="K271" s="15">
        <f t="shared" si="54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2"/>
        <v>0</v>
      </c>
      <c r="J272" s="14">
        <f t="shared" si="53"/>
        <v>0</v>
      </c>
      <c r="K272" s="15">
        <f t="shared" si="54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2"/>
        <v>0</v>
      </c>
      <c r="J273" s="14">
        <f t="shared" si="53"/>
        <v>0</v>
      </c>
      <c r="K273" s="15">
        <f t="shared" si="54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2"/>
        <v>0</v>
      </c>
      <c r="J274" s="14">
        <f t="shared" si="53"/>
        <v>0</v>
      </c>
      <c r="K274" s="15">
        <f t="shared" si="54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2"/>
        <v>0</v>
      </c>
      <c r="J275" s="14">
        <f t="shared" si="53"/>
        <v>0</v>
      </c>
      <c r="K275" s="15">
        <f t="shared" si="54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2"/>
        <v>0</v>
      </c>
      <c r="J276" s="14">
        <f t="shared" si="53"/>
        <v>0</v>
      </c>
      <c r="K276" s="15">
        <f t="shared" si="54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2"/>
        <v>0</v>
      </c>
      <c r="J277" s="14">
        <f t="shared" si="53"/>
        <v>0</v>
      </c>
      <c r="K277" s="15">
        <f t="shared" si="54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2"/>
        <v>0</v>
      </c>
      <c r="J278" s="14">
        <f t="shared" si="53"/>
        <v>0</v>
      </c>
      <c r="K278" s="15">
        <f t="shared" si="54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2"/>
        <v>0</v>
      </c>
      <c r="J279" s="14">
        <f t="shared" si="53"/>
        <v>0</v>
      </c>
      <c r="K279" s="15">
        <f t="shared" si="54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2"/>
        <v>0</v>
      </c>
      <c r="J280" s="14">
        <f t="shared" si="53"/>
        <v>0</v>
      </c>
      <c r="K280" s="15">
        <f t="shared" si="54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2"/>
        <v>0</v>
      </c>
      <c r="J281" s="14">
        <f t="shared" si="53"/>
        <v>0</v>
      </c>
      <c r="K281" s="15">
        <f t="shared" si="54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2"/>
        <v>0</v>
      </c>
      <c r="J282" s="14">
        <f t="shared" si="53"/>
        <v>0</v>
      </c>
      <c r="K282" s="15">
        <f t="shared" si="54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2"/>
        <v>0</v>
      </c>
      <c r="J283" s="14">
        <f t="shared" si="53"/>
        <v>0</v>
      </c>
      <c r="K283" s="15">
        <f t="shared" si="54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2"/>
        <v>0</v>
      </c>
      <c r="J284" s="14">
        <f t="shared" si="53"/>
        <v>0</v>
      </c>
      <c r="K284" s="15">
        <f t="shared" si="54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2"/>
        <v>0</v>
      </c>
      <c r="J285" s="14">
        <f t="shared" si="53"/>
        <v>0</v>
      </c>
      <c r="K285" s="15">
        <f t="shared" si="54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2"/>
        <v>0</v>
      </c>
      <c r="J286" s="14">
        <f t="shared" si="53"/>
        <v>0</v>
      </c>
      <c r="K286" s="15">
        <f t="shared" si="54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2"/>
        <v>0</v>
      </c>
      <c r="J287" s="14">
        <f t="shared" si="53"/>
        <v>0</v>
      </c>
      <c r="K287" s="15">
        <f t="shared" si="54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2"/>
        <v>0</v>
      </c>
      <c r="J288" s="14">
        <f t="shared" si="53"/>
        <v>0</v>
      </c>
      <c r="K288" s="15">
        <f t="shared" si="54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2"/>
        <v>0</v>
      </c>
      <c r="J289" s="14">
        <f t="shared" si="53"/>
        <v>0</v>
      </c>
      <c r="K289" s="15">
        <f t="shared" si="54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2"/>
        <v>0</v>
      </c>
      <c r="J290" s="14">
        <f t="shared" si="53"/>
        <v>0</v>
      </c>
      <c r="K290" s="15">
        <f t="shared" si="54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2"/>
        <v>0</v>
      </c>
      <c r="J291" s="14">
        <f t="shared" si="53"/>
        <v>0</v>
      </c>
      <c r="K291" s="15">
        <f t="shared" si="54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2"/>
        <v>0</v>
      </c>
      <c r="J292" s="14">
        <f t="shared" si="53"/>
        <v>0</v>
      </c>
      <c r="K292" s="15">
        <f t="shared" si="54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2"/>
        <v>0</v>
      </c>
      <c r="J293" s="14">
        <f t="shared" si="53"/>
        <v>0</v>
      </c>
      <c r="K293" s="15">
        <f t="shared" si="54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2"/>
        <v>0</v>
      </c>
      <c r="J294" s="14">
        <f t="shared" si="53"/>
        <v>0</v>
      </c>
      <c r="K294" s="15">
        <f t="shared" si="54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2"/>
        <v>0</v>
      </c>
      <c r="J295" s="14">
        <f t="shared" si="53"/>
        <v>0</v>
      </c>
      <c r="K295" s="15">
        <f t="shared" si="54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si="44"/>
        <v>0</v>
      </c>
      <c r="B296" s="14">
        <f t="shared" si="45"/>
        <v>0</v>
      </c>
      <c r="C296" s="14">
        <f t="shared" si="46"/>
        <v>0</v>
      </c>
      <c r="D296" s="14">
        <f t="shared" si="47"/>
        <v>0</v>
      </c>
      <c r="E296" s="14">
        <f t="shared" si="48"/>
        <v>0</v>
      </c>
      <c r="F296" s="14">
        <f t="shared" si="49"/>
        <v>0</v>
      </c>
      <c r="G296" s="14">
        <f t="shared" si="50"/>
        <v>0</v>
      </c>
      <c r="H296" s="15">
        <f t="shared" si="51"/>
        <v>0</v>
      </c>
      <c r="I296" s="15">
        <f t="shared" si="52"/>
        <v>0</v>
      </c>
      <c r="J296" s="14">
        <f t="shared" si="53"/>
        <v>0</v>
      </c>
      <c r="K296" s="15">
        <f t="shared" si="54"/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44"/>
        <v>0</v>
      </c>
      <c r="B297" s="14">
        <f t="shared" si="45"/>
        <v>0</v>
      </c>
      <c r="C297" s="14">
        <f t="shared" si="46"/>
        <v>0</v>
      </c>
      <c r="D297" s="14">
        <f t="shared" si="47"/>
        <v>0</v>
      </c>
      <c r="E297" s="14">
        <f t="shared" si="48"/>
        <v>0</v>
      </c>
      <c r="F297" s="14">
        <f t="shared" si="49"/>
        <v>0</v>
      </c>
      <c r="G297" s="14">
        <f t="shared" si="50"/>
        <v>0</v>
      </c>
      <c r="H297" s="15">
        <f t="shared" si="51"/>
        <v>0</v>
      </c>
      <c r="I297" s="15">
        <f t="shared" si="52"/>
        <v>0</v>
      </c>
      <c r="J297" s="14">
        <f t="shared" si="53"/>
        <v>0</v>
      </c>
      <c r="K297" s="15">
        <f t="shared" si="5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44"/>
        <v>0</v>
      </c>
      <c r="B298" s="14">
        <f t="shared" si="45"/>
        <v>0</v>
      </c>
      <c r="C298" s="14">
        <f t="shared" si="46"/>
        <v>0</v>
      </c>
      <c r="D298" s="14">
        <f t="shared" si="47"/>
        <v>0</v>
      </c>
      <c r="E298" s="14">
        <f t="shared" si="48"/>
        <v>0</v>
      </c>
      <c r="F298" s="14">
        <f t="shared" si="49"/>
        <v>0</v>
      </c>
      <c r="G298" s="14">
        <f t="shared" si="50"/>
        <v>0</v>
      </c>
      <c r="H298" s="15">
        <f t="shared" si="51"/>
        <v>0</v>
      </c>
      <c r="I298" s="15">
        <f t="shared" si="52"/>
        <v>0</v>
      </c>
      <c r="J298" s="14">
        <f t="shared" si="53"/>
        <v>0</v>
      </c>
      <c r="K298" s="15">
        <f t="shared" si="5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44"/>
        <v>0</v>
      </c>
      <c r="B299" s="14">
        <f t="shared" si="45"/>
        <v>0</v>
      </c>
      <c r="C299" s="14">
        <f t="shared" si="46"/>
        <v>0</v>
      </c>
      <c r="D299" s="14">
        <f t="shared" si="47"/>
        <v>0</v>
      </c>
      <c r="E299" s="14">
        <f t="shared" si="48"/>
        <v>0</v>
      </c>
      <c r="F299" s="14">
        <f t="shared" si="49"/>
        <v>0</v>
      </c>
      <c r="G299" s="14">
        <f t="shared" si="50"/>
        <v>0</v>
      </c>
      <c r="H299" s="15">
        <f t="shared" si="51"/>
        <v>0</v>
      </c>
      <c r="I299" s="15">
        <f t="shared" si="52"/>
        <v>0</v>
      </c>
      <c r="J299" s="14">
        <f t="shared" si="53"/>
        <v>0</v>
      </c>
      <c r="K299" s="15">
        <f t="shared" si="5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44"/>
        <v>0</v>
      </c>
      <c r="B300" s="14">
        <f t="shared" si="45"/>
        <v>0</v>
      </c>
      <c r="C300" s="14">
        <f t="shared" si="46"/>
        <v>0</v>
      </c>
      <c r="D300" s="14">
        <f t="shared" si="47"/>
        <v>0</v>
      </c>
      <c r="E300" s="14">
        <f t="shared" si="48"/>
        <v>0</v>
      </c>
      <c r="F300" s="14">
        <f t="shared" si="49"/>
        <v>0</v>
      </c>
      <c r="G300" s="14">
        <f t="shared" si="50"/>
        <v>0</v>
      </c>
      <c r="H300" s="15">
        <f t="shared" si="51"/>
        <v>0</v>
      </c>
      <c r="I300" s="15">
        <f t="shared" si="52"/>
        <v>0</v>
      </c>
      <c r="J300" s="14">
        <f t="shared" si="53"/>
        <v>0</v>
      </c>
      <c r="K300" s="15">
        <f t="shared" si="5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44"/>
        <v>0</v>
      </c>
      <c r="B301" s="14">
        <f t="shared" si="45"/>
        <v>0</v>
      </c>
      <c r="C301" s="14">
        <f t="shared" si="46"/>
        <v>0</v>
      </c>
      <c r="D301" s="14">
        <f t="shared" si="47"/>
        <v>0</v>
      </c>
      <c r="E301" s="14">
        <f t="shared" si="48"/>
        <v>0</v>
      </c>
      <c r="F301" s="14">
        <f t="shared" si="49"/>
        <v>0</v>
      </c>
      <c r="G301" s="14">
        <f t="shared" si="50"/>
        <v>0</v>
      </c>
      <c r="H301" s="15">
        <f t="shared" si="51"/>
        <v>0</v>
      </c>
      <c r="I301" s="15">
        <f t="shared" si="52"/>
        <v>0</v>
      </c>
      <c r="J301" s="14">
        <f t="shared" si="53"/>
        <v>0</v>
      </c>
      <c r="K301" s="15">
        <f t="shared" si="5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44"/>
        <v>0</v>
      </c>
      <c r="B302" s="14">
        <f t="shared" si="45"/>
        <v>0</v>
      </c>
      <c r="C302" s="14">
        <f t="shared" si="46"/>
        <v>0</v>
      </c>
      <c r="D302" s="14">
        <f t="shared" si="47"/>
        <v>0</v>
      </c>
      <c r="E302" s="14">
        <f t="shared" si="48"/>
        <v>0</v>
      </c>
      <c r="F302" s="14">
        <f t="shared" si="49"/>
        <v>0</v>
      </c>
      <c r="G302" s="14">
        <f t="shared" si="50"/>
        <v>0</v>
      </c>
      <c r="H302" s="15">
        <f t="shared" si="51"/>
        <v>0</v>
      </c>
      <c r="I302" s="15">
        <f t="shared" si="52"/>
        <v>0</v>
      </c>
      <c r="J302" s="14">
        <f t="shared" si="53"/>
        <v>0</v>
      </c>
      <c r="K302" s="15">
        <f t="shared" si="5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44"/>
        <v>0</v>
      </c>
      <c r="B303" s="14">
        <f t="shared" si="45"/>
        <v>0</v>
      </c>
      <c r="C303" s="14">
        <f t="shared" si="46"/>
        <v>0</v>
      </c>
      <c r="D303" s="14">
        <f t="shared" si="47"/>
        <v>0</v>
      </c>
      <c r="E303" s="14">
        <f t="shared" si="48"/>
        <v>0</v>
      </c>
      <c r="F303" s="14">
        <f t="shared" si="49"/>
        <v>0</v>
      </c>
      <c r="G303" s="14">
        <f t="shared" si="50"/>
        <v>0</v>
      </c>
      <c r="H303" s="15">
        <f t="shared" si="51"/>
        <v>0</v>
      </c>
      <c r="I303" s="15">
        <f t="shared" si="52"/>
        <v>0</v>
      </c>
      <c r="J303" s="14">
        <f t="shared" si="53"/>
        <v>0</v>
      </c>
      <c r="K303" s="15">
        <f t="shared" si="5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44"/>
        <v>0</v>
      </c>
      <c r="B304" s="14">
        <f t="shared" si="45"/>
        <v>0</v>
      </c>
      <c r="C304" s="14">
        <f t="shared" si="46"/>
        <v>0</v>
      </c>
      <c r="D304" s="14">
        <f t="shared" si="47"/>
        <v>0</v>
      </c>
      <c r="E304" s="14">
        <f t="shared" si="48"/>
        <v>0</v>
      </c>
      <c r="F304" s="14">
        <f t="shared" si="49"/>
        <v>0</v>
      </c>
      <c r="G304" s="14">
        <f t="shared" si="50"/>
        <v>0</v>
      </c>
      <c r="H304" s="15">
        <f t="shared" si="51"/>
        <v>0</v>
      </c>
      <c r="I304" s="15">
        <f t="shared" si="52"/>
        <v>0</v>
      </c>
      <c r="J304" s="14">
        <f t="shared" si="53"/>
        <v>0</v>
      </c>
      <c r="K304" s="15">
        <f t="shared" si="5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44"/>
        <v>0</v>
      </c>
      <c r="B305" s="14">
        <f t="shared" si="45"/>
        <v>0</v>
      </c>
      <c r="C305" s="14">
        <f t="shared" si="46"/>
        <v>0</v>
      </c>
      <c r="D305" s="14">
        <f t="shared" si="47"/>
        <v>0</v>
      </c>
      <c r="E305" s="14">
        <f t="shared" si="48"/>
        <v>0</v>
      </c>
      <c r="F305" s="14">
        <f t="shared" si="49"/>
        <v>0</v>
      </c>
      <c r="G305" s="14">
        <f t="shared" si="50"/>
        <v>0</v>
      </c>
      <c r="H305" s="15">
        <f t="shared" si="51"/>
        <v>0</v>
      </c>
      <c r="I305" s="15">
        <f t="shared" si="52"/>
        <v>0</v>
      </c>
      <c r="J305" s="14">
        <f t="shared" si="53"/>
        <v>0</v>
      </c>
      <c r="K305" s="15">
        <f t="shared" si="5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44"/>
        <v>0</v>
      </c>
      <c r="B306" s="14">
        <f t="shared" si="45"/>
        <v>0</v>
      </c>
      <c r="C306" s="14">
        <f t="shared" si="46"/>
        <v>0</v>
      </c>
      <c r="D306" s="14">
        <f t="shared" si="47"/>
        <v>0</v>
      </c>
      <c r="E306" s="14">
        <f t="shared" si="48"/>
        <v>0</v>
      </c>
      <c r="F306" s="14">
        <f t="shared" si="49"/>
        <v>0</v>
      </c>
      <c r="G306" s="14">
        <f t="shared" si="50"/>
        <v>0</v>
      </c>
      <c r="H306" s="15">
        <f t="shared" si="51"/>
        <v>0</v>
      </c>
      <c r="I306" s="15">
        <f t="shared" si="52"/>
        <v>0</v>
      </c>
      <c r="J306" s="14">
        <f t="shared" si="53"/>
        <v>0</v>
      </c>
      <c r="K306" s="15">
        <f t="shared" si="5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44"/>
        <v>0</v>
      </c>
      <c r="B307" s="14">
        <f t="shared" si="45"/>
        <v>0</v>
      </c>
      <c r="C307" s="14">
        <f t="shared" si="46"/>
        <v>0</v>
      </c>
      <c r="D307" s="14">
        <f t="shared" si="47"/>
        <v>0</v>
      </c>
      <c r="E307" s="14">
        <f t="shared" si="48"/>
        <v>0</v>
      </c>
      <c r="F307" s="14">
        <f t="shared" si="49"/>
        <v>0</v>
      </c>
      <c r="G307" s="14">
        <f t="shared" si="50"/>
        <v>0</v>
      </c>
      <c r="H307" s="15">
        <f t="shared" si="51"/>
        <v>0</v>
      </c>
      <c r="I307" s="15">
        <f t="shared" si="52"/>
        <v>0</v>
      </c>
      <c r="J307" s="14">
        <f t="shared" si="53"/>
        <v>0</v>
      </c>
      <c r="K307" s="15">
        <f t="shared" si="5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44"/>
        <v>0</v>
      </c>
      <c r="B308" s="14">
        <f t="shared" si="45"/>
        <v>0</v>
      </c>
      <c r="C308" s="14">
        <f t="shared" si="46"/>
        <v>0</v>
      </c>
      <c r="D308" s="14">
        <f t="shared" si="47"/>
        <v>0</v>
      </c>
      <c r="E308" s="14">
        <f t="shared" si="48"/>
        <v>0</v>
      </c>
      <c r="F308" s="14">
        <f t="shared" si="49"/>
        <v>0</v>
      </c>
      <c r="G308" s="14">
        <f t="shared" si="50"/>
        <v>0</v>
      </c>
      <c r="H308" s="15">
        <f t="shared" si="51"/>
        <v>0</v>
      </c>
      <c r="I308" s="15">
        <f t="shared" si="52"/>
        <v>0</v>
      </c>
      <c r="J308" s="14">
        <f t="shared" si="53"/>
        <v>0</v>
      </c>
      <c r="K308" s="15">
        <f t="shared" si="5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44"/>
        <v>0</v>
      </c>
      <c r="B309" s="14">
        <f t="shared" si="45"/>
        <v>0</v>
      </c>
      <c r="C309" s="14">
        <f t="shared" si="46"/>
        <v>0</v>
      </c>
      <c r="D309" s="14">
        <f t="shared" si="47"/>
        <v>0</v>
      </c>
      <c r="E309" s="14">
        <f t="shared" si="48"/>
        <v>0</v>
      </c>
      <c r="F309" s="14">
        <f t="shared" si="49"/>
        <v>0</v>
      </c>
      <c r="G309" s="14">
        <f t="shared" si="50"/>
        <v>0</v>
      </c>
      <c r="H309" s="15">
        <f t="shared" si="51"/>
        <v>0</v>
      </c>
      <c r="I309" s="15">
        <f t="shared" si="52"/>
        <v>0</v>
      </c>
      <c r="J309" s="14">
        <f t="shared" si="53"/>
        <v>0</v>
      </c>
      <c r="K309" s="15">
        <f t="shared" si="5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44"/>
        <v>0</v>
      </c>
      <c r="B310" s="14">
        <f t="shared" si="45"/>
        <v>0</v>
      </c>
      <c r="C310" s="14">
        <f t="shared" si="46"/>
        <v>0</v>
      </c>
      <c r="D310" s="14">
        <f t="shared" si="47"/>
        <v>0</v>
      </c>
      <c r="E310" s="14">
        <f t="shared" si="48"/>
        <v>0</v>
      </c>
      <c r="F310" s="14">
        <f t="shared" si="49"/>
        <v>0</v>
      </c>
      <c r="G310" s="14">
        <f t="shared" si="50"/>
        <v>0</v>
      </c>
      <c r="H310" s="15">
        <f t="shared" si="51"/>
        <v>0</v>
      </c>
      <c r="I310" s="15">
        <f t="shared" si="52"/>
        <v>0</v>
      </c>
      <c r="J310" s="14">
        <f t="shared" si="53"/>
        <v>0</v>
      </c>
      <c r="K310" s="15">
        <f t="shared" si="5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44"/>
        <v>0</v>
      </c>
      <c r="B311" s="14">
        <f t="shared" si="45"/>
        <v>0</v>
      </c>
      <c r="C311" s="14">
        <f t="shared" si="46"/>
        <v>0</v>
      </c>
      <c r="D311" s="14">
        <f t="shared" si="47"/>
        <v>0</v>
      </c>
      <c r="E311" s="14">
        <f t="shared" si="48"/>
        <v>0</v>
      </c>
      <c r="F311" s="14">
        <f t="shared" si="49"/>
        <v>0</v>
      </c>
      <c r="G311" s="14">
        <f t="shared" si="50"/>
        <v>0</v>
      </c>
      <c r="H311" s="15">
        <f t="shared" si="51"/>
        <v>0</v>
      </c>
      <c r="I311" s="15">
        <f t="shared" si="52"/>
        <v>0</v>
      </c>
      <c r="J311" s="14">
        <f t="shared" si="53"/>
        <v>0</v>
      </c>
      <c r="K311" s="15">
        <f t="shared" si="5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44"/>
        <v>0</v>
      </c>
      <c r="B312" s="14">
        <f t="shared" si="45"/>
        <v>0</v>
      </c>
      <c r="C312" s="14">
        <f t="shared" si="46"/>
        <v>0</v>
      </c>
      <c r="D312" s="14">
        <f t="shared" si="47"/>
        <v>0</v>
      </c>
      <c r="E312" s="14">
        <f t="shared" si="48"/>
        <v>0</v>
      </c>
      <c r="F312" s="14">
        <f t="shared" si="49"/>
        <v>0</v>
      </c>
      <c r="G312" s="14">
        <f t="shared" si="50"/>
        <v>0</v>
      </c>
      <c r="H312" s="15">
        <f t="shared" si="51"/>
        <v>0</v>
      </c>
      <c r="I312" s="15">
        <f t="shared" si="52"/>
        <v>0</v>
      </c>
      <c r="J312" s="14">
        <f t="shared" si="53"/>
        <v>0</v>
      </c>
      <c r="K312" s="15">
        <f t="shared" si="5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44"/>
        <v>0</v>
      </c>
      <c r="B313" s="14">
        <f t="shared" si="45"/>
        <v>0</v>
      </c>
      <c r="C313" s="14">
        <f t="shared" si="46"/>
        <v>0</v>
      </c>
      <c r="D313" s="14">
        <f t="shared" si="47"/>
        <v>0</v>
      </c>
      <c r="E313" s="14">
        <f t="shared" si="48"/>
        <v>0</v>
      </c>
      <c r="F313" s="14">
        <f t="shared" si="49"/>
        <v>0</v>
      </c>
      <c r="G313" s="14">
        <f t="shared" si="50"/>
        <v>0</v>
      </c>
      <c r="H313" s="15">
        <f t="shared" si="51"/>
        <v>0</v>
      </c>
      <c r="I313" s="15">
        <f t="shared" si="52"/>
        <v>0</v>
      </c>
      <c r="J313" s="14">
        <f t="shared" si="53"/>
        <v>0</v>
      </c>
      <c r="K313" s="15">
        <f t="shared" si="5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44"/>
        <v>0</v>
      </c>
      <c r="B314" s="14">
        <f t="shared" si="45"/>
        <v>0</v>
      </c>
      <c r="C314" s="14">
        <f t="shared" si="46"/>
        <v>0</v>
      </c>
      <c r="D314" s="14">
        <f t="shared" si="47"/>
        <v>0</v>
      </c>
      <c r="E314" s="14">
        <f t="shared" si="48"/>
        <v>0</v>
      </c>
      <c r="F314" s="14">
        <f t="shared" si="49"/>
        <v>0</v>
      </c>
      <c r="G314" s="14">
        <f t="shared" si="50"/>
        <v>0</v>
      </c>
      <c r="H314" s="15">
        <f t="shared" si="51"/>
        <v>0</v>
      </c>
      <c r="I314" s="15">
        <f t="shared" si="52"/>
        <v>0</v>
      </c>
      <c r="J314" s="14">
        <f t="shared" si="53"/>
        <v>0</v>
      </c>
      <c r="K314" s="15">
        <f t="shared" si="5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44"/>
        <v>0</v>
      </c>
      <c r="B315" s="14">
        <f t="shared" si="45"/>
        <v>0</v>
      </c>
      <c r="C315" s="14">
        <f t="shared" si="46"/>
        <v>0</v>
      </c>
      <c r="D315" s="14">
        <f t="shared" si="47"/>
        <v>0</v>
      </c>
      <c r="E315" s="14">
        <f t="shared" si="48"/>
        <v>0</v>
      </c>
      <c r="F315" s="14">
        <f t="shared" si="49"/>
        <v>0</v>
      </c>
      <c r="G315" s="14">
        <f t="shared" si="50"/>
        <v>0</v>
      </c>
      <c r="H315" s="15">
        <f t="shared" si="51"/>
        <v>0</v>
      </c>
      <c r="I315" s="15">
        <f t="shared" si="52"/>
        <v>0</v>
      </c>
      <c r="J315" s="14">
        <f t="shared" si="53"/>
        <v>0</v>
      </c>
      <c r="K315" s="15">
        <f t="shared" si="5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44"/>
        <v>0</v>
      </c>
      <c r="B316" s="14">
        <f t="shared" si="45"/>
        <v>0</v>
      </c>
      <c r="C316" s="14">
        <f t="shared" si="46"/>
        <v>0</v>
      </c>
      <c r="D316" s="14">
        <f t="shared" si="47"/>
        <v>0</v>
      </c>
      <c r="E316" s="14">
        <f t="shared" si="48"/>
        <v>0</v>
      </c>
      <c r="F316" s="14">
        <f t="shared" si="49"/>
        <v>0</v>
      </c>
      <c r="G316" s="14">
        <f t="shared" si="50"/>
        <v>0</v>
      </c>
      <c r="H316" s="15">
        <f t="shared" si="51"/>
        <v>0</v>
      </c>
      <c r="I316" s="15">
        <f t="shared" si="52"/>
        <v>0</v>
      </c>
      <c r="J316" s="14">
        <f t="shared" si="53"/>
        <v>0</v>
      </c>
      <c r="K316" s="15">
        <f t="shared" si="5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44"/>
        <v>0</v>
      </c>
      <c r="B317" s="14">
        <f t="shared" si="45"/>
        <v>0</v>
      </c>
      <c r="C317" s="14">
        <f t="shared" si="46"/>
        <v>0</v>
      </c>
      <c r="D317" s="14">
        <f t="shared" si="47"/>
        <v>0</v>
      </c>
      <c r="E317" s="14">
        <f t="shared" si="48"/>
        <v>0</v>
      </c>
      <c r="F317" s="14">
        <f t="shared" si="49"/>
        <v>0</v>
      </c>
      <c r="G317" s="14">
        <f t="shared" si="50"/>
        <v>0</v>
      </c>
      <c r="H317" s="15">
        <f t="shared" si="51"/>
        <v>0</v>
      </c>
      <c r="I317" s="15">
        <f t="shared" si="52"/>
        <v>0</v>
      </c>
      <c r="J317" s="14">
        <f t="shared" si="53"/>
        <v>0</v>
      </c>
      <c r="K317" s="15">
        <f t="shared" si="5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44"/>
        <v>0</v>
      </c>
      <c r="B318" s="14">
        <f t="shared" si="45"/>
        <v>0</v>
      </c>
      <c r="C318" s="14">
        <f t="shared" si="46"/>
        <v>0</v>
      </c>
      <c r="D318" s="14">
        <f t="shared" si="47"/>
        <v>0</v>
      </c>
      <c r="E318" s="14">
        <f t="shared" si="48"/>
        <v>0</v>
      </c>
      <c r="F318" s="14">
        <f t="shared" si="49"/>
        <v>0</v>
      </c>
      <c r="G318" s="14">
        <f t="shared" si="50"/>
        <v>0</v>
      </c>
      <c r="H318" s="15">
        <f t="shared" si="51"/>
        <v>0</v>
      </c>
      <c r="I318" s="15">
        <f t="shared" si="52"/>
        <v>0</v>
      </c>
      <c r="J318" s="14">
        <f t="shared" si="53"/>
        <v>0</v>
      </c>
      <c r="K318" s="15">
        <f t="shared" si="5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44"/>
        <v>0</v>
      </c>
      <c r="B319" s="14">
        <f t="shared" si="45"/>
        <v>0</v>
      </c>
      <c r="C319" s="14">
        <f t="shared" si="46"/>
        <v>0</v>
      </c>
      <c r="D319" s="14">
        <f t="shared" si="47"/>
        <v>0</v>
      </c>
      <c r="E319" s="14">
        <f t="shared" si="48"/>
        <v>0</v>
      </c>
      <c r="F319" s="14">
        <f t="shared" si="49"/>
        <v>0</v>
      </c>
      <c r="G319" s="14">
        <f t="shared" si="50"/>
        <v>0</v>
      </c>
      <c r="H319" s="15">
        <f t="shared" si="51"/>
        <v>0</v>
      </c>
      <c r="I319" s="15">
        <f t="shared" si="52"/>
        <v>0</v>
      </c>
      <c r="J319" s="14">
        <f t="shared" si="53"/>
        <v>0</v>
      </c>
      <c r="K319" s="15">
        <f t="shared" si="5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44"/>
        <v>0</v>
      </c>
      <c r="B320" s="14">
        <f t="shared" si="45"/>
        <v>0</v>
      </c>
      <c r="C320" s="14">
        <f t="shared" si="46"/>
        <v>0</v>
      </c>
      <c r="D320" s="14">
        <f t="shared" si="47"/>
        <v>0</v>
      </c>
      <c r="E320" s="14">
        <f t="shared" si="48"/>
        <v>0</v>
      </c>
      <c r="F320" s="14">
        <f t="shared" si="49"/>
        <v>0</v>
      </c>
      <c r="G320" s="14">
        <f t="shared" si="50"/>
        <v>0</v>
      </c>
      <c r="H320" s="15">
        <f t="shared" si="51"/>
        <v>0</v>
      </c>
      <c r="I320" s="15">
        <f t="shared" si="52"/>
        <v>0</v>
      </c>
      <c r="J320" s="14">
        <f t="shared" si="53"/>
        <v>0</v>
      </c>
      <c r="K320" s="15">
        <f t="shared" si="5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44"/>
        <v>0</v>
      </c>
      <c r="B321" s="14">
        <f t="shared" si="45"/>
        <v>0</v>
      </c>
      <c r="C321" s="14">
        <f t="shared" si="46"/>
        <v>0</v>
      </c>
      <c r="D321" s="14">
        <f t="shared" si="47"/>
        <v>0</v>
      </c>
      <c r="E321" s="14">
        <f t="shared" si="48"/>
        <v>0</v>
      </c>
      <c r="F321" s="14">
        <f t="shared" si="49"/>
        <v>0</v>
      </c>
      <c r="G321" s="14">
        <f t="shared" si="50"/>
        <v>0</v>
      </c>
      <c r="H321" s="15">
        <f t="shared" si="51"/>
        <v>0</v>
      </c>
      <c r="I321" s="15">
        <f t="shared" si="52"/>
        <v>0</v>
      </c>
      <c r="J321" s="14">
        <f t="shared" si="53"/>
        <v>0</v>
      </c>
      <c r="K321" s="15">
        <f t="shared" si="5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44"/>
        <v>0</v>
      </c>
      <c r="B322" s="14">
        <f t="shared" si="45"/>
        <v>0</v>
      </c>
      <c r="C322" s="14">
        <f t="shared" si="46"/>
        <v>0</v>
      </c>
      <c r="D322" s="14">
        <f t="shared" si="47"/>
        <v>0</v>
      </c>
      <c r="E322" s="14">
        <f t="shared" si="48"/>
        <v>0</v>
      </c>
      <c r="F322" s="14">
        <f t="shared" si="49"/>
        <v>0</v>
      </c>
      <c r="G322" s="14">
        <f t="shared" si="50"/>
        <v>0</v>
      </c>
      <c r="H322" s="15">
        <f t="shared" si="51"/>
        <v>0</v>
      </c>
      <c r="I322" s="15">
        <f t="shared" si="52"/>
        <v>0</v>
      </c>
      <c r="J322" s="14">
        <f t="shared" si="53"/>
        <v>0</v>
      </c>
      <c r="K322" s="15">
        <f t="shared" si="5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ref="A323:A386" si="55">M323</f>
        <v>0</v>
      </c>
      <c r="B323" s="14">
        <f t="shared" ref="B323:B386" si="56">(N323*2)+O323</f>
        <v>0</v>
      </c>
      <c r="C323" s="14">
        <f t="shared" ref="C323:C386" si="57">(BI323*8)+(BJ323*4)+(BK323*2)+BL323</f>
        <v>0</v>
      </c>
      <c r="D323" s="14">
        <f t="shared" ref="D323:D386" si="58">(BQ323*2)+BR323</f>
        <v>0</v>
      </c>
      <c r="E323" s="14">
        <f t="shared" ref="E323:E386" si="59">BM323</f>
        <v>0</v>
      </c>
      <c r="F323" s="14">
        <f t="shared" ref="F323:F386" si="60">(U323*128)+(V323*64)+(W323*32)+(X323*16)+(Y323*8)+(Z323*4)+(AA323*2)+AB323</f>
        <v>0</v>
      </c>
      <c r="G323" s="14">
        <f t="shared" ref="G323:G386" si="61">(AC323*128)+(AD323*64)+(AE323*32)+(AF323*16)+(AG323*8)+(AH323*4)+(AI323*2)+AJ323</f>
        <v>0</v>
      </c>
      <c r="H323" s="15">
        <f t="shared" ref="H323:H386" si="62">(F323*4.096)+(G323*0.016)</f>
        <v>0</v>
      </c>
      <c r="I323" s="15">
        <f t="shared" ref="I323:I386" si="63">IF(BS323=1,1,-1)*((BT323*16)+(BU323*8)+(BV323*4)+(BW323*2)+BX323)</f>
        <v>0</v>
      </c>
      <c r="J323" s="14">
        <f t="shared" ref="J323:J386" si="64">(BN323*4)+(BO323*2)+BP323</f>
        <v>0</v>
      </c>
      <c r="K323" s="15">
        <f t="shared" ref="K323:K386" si="65">(P323*16)+(Q323*8)+(R323*4)+(S323*2)+T323</f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si="63"/>
        <v>0</v>
      </c>
      <c r="J324" s="14">
        <f t="shared" si="64"/>
        <v>0</v>
      </c>
      <c r="K324" s="15">
        <f t="shared" si="65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3"/>
        <v>0</v>
      </c>
      <c r="J325" s="14">
        <f t="shared" si="64"/>
        <v>0</v>
      </c>
      <c r="K325" s="15">
        <f t="shared" si="65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3"/>
        <v>0</v>
      </c>
      <c r="J326" s="14">
        <f t="shared" si="64"/>
        <v>0</v>
      </c>
      <c r="K326" s="15">
        <f t="shared" si="65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3"/>
        <v>0</v>
      </c>
      <c r="J327" s="14">
        <f t="shared" si="64"/>
        <v>0</v>
      </c>
      <c r="K327" s="15">
        <f t="shared" si="65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3"/>
        <v>0</v>
      </c>
      <c r="J328" s="14">
        <f t="shared" si="64"/>
        <v>0</v>
      </c>
      <c r="K328" s="15">
        <f t="shared" si="65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3"/>
        <v>0</v>
      </c>
      <c r="J329" s="14">
        <f t="shared" si="64"/>
        <v>0</v>
      </c>
      <c r="K329" s="15">
        <f t="shared" si="65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3"/>
        <v>0</v>
      </c>
      <c r="J330" s="14">
        <f t="shared" si="64"/>
        <v>0</v>
      </c>
      <c r="K330" s="15">
        <f t="shared" si="65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3"/>
        <v>0</v>
      </c>
      <c r="J331" s="14">
        <f t="shared" si="64"/>
        <v>0</v>
      </c>
      <c r="K331" s="15">
        <f t="shared" si="65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3"/>
        <v>0</v>
      </c>
      <c r="J332" s="14">
        <f t="shared" si="64"/>
        <v>0</v>
      </c>
      <c r="K332" s="15">
        <f t="shared" si="65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3"/>
        <v>0</v>
      </c>
      <c r="J333" s="14">
        <f t="shared" si="64"/>
        <v>0</v>
      </c>
      <c r="K333" s="15">
        <f t="shared" si="65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3"/>
        <v>0</v>
      </c>
      <c r="J334" s="14">
        <f t="shared" si="64"/>
        <v>0</v>
      </c>
      <c r="K334" s="15">
        <f t="shared" si="65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3"/>
        <v>0</v>
      </c>
      <c r="J335" s="14">
        <f t="shared" si="64"/>
        <v>0</v>
      </c>
      <c r="K335" s="15">
        <f t="shared" si="65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3"/>
        <v>0</v>
      </c>
      <c r="J336" s="14">
        <f t="shared" si="64"/>
        <v>0</v>
      </c>
      <c r="K336" s="15">
        <f t="shared" si="65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3"/>
        <v>0</v>
      </c>
      <c r="J337" s="14">
        <f t="shared" si="64"/>
        <v>0</v>
      </c>
      <c r="K337" s="15">
        <f t="shared" si="65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3"/>
        <v>0</v>
      </c>
      <c r="J338" s="14">
        <f t="shared" si="64"/>
        <v>0</v>
      </c>
      <c r="K338" s="15">
        <f t="shared" si="65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3"/>
        <v>0</v>
      </c>
      <c r="J339" s="14">
        <f t="shared" si="64"/>
        <v>0</v>
      </c>
      <c r="K339" s="15">
        <f t="shared" si="65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3"/>
        <v>0</v>
      </c>
      <c r="J340" s="14">
        <f t="shared" si="64"/>
        <v>0</v>
      </c>
      <c r="K340" s="15">
        <f t="shared" si="65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3"/>
        <v>0</v>
      </c>
      <c r="J341" s="14">
        <f t="shared" si="64"/>
        <v>0</v>
      </c>
      <c r="K341" s="15">
        <f t="shared" si="65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3"/>
        <v>0</v>
      </c>
      <c r="J342" s="14">
        <f t="shared" si="64"/>
        <v>0</v>
      </c>
      <c r="K342" s="15">
        <f t="shared" si="65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3"/>
        <v>0</v>
      </c>
      <c r="J343" s="14">
        <f t="shared" si="64"/>
        <v>0</v>
      </c>
      <c r="K343" s="15">
        <f t="shared" si="65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3"/>
        <v>0</v>
      </c>
      <c r="J344" s="14">
        <f t="shared" si="64"/>
        <v>0</v>
      </c>
      <c r="K344" s="15">
        <f t="shared" si="65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3"/>
        <v>0</v>
      </c>
      <c r="J345" s="14">
        <f t="shared" si="64"/>
        <v>0</v>
      </c>
      <c r="K345" s="15">
        <f t="shared" si="65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3"/>
        <v>0</v>
      </c>
      <c r="J346" s="14">
        <f t="shared" si="64"/>
        <v>0</v>
      </c>
      <c r="K346" s="15">
        <f t="shared" si="65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3"/>
        <v>0</v>
      </c>
      <c r="J347" s="14">
        <f t="shared" si="64"/>
        <v>0</v>
      </c>
      <c r="K347" s="15">
        <f t="shared" si="65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3"/>
        <v>0</v>
      </c>
      <c r="J348" s="14">
        <f t="shared" si="64"/>
        <v>0</v>
      </c>
      <c r="K348" s="15">
        <f t="shared" si="65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3"/>
        <v>0</v>
      </c>
      <c r="J349" s="14">
        <f t="shared" si="64"/>
        <v>0</v>
      </c>
      <c r="K349" s="15">
        <f t="shared" si="65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3"/>
        <v>0</v>
      </c>
      <c r="J350" s="14">
        <f t="shared" si="64"/>
        <v>0</v>
      </c>
      <c r="K350" s="15">
        <f t="shared" si="65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3"/>
        <v>0</v>
      </c>
      <c r="J351" s="14">
        <f t="shared" si="64"/>
        <v>0</v>
      </c>
      <c r="K351" s="15">
        <f t="shared" si="65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3"/>
        <v>0</v>
      </c>
      <c r="J352" s="14">
        <f t="shared" si="64"/>
        <v>0</v>
      </c>
      <c r="K352" s="15">
        <f t="shared" si="65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3"/>
        <v>0</v>
      </c>
      <c r="J353" s="14">
        <f t="shared" si="64"/>
        <v>0</v>
      </c>
      <c r="K353" s="15">
        <f t="shared" si="65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3"/>
        <v>0</v>
      </c>
      <c r="J354" s="14">
        <f t="shared" si="64"/>
        <v>0</v>
      </c>
      <c r="K354" s="15">
        <f t="shared" si="65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3"/>
        <v>0</v>
      </c>
      <c r="J355" s="14">
        <f t="shared" si="64"/>
        <v>0</v>
      </c>
      <c r="K355" s="15">
        <f t="shared" si="65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3"/>
        <v>0</v>
      </c>
      <c r="J356" s="14">
        <f t="shared" si="64"/>
        <v>0</v>
      </c>
      <c r="K356" s="15">
        <f t="shared" si="65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3"/>
        <v>0</v>
      </c>
      <c r="J357" s="14">
        <f t="shared" si="64"/>
        <v>0</v>
      </c>
      <c r="K357" s="15">
        <f t="shared" si="65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3"/>
        <v>0</v>
      </c>
      <c r="J358" s="14">
        <f t="shared" si="64"/>
        <v>0</v>
      </c>
      <c r="K358" s="15">
        <f t="shared" si="65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3"/>
        <v>0</v>
      </c>
      <c r="J359" s="14">
        <f t="shared" si="64"/>
        <v>0</v>
      </c>
      <c r="K359" s="15">
        <f t="shared" si="65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si="55"/>
        <v>0</v>
      </c>
      <c r="B360" s="14">
        <f t="shared" si="56"/>
        <v>0</v>
      </c>
      <c r="C360" s="14">
        <f t="shared" si="57"/>
        <v>0</v>
      </c>
      <c r="D360" s="14">
        <f t="shared" si="58"/>
        <v>0</v>
      </c>
      <c r="E360" s="14">
        <f t="shared" si="59"/>
        <v>0</v>
      </c>
      <c r="F360" s="14">
        <f t="shared" si="60"/>
        <v>0</v>
      </c>
      <c r="G360" s="14">
        <f t="shared" si="61"/>
        <v>0</v>
      </c>
      <c r="H360" s="15">
        <f t="shared" si="62"/>
        <v>0</v>
      </c>
      <c r="I360" s="15">
        <f t="shared" si="63"/>
        <v>0</v>
      </c>
      <c r="J360" s="14">
        <f t="shared" si="64"/>
        <v>0</v>
      </c>
      <c r="K360" s="15">
        <f t="shared" si="65"/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55"/>
        <v>0</v>
      </c>
      <c r="B361" s="14">
        <f t="shared" si="56"/>
        <v>0</v>
      </c>
      <c r="C361" s="14">
        <f t="shared" si="57"/>
        <v>0</v>
      </c>
      <c r="D361" s="14">
        <f t="shared" si="58"/>
        <v>0</v>
      </c>
      <c r="E361" s="14">
        <f t="shared" si="59"/>
        <v>0</v>
      </c>
      <c r="F361" s="14">
        <f t="shared" si="60"/>
        <v>0</v>
      </c>
      <c r="G361" s="14">
        <f t="shared" si="61"/>
        <v>0</v>
      </c>
      <c r="H361" s="15">
        <f t="shared" si="62"/>
        <v>0</v>
      </c>
      <c r="I361" s="15">
        <f t="shared" si="63"/>
        <v>0</v>
      </c>
      <c r="J361" s="14">
        <f t="shared" si="64"/>
        <v>0</v>
      </c>
      <c r="K361" s="15">
        <f t="shared" si="6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55"/>
        <v>0</v>
      </c>
      <c r="B362" s="14">
        <f t="shared" si="56"/>
        <v>0</v>
      </c>
      <c r="C362" s="14">
        <f t="shared" si="57"/>
        <v>0</v>
      </c>
      <c r="D362" s="14">
        <f t="shared" si="58"/>
        <v>0</v>
      </c>
      <c r="E362" s="14">
        <f t="shared" si="59"/>
        <v>0</v>
      </c>
      <c r="F362" s="14">
        <f t="shared" si="60"/>
        <v>0</v>
      </c>
      <c r="G362" s="14">
        <f t="shared" si="61"/>
        <v>0</v>
      </c>
      <c r="H362" s="15">
        <f t="shared" si="62"/>
        <v>0</v>
      </c>
      <c r="I362" s="15">
        <f t="shared" si="63"/>
        <v>0</v>
      </c>
      <c r="J362" s="14">
        <f t="shared" si="64"/>
        <v>0</v>
      </c>
      <c r="K362" s="15">
        <f t="shared" si="6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55"/>
        <v>0</v>
      </c>
      <c r="B363" s="14">
        <f t="shared" si="56"/>
        <v>0</v>
      </c>
      <c r="C363" s="14">
        <f t="shared" si="57"/>
        <v>0</v>
      </c>
      <c r="D363" s="14">
        <f t="shared" si="58"/>
        <v>0</v>
      </c>
      <c r="E363" s="14">
        <f t="shared" si="59"/>
        <v>0</v>
      </c>
      <c r="F363" s="14">
        <f t="shared" si="60"/>
        <v>0</v>
      </c>
      <c r="G363" s="14">
        <f t="shared" si="61"/>
        <v>0</v>
      </c>
      <c r="H363" s="15">
        <f t="shared" si="62"/>
        <v>0</v>
      </c>
      <c r="I363" s="15">
        <f t="shared" si="63"/>
        <v>0</v>
      </c>
      <c r="J363" s="14">
        <f t="shared" si="64"/>
        <v>0</v>
      </c>
      <c r="K363" s="15">
        <f t="shared" si="6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55"/>
        <v>0</v>
      </c>
      <c r="B364" s="14">
        <f t="shared" si="56"/>
        <v>0</v>
      </c>
      <c r="C364" s="14">
        <f t="shared" si="57"/>
        <v>0</v>
      </c>
      <c r="D364" s="14">
        <f t="shared" si="58"/>
        <v>0</v>
      </c>
      <c r="E364" s="14">
        <f t="shared" si="59"/>
        <v>0</v>
      </c>
      <c r="F364" s="14">
        <f t="shared" si="60"/>
        <v>0</v>
      </c>
      <c r="G364" s="14">
        <f t="shared" si="61"/>
        <v>0</v>
      </c>
      <c r="H364" s="15">
        <f t="shared" si="62"/>
        <v>0</v>
      </c>
      <c r="I364" s="15">
        <f t="shared" si="63"/>
        <v>0</v>
      </c>
      <c r="J364" s="14">
        <f t="shared" si="64"/>
        <v>0</v>
      </c>
      <c r="K364" s="15">
        <f t="shared" si="6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55"/>
        <v>0</v>
      </c>
      <c r="B365" s="14">
        <f t="shared" si="56"/>
        <v>0</v>
      </c>
      <c r="C365" s="14">
        <f t="shared" si="57"/>
        <v>0</v>
      </c>
      <c r="D365" s="14">
        <f t="shared" si="58"/>
        <v>0</v>
      </c>
      <c r="E365" s="14">
        <f t="shared" si="59"/>
        <v>0</v>
      </c>
      <c r="F365" s="14">
        <f t="shared" si="60"/>
        <v>0</v>
      </c>
      <c r="G365" s="14">
        <f t="shared" si="61"/>
        <v>0</v>
      </c>
      <c r="H365" s="15">
        <f t="shared" si="62"/>
        <v>0</v>
      </c>
      <c r="I365" s="15">
        <f t="shared" si="63"/>
        <v>0</v>
      </c>
      <c r="J365" s="14">
        <f t="shared" si="64"/>
        <v>0</v>
      </c>
      <c r="K365" s="15">
        <f t="shared" si="6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55"/>
        <v>0</v>
      </c>
      <c r="B366" s="14">
        <f t="shared" si="56"/>
        <v>0</v>
      </c>
      <c r="C366" s="14">
        <f t="shared" si="57"/>
        <v>0</v>
      </c>
      <c r="D366" s="14">
        <f t="shared" si="58"/>
        <v>0</v>
      </c>
      <c r="E366" s="14">
        <f t="shared" si="59"/>
        <v>0</v>
      </c>
      <c r="F366" s="14">
        <f t="shared" si="60"/>
        <v>0</v>
      </c>
      <c r="G366" s="14">
        <f t="shared" si="61"/>
        <v>0</v>
      </c>
      <c r="H366" s="15">
        <f t="shared" si="62"/>
        <v>0</v>
      </c>
      <c r="I366" s="15">
        <f t="shared" si="63"/>
        <v>0</v>
      </c>
      <c r="J366" s="14">
        <f t="shared" si="64"/>
        <v>0</v>
      </c>
      <c r="K366" s="15">
        <f t="shared" si="6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55"/>
        <v>0</v>
      </c>
      <c r="B367" s="14">
        <f t="shared" si="56"/>
        <v>0</v>
      </c>
      <c r="C367" s="14">
        <f t="shared" si="57"/>
        <v>0</v>
      </c>
      <c r="D367" s="14">
        <f t="shared" si="58"/>
        <v>0</v>
      </c>
      <c r="E367" s="14">
        <f t="shared" si="59"/>
        <v>0</v>
      </c>
      <c r="F367" s="14">
        <f t="shared" si="60"/>
        <v>0</v>
      </c>
      <c r="G367" s="14">
        <f t="shared" si="61"/>
        <v>0</v>
      </c>
      <c r="H367" s="15">
        <f t="shared" si="62"/>
        <v>0</v>
      </c>
      <c r="I367" s="15">
        <f t="shared" si="63"/>
        <v>0</v>
      </c>
      <c r="J367" s="14">
        <f t="shared" si="64"/>
        <v>0</v>
      </c>
      <c r="K367" s="15">
        <f t="shared" si="6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55"/>
        <v>0</v>
      </c>
      <c r="B368" s="14">
        <f t="shared" si="56"/>
        <v>0</v>
      </c>
      <c r="C368" s="14">
        <f t="shared" si="57"/>
        <v>0</v>
      </c>
      <c r="D368" s="14">
        <f t="shared" si="58"/>
        <v>0</v>
      </c>
      <c r="E368" s="14">
        <f t="shared" si="59"/>
        <v>0</v>
      </c>
      <c r="F368" s="14">
        <f t="shared" si="60"/>
        <v>0</v>
      </c>
      <c r="G368" s="14">
        <f t="shared" si="61"/>
        <v>0</v>
      </c>
      <c r="H368" s="15">
        <f t="shared" si="62"/>
        <v>0</v>
      </c>
      <c r="I368" s="15">
        <f t="shared" si="63"/>
        <v>0</v>
      </c>
      <c r="J368" s="14">
        <f t="shared" si="64"/>
        <v>0</v>
      </c>
      <c r="K368" s="15">
        <f t="shared" si="6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55"/>
        <v>0</v>
      </c>
      <c r="B369" s="14">
        <f t="shared" si="56"/>
        <v>0</v>
      </c>
      <c r="C369" s="14">
        <f t="shared" si="57"/>
        <v>0</v>
      </c>
      <c r="D369" s="14">
        <f t="shared" si="58"/>
        <v>0</v>
      </c>
      <c r="E369" s="14">
        <f t="shared" si="59"/>
        <v>0</v>
      </c>
      <c r="F369" s="14">
        <f t="shared" si="60"/>
        <v>0</v>
      </c>
      <c r="G369" s="14">
        <f t="shared" si="61"/>
        <v>0</v>
      </c>
      <c r="H369" s="15">
        <f t="shared" si="62"/>
        <v>0</v>
      </c>
      <c r="I369" s="15">
        <f t="shared" si="63"/>
        <v>0</v>
      </c>
      <c r="J369" s="14">
        <f t="shared" si="64"/>
        <v>0</v>
      </c>
      <c r="K369" s="15">
        <f t="shared" si="6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55"/>
        <v>0</v>
      </c>
      <c r="B370" s="14">
        <f t="shared" si="56"/>
        <v>0</v>
      </c>
      <c r="C370" s="14">
        <f t="shared" si="57"/>
        <v>0</v>
      </c>
      <c r="D370" s="14">
        <f t="shared" si="58"/>
        <v>0</v>
      </c>
      <c r="E370" s="14">
        <f t="shared" si="59"/>
        <v>0</v>
      </c>
      <c r="F370" s="14">
        <f t="shared" si="60"/>
        <v>0</v>
      </c>
      <c r="G370" s="14">
        <f t="shared" si="61"/>
        <v>0</v>
      </c>
      <c r="H370" s="15">
        <f t="shared" si="62"/>
        <v>0</v>
      </c>
      <c r="I370" s="15">
        <f t="shared" si="63"/>
        <v>0</v>
      </c>
      <c r="J370" s="14">
        <f t="shared" si="64"/>
        <v>0</v>
      </c>
      <c r="K370" s="15">
        <f t="shared" si="6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55"/>
        <v>0</v>
      </c>
      <c r="B371" s="14">
        <f t="shared" si="56"/>
        <v>0</v>
      </c>
      <c r="C371" s="14">
        <f t="shared" si="57"/>
        <v>0</v>
      </c>
      <c r="D371" s="14">
        <f t="shared" si="58"/>
        <v>0</v>
      </c>
      <c r="E371" s="14">
        <f t="shared" si="59"/>
        <v>0</v>
      </c>
      <c r="F371" s="14">
        <f t="shared" si="60"/>
        <v>0</v>
      </c>
      <c r="G371" s="14">
        <f t="shared" si="61"/>
        <v>0</v>
      </c>
      <c r="H371" s="15">
        <f t="shared" si="62"/>
        <v>0</v>
      </c>
      <c r="I371" s="15">
        <f t="shared" si="63"/>
        <v>0</v>
      </c>
      <c r="J371" s="14">
        <f t="shared" si="64"/>
        <v>0</v>
      </c>
      <c r="K371" s="15">
        <f t="shared" si="6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55"/>
        <v>0</v>
      </c>
      <c r="B372" s="14">
        <f t="shared" si="56"/>
        <v>0</v>
      </c>
      <c r="C372" s="14">
        <f t="shared" si="57"/>
        <v>0</v>
      </c>
      <c r="D372" s="14">
        <f t="shared" si="58"/>
        <v>0</v>
      </c>
      <c r="E372" s="14">
        <f t="shared" si="59"/>
        <v>0</v>
      </c>
      <c r="F372" s="14">
        <f t="shared" si="60"/>
        <v>0</v>
      </c>
      <c r="G372" s="14">
        <f t="shared" si="61"/>
        <v>0</v>
      </c>
      <c r="H372" s="15">
        <f t="shared" si="62"/>
        <v>0</v>
      </c>
      <c r="I372" s="15">
        <f t="shared" si="63"/>
        <v>0</v>
      </c>
      <c r="J372" s="14">
        <f t="shared" si="64"/>
        <v>0</v>
      </c>
      <c r="K372" s="15">
        <f t="shared" si="6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55"/>
        <v>0</v>
      </c>
      <c r="B373" s="14">
        <f t="shared" si="56"/>
        <v>0</v>
      </c>
      <c r="C373" s="14">
        <f t="shared" si="57"/>
        <v>0</v>
      </c>
      <c r="D373" s="14">
        <f t="shared" si="58"/>
        <v>0</v>
      </c>
      <c r="E373" s="14">
        <f t="shared" si="59"/>
        <v>0</v>
      </c>
      <c r="F373" s="14">
        <f t="shared" si="60"/>
        <v>0</v>
      </c>
      <c r="G373" s="14">
        <f t="shared" si="61"/>
        <v>0</v>
      </c>
      <c r="H373" s="15">
        <f t="shared" si="62"/>
        <v>0</v>
      </c>
      <c r="I373" s="15">
        <f t="shared" si="63"/>
        <v>0</v>
      </c>
      <c r="J373" s="14">
        <f t="shared" si="64"/>
        <v>0</v>
      </c>
      <c r="K373" s="15">
        <f t="shared" si="6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55"/>
        <v>0</v>
      </c>
      <c r="B374" s="14">
        <f t="shared" si="56"/>
        <v>0</v>
      </c>
      <c r="C374" s="14">
        <f t="shared" si="57"/>
        <v>0</v>
      </c>
      <c r="D374" s="14">
        <f t="shared" si="58"/>
        <v>0</v>
      </c>
      <c r="E374" s="14">
        <f t="shared" si="59"/>
        <v>0</v>
      </c>
      <c r="F374" s="14">
        <f t="shared" si="60"/>
        <v>0</v>
      </c>
      <c r="G374" s="14">
        <f t="shared" si="61"/>
        <v>0</v>
      </c>
      <c r="H374" s="15">
        <f t="shared" si="62"/>
        <v>0</v>
      </c>
      <c r="I374" s="15">
        <f t="shared" si="63"/>
        <v>0</v>
      </c>
      <c r="J374" s="14">
        <f t="shared" si="64"/>
        <v>0</v>
      </c>
      <c r="K374" s="15">
        <f t="shared" si="6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55"/>
        <v>0</v>
      </c>
      <c r="B375" s="14">
        <f t="shared" si="56"/>
        <v>0</v>
      </c>
      <c r="C375" s="14">
        <f t="shared" si="57"/>
        <v>0</v>
      </c>
      <c r="D375" s="14">
        <f t="shared" si="58"/>
        <v>0</v>
      </c>
      <c r="E375" s="14">
        <f t="shared" si="59"/>
        <v>0</v>
      </c>
      <c r="F375" s="14">
        <f t="shared" si="60"/>
        <v>0</v>
      </c>
      <c r="G375" s="14">
        <f t="shared" si="61"/>
        <v>0</v>
      </c>
      <c r="H375" s="15">
        <f t="shared" si="62"/>
        <v>0</v>
      </c>
      <c r="I375" s="15">
        <f t="shared" si="63"/>
        <v>0</v>
      </c>
      <c r="J375" s="14">
        <f t="shared" si="64"/>
        <v>0</v>
      </c>
      <c r="K375" s="15">
        <f t="shared" si="6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55"/>
        <v>0</v>
      </c>
      <c r="B376" s="14">
        <f t="shared" si="56"/>
        <v>0</v>
      </c>
      <c r="C376" s="14">
        <f t="shared" si="57"/>
        <v>0</v>
      </c>
      <c r="D376" s="14">
        <f t="shared" si="58"/>
        <v>0</v>
      </c>
      <c r="E376" s="14">
        <f t="shared" si="59"/>
        <v>0</v>
      </c>
      <c r="F376" s="14">
        <f t="shared" si="60"/>
        <v>0</v>
      </c>
      <c r="G376" s="14">
        <f t="shared" si="61"/>
        <v>0</v>
      </c>
      <c r="H376" s="15">
        <f t="shared" si="62"/>
        <v>0</v>
      </c>
      <c r="I376" s="15">
        <f t="shared" si="63"/>
        <v>0</v>
      </c>
      <c r="J376" s="14">
        <f t="shared" si="64"/>
        <v>0</v>
      </c>
      <c r="K376" s="15">
        <f t="shared" si="6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55"/>
        <v>0</v>
      </c>
      <c r="B377" s="14">
        <f t="shared" si="56"/>
        <v>0</v>
      </c>
      <c r="C377" s="14">
        <f t="shared" si="57"/>
        <v>0</v>
      </c>
      <c r="D377" s="14">
        <f t="shared" si="58"/>
        <v>0</v>
      </c>
      <c r="E377" s="14">
        <f t="shared" si="59"/>
        <v>0</v>
      </c>
      <c r="F377" s="14">
        <f t="shared" si="60"/>
        <v>0</v>
      </c>
      <c r="G377" s="14">
        <f t="shared" si="61"/>
        <v>0</v>
      </c>
      <c r="H377" s="15">
        <f t="shared" si="62"/>
        <v>0</v>
      </c>
      <c r="I377" s="15">
        <f t="shared" si="63"/>
        <v>0</v>
      </c>
      <c r="J377" s="14">
        <f t="shared" si="64"/>
        <v>0</v>
      </c>
      <c r="K377" s="15">
        <f t="shared" si="6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55"/>
        <v>0</v>
      </c>
      <c r="B378" s="14">
        <f t="shared" si="56"/>
        <v>0</v>
      </c>
      <c r="C378" s="14">
        <f t="shared" si="57"/>
        <v>0</v>
      </c>
      <c r="D378" s="14">
        <f t="shared" si="58"/>
        <v>0</v>
      </c>
      <c r="E378" s="14">
        <f t="shared" si="59"/>
        <v>0</v>
      </c>
      <c r="F378" s="14">
        <f t="shared" si="60"/>
        <v>0</v>
      </c>
      <c r="G378" s="14">
        <f t="shared" si="61"/>
        <v>0</v>
      </c>
      <c r="H378" s="15">
        <f t="shared" si="62"/>
        <v>0</v>
      </c>
      <c r="I378" s="15">
        <f t="shared" si="63"/>
        <v>0</v>
      </c>
      <c r="J378" s="14">
        <f t="shared" si="64"/>
        <v>0</v>
      </c>
      <c r="K378" s="15">
        <f t="shared" si="6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55"/>
        <v>0</v>
      </c>
      <c r="B379" s="14">
        <f t="shared" si="56"/>
        <v>0</v>
      </c>
      <c r="C379" s="14">
        <f t="shared" si="57"/>
        <v>0</v>
      </c>
      <c r="D379" s="14">
        <f t="shared" si="58"/>
        <v>0</v>
      </c>
      <c r="E379" s="14">
        <f t="shared" si="59"/>
        <v>0</v>
      </c>
      <c r="F379" s="14">
        <f t="shared" si="60"/>
        <v>0</v>
      </c>
      <c r="G379" s="14">
        <f t="shared" si="61"/>
        <v>0</v>
      </c>
      <c r="H379" s="15">
        <f t="shared" si="62"/>
        <v>0</v>
      </c>
      <c r="I379" s="15">
        <f t="shared" si="63"/>
        <v>0</v>
      </c>
      <c r="J379" s="14">
        <f t="shared" si="64"/>
        <v>0</v>
      </c>
      <c r="K379" s="15">
        <f t="shared" si="6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55"/>
        <v>0</v>
      </c>
      <c r="B380" s="14">
        <f t="shared" si="56"/>
        <v>0</v>
      </c>
      <c r="C380" s="14">
        <f t="shared" si="57"/>
        <v>0</v>
      </c>
      <c r="D380" s="14">
        <f t="shared" si="58"/>
        <v>0</v>
      </c>
      <c r="E380" s="14">
        <f t="shared" si="59"/>
        <v>0</v>
      </c>
      <c r="F380" s="14">
        <f t="shared" si="60"/>
        <v>0</v>
      </c>
      <c r="G380" s="14">
        <f t="shared" si="61"/>
        <v>0</v>
      </c>
      <c r="H380" s="15">
        <f t="shared" si="62"/>
        <v>0</v>
      </c>
      <c r="I380" s="15">
        <f t="shared" si="63"/>
        <v>0</v>
      </c>
      <c r="J380" s="14">
        <f t="shared" si="64"/>
        <v>0</v>
      </c>
      <c r="K380" s="15">
        <f t="shared" si="6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55"/>
        <v>0</v>
      </c>
      <c r="B381" s="14">
        <f t="shared" si="56"/>
        <v>0</v>
      </c>
      <c r="C381" s="14">
        <f t="shared" si="57"/>
        <v>0</v>
      </c>
      <c r="D381" s="14">
        <f t="shared" si="58"/>
        <v>0</v>
      </c>
      <c r="E381" s="14">
        <f t="shared" si="59"/>
        <v>0</v>
      </c>
      <c r="F381" s="14">
        <f t="shared" si="60"/>
        <v>0</v>
      </c>
      <c r="G381" s="14">
        <f t="shared" si="61"/>
        <v>0</v>
      </c>
      <c r="H381" s="15">
        <f t="shared" si="62"/>
        <v>0</v>
      </c>
      <c r="I381" s="15">
        <f t="shared" si="63"/>
        <v>0</v>
      </c>
      <c r="J381" s="14">
        <f t="shared" si="64"/>
        <v>0</v>
      </c>
      <c r="K381" s="15">
        <f t="shared" si="6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55"/>
        <v>0</v>
      </c>
      <c r="B382" s="14">
        <f t="shared" si="56"/>
        <v>0</v>
      </c>
      <c r="C382" s="14">
        <f t="shared" si="57"/>
        <v>0</v>
      </c>
      <c r="D382" s="14">
        <f t="shared" si="58"/>
        <v>0</v>
      </c>
      <c r="E382" s="14">
        <f t="shared" si="59"/>
        <v>0</v>
      </c>
      <c r="F382" s="14">
        <f t="shared" si="60"/>
        <v>0</v>
      </c>
      <c r="G382" s="14">
        <f t="shared" si="61"/>
        <v>0</v>
      </c>
      <c r="H382" s="15">
        <f t="shared" si="62"/>
        <v>0</v>
      </c>
      <c r="I382" s="15">
        <f t="shared" si="63"/>
        <v>0</v>
      </c>
      <c r="J382" s="14">
        <f t="shared" si="64"/>
        <v>0</v>
      </c>
      <c r="K382" s="15">
        <f t="shared" si="6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55"/>
        <v>0</v>
      </c>
      <c r="B383" s="14">
        <f t="shared" si="56"/>
        <v>0</v>
      </c>
      <c r="C383" s="14">
        <f t="shared" si="57"/>
        <v>0</v>
      </c>
      <c r="D383" s="14">
        <f t="shared" si="58"/>
        <v>0</v>
      </c>
      <c r="E383" s="14">
        <f t="shared" si="59"/>
        <v>0</v>
      </c>
      <c r="F383" s="14">
        <f t="shared" si="60"/>
        <v>0</v>
      </c>
      <c r="G383" s="14">
        <f t="shared" si="61"/>
        <v>0</v>
      </c>
      <c r="H383" s="15">
        <f t="shared" si="62"/>
        <v>0</v>
      </c>
      <c r="I383" s="15">
        <f t="shared" si="63"/>
        <v>0</v>
      </c>
      <c r="J383" s="14">
        <f t="shared" si="64"/>
        <v>0</v>
      </c>
      <c r="K383" s="15">
        <f t="shared" si="6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55"/>
        <v>0</v>
      </c>
      <c r="B384" s="14">
        <f t="shared" si="56"/>
        <v>0</v>
      </c>
      <c r="C384" s="14">
        <f t="shared" si="57"/>
        <v>0</v>
      </c>
      <c r="D384" s="14">
        <f t="shared" si="58"/>
        <v>0</v>
      </c>
      <c r="E384" s="14">
        <f t="shared" si="59"/>
        <v>0</v>
      </c>
      <c r="F384" s="14">
        <f t="shared" si="60"/>
        <v>0</v>
      </c>
      <c r="G384" s="14">
        <f t="shared" si="61"/>
        <v>0</v>
      </c>
      <c r="H384" s="15">
        <f t="shared" si="62"/>
        <v>0</v>
      </c>
      <c r="I384" s="15">
        <f t="shared" si="63"/>
        <v>0</v>
      </c>
      <c r="J384" s="14">
        <f t="shared" si="64"/>
        <v>0</v>
      </c>
      <c r="K384" s="15">
        <f t="shared" si="6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55"/>
        <v>0</v>
      </c>
      <c r="B385" s="14">
        <f t="shared" si="56"/>
        <v>0</v>
      </c>
      <c r="C385" s="14">
        <f t="shared" si="57"/>
        <v>0</v>
      </c>
      <c r="D385" s="14">
        <f t="shared" si="58"/>
        <v>0</v>
      </c>
      <c r="E385" s="14">
        <f t="shared" si="59"/>
        <v>0</v>
      </c>
      <c r="F385" s="14">
        <f t="shared" si="60"/>
        <v>0</v>
      </c>
      <c r="G385" s="14">
        <f t="shared" si="61"/>
        <v>0</v>
      </c>
      <c r="H385" s="15">
        <f t="shared" si="62"/>
        <v>0</v>
      </c>
      <c r="I385" s="15">
        <f t="shared" si="63"/>
        <v>0</v>
      </c>
      <c r="J385" s="14">
        <f t="shared" si="64"/>
        <v>0</v>
      </c>
      <c r="K385" s="15">
        <f t="shared" si="6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55"/>
        <v>0</v>
      </c>
      <c r="B386" s="14">
        <f t="shared" si="56"/>
        <v>0</v>
      </c>
      <c r="C386" s="14">
        <f t="shared" si="57"/>
        <v>0</v>
      </c>
      <c r="D386" s="14">
        <f t="shared" si="58"/>
        <v>0</v>
      </c>
      <c r="E386" s="14">
        <f t="shared" si="59"/>
        <v>0</v>
      </c>
      <c r="F386" s="14">
        <f t="shared" si="60"/>
        <v>0</v>
      </c>
      <c r="G386" s="14">
        <f t="shared" si="61"/>
        <v>0</v>
      </c>
      <c r="H386" s="15">
        <f t="shared" si="62"/>
        <v>0</v>
      </c>
      <c r="I386" s="15">
        <f t="shared" si="63"/>
        <v>0</v>
      </c>
      <c r="J386" s="14">
        <f t="shared" si="64"/>
        <v>0</v>
      </c>
      <c r="K386" s="15">
        <f t="shared" si="6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ref="A387:A450" si="66">M387</f>
        <v>0</v>
      </c>
      <c r="B387" s="14">
        <f t="shared" ref="B387:B450" si="67">(N387*2)+O387</f>
        <v>0</v>
      </c>
      <c r="C387" s="14">
        <f t="shared" ref="C387:C450" si="68">(BI387*8)+(BJ387*4)+(BK387*2)+BL387</f>
        <v>0</v>
      </c>
      <c r="D387" s="14">
        <f t="shared" ref="D387:D450" si="69">(BQ387*2)+BR387</f>
        <v>0</v>
      </c>
      <c r="E387" s="14">
        <f t="shared" ref="E387:E450" si="70">BM387</f>
        <v>0</v>
      </c>
      <c r="F387" s="14">
        <f t="shared" ref="F387:F450" si="71">(U387*128)+(V387*64)+(W387*32)+(X387*16)+(Y387*8)+(Z387*4)+(AA387*2)+AB387</f>
        <v>0</v>
      </c>
      <c r="G387" s="14">
        <f t="shared" ref="G387:G450" si="72">(AC387*128)+(AD387*64)+(AE387*32)+(AF387*16)+(AG387*8)+(AH387*4)+(AI387*2)+AJ387</f>
        <v>0</v>
      </c>
      <c r="H387" s="15">
        <f t="shared" ref="H387:H450" si="73">(F387*4.096)+(G387*0.016)</f>
        <v>0</v>
      </c>
      <c r="I387" s="15">
        <f t="shared" ref="I387:I450" si="74">IF(BS387=1,1,-1)*((BT387*16)+(BU387*8)+(BV387*4)+(BW387*2)+BX387)</f>
        <v>0</v>
      </c>
      <c r="J387" s="14">
        <f t="shared" ref="J387:J450" si="75">(BN387*4)+(BO387*2)+BP387</f>
        <v>0</v>
      </c>
      <c r="K387" s="15">
        <f t="shared" ref="K387:K450" si="76">(P387*16)+(Q387*8)+(R387*4)+(S387*2)+T387</f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si="74"/>
        <v>0</v>
      </c>
      <c r="J388" s="14">
        <f t="shared" si="75"/>
        <v>0</v>
      </c>
      <c r="K388" s="15">
        <f t="shared" si="76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4"/>
        <v>0</v>
      </c>
      <c r="J389" s="14">
        <f t="shared" si="75"/>
        <v>0</v>
      </c>
      <c r="K389" s="15">
        <f t="shared" si="76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4"/>
        <v>0</v>
      </c>
      <c r="J390" s="14">
        <f t="shared" si="75"/>
        <v>0</v>
      </c>
      <c r="K390" s="15">
        <f t="shared" si="76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4"/>
        <v>0</v>
      </c>
      <c r="J391" s="14">
        <f t="shared" si="75"/>
        <v>0</v>
      </c>
      <c r="K391" s="15">
        <f t="shared" si="76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4"/>
        <v>0</v>
      </c>
      <c r="J392" s="14">
        <f t="shared" si="75"/>
        <v>0</v>
      </c>
      <c r="K392" s="15">
        <f t="shared" si="76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4"/>
        <v>0</v>
      </c>
      <c r="J393" s="14">
        <f t="shared" si="75"/>
        <v>0</v>
      </c>
      <c r="K393" s="15">
        <f t="shared" si="76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4"/>
        <v>0</v>
      </c>
      <c r="J394" s="14">
        <f t="shared" si="75"/>
        <v>0</v>
      </c>
      <c r="K394" s="15">
        <f t="shared" si="76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4"/>
        <v>0</v>
      </c>
      <c r="J395" s="14">
        <f t="shared" si="75"/>
        <v>0</v>
      </c>
      <c r="K395" s="15">
        <f t="shared" si="76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4"/>
        <v>0</v>
      </c>
      <c r="J396" s="14">
        <f t="shared" si="75"/>
        <v>0</v>
      </c>
      <c r="K396" s="15">
        <f t="shared" si="76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4"/>
        <v>0</v>
      </c>
      <c r="J397" s="14">
        <f t="shared" si="75"/>
        <v>0</v>
      </c>
      <c r="K397" s="15">
        <f t="shared" si="76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4"/>
        <v>0</v>
      </c>
      <c r="J398" s="14">
        <f t="shared" si="75"/>
        <v>0</v>
      </c>
      <c r="K398" s="15">
        <f t="shared" si="76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4"/>
        <v>0</v>
      </c>
      <c r="J399" s="14">
        <f t="shared" si="75"/>
        <v>0</v>
      </c>
      <c r="K399" s="15">
        <f t="shared" si="76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4"/>
        <v>0</v>
      </c>
      <c r="J400" s="14">
        <f t="shared" si="75"/>
        <v>0</v>
      </c>
      <c r="K400" s="15">
        <f t="shared" si="76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4"/>
        <v>0</v>
      </c>
      <c r="J401" s="14">
        <f t="shared" si="75"/>
        <v>0</v>
      </c>
      <c r="K401" s="15">
        <f t="shared" si="76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4"/>
        <v>0</v>
      </c>
      <c r="J402" s="14">
        <f t="shared" si="75"/>
        <v>0</v>
      </c>
      <c r="K402" s="15">
        <f t="shared" si="76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4"/>
        <v>0</v>
      </c>
      <c r="J403" s="14">
        <f t="shared" si="75"/>
        <v>0</v>
      </c>
      <c r="K403" s="15">
        <f t="shared" si="76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4"/>
        <v>0</v>
      </c>
      <c r="J404" s="14">
        <f t="shared" si="75"/>
        <v>0</v>
      </c>
      <c r="K404" s="15">
        <f t="shared" si="76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4"/>
        <v>0</v>
      </c>
      <c r="J405" s="14">
        <f t="shared" si="75"/>
        <v>0</v>
      </c>
      <c r="K405" s="15">
        <f t="shared" si="76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4"/>
        <v>0</v>
      </c>
      <c r="J406" s="14">
        <f t="shared" si="75"/>
        <v>0</v>
      </c>
      <c r="K406" s="15">
        <f t="shared" si="76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4"/>
        <v>0</v>
      </c>
      <c r="J407" s="14">
        <f t="shared" si="75"/>
        <v>0</v>
      </c>
      <c r="K407" s="15">
        <f t="shared" si="76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4"/>
        <v>0</v>
      </c>
      <c r="J408" s="14">
        <f t="shared" si="75"/>
        <v>0</v>
      </c>
      <c r="K408" s="15">
        <f t="shared" si="76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4"/>
        <v>0</v>
      </c>
      <c r="J409" s="14">
        <f t="shared" si="75"/>
        <v>0</v>
      </c>
      <c r="K409" s="15">
        <f t="shared" si="76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4"/>
        <v>0</v>
      </c>
      <c r="J410" s="14">
        <f t="shared" si="75"/>
        <v>0</v>
      </c>
      <c r="K410" s="15">
        <f t="shared" si="76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4"/>
        <v>0</v>
      </c>
      <c r="J411" s="14">
        <f t="shared" si="75"/>
        <v>0</v>
      </c>
      <c r="K411" s="15">
        <f t="shared" si="76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4"/>
        <v>0</v>
      </c>
      <c r="J412" s="14">
        <f t="shared" si="75"/>
        <v>0</v>
      </c>
      <c r="K412" s="15">
        <f t="shared" si="76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4"/>
        <v>0</v>
      </c>
      <c r="J413" s="14">
        <f t="shared" si="75"/>
        <v>0</v>
      </c>
      <c r="K413" s="15">
        <f t="shared" si="76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4"/>
        <v>0</v>
      </c>
      <c r="J414" s="14">
        <f t="shared" si="75"/>
        <v>0</v>
      </c>
      <c r="K414" s="15">
        <f t="shared" si="76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4"/>
        <v>0</v>
      </c>
      <c r="J415" s="14">
        <f t="shared" si="75"/>
        <v>0</v>
      </c>
      <c r="K415" s="15">
        <f t="shared" si="76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4"/>
        <v>0</v>
      </c>
      <c r="J416" s="14">
        <f t="shared" si="75"/>
        <v>0</v>
      </c>
      <c r="K416" s="15">
        <f t="shared" si="76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4"/>
        <v>0</v>
      </c>
      <c r="J417" s="14">
        <f t="shared" si="75"/>
        <v>0</v>
      </c>
      <c r="K417" s="15">
        <f t="shared" si="76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4"/>
        <v>0</v>
      </c>
      <c r="J418" s="14">
        <f t="shared" si="75"/>
        <v>0</v>
      </c>
      <c r="K418" s="15">
        <f t="shared" si="76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4"/>
        <v>0</v>
      </c>
      <c r="J419" s="14">
        <f t="shared" si="75"/>
        <v>0</v>
      </c>
      <c r="K419" s="15">
        <f t="shared" si="76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4"/>
        <v>0</v>
      </c>
      <c r="J420" s="14">
        <f t="shared" si="75"/>
        <v>0</v>
      </c>
      <c r="K420" s="15">
        <f t="shared" si="76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4"/>
        <v>0</v>
      </c>
      <c r="J421" s="14">
        <f t="shared" si="75"/>
        <v>0</v>
      </c>
      <c r="K421" s="15">
        <f t="shared" si="76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4"/>
        <v>0</v>
      </c>
      <c r="J422" s="14">
        <f t="shared" si="75"/>
        <v>0</v>
      </c>
      <c r="K422" s="15">
        <f t="shared" si="76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4"/>
        <v>0</v>
      </c>
      <c r="J423" s="14">
        <f t="shared" si="75"/>
        <v>0</v>
      </c>
      <c r="K423" s="15">
        <f t="shared" si="76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si="66"/>
        <v>0</v>
      </c>
      <c r="B424" s="14">
        <f t="shared" si="67"/>
        <v>0</v>
      </c>
      <c r="C424" s="14">
        <f t="shared" si="68"/>
        <v>0</v>
      </c>
      <c r="D424" s="14">
        <f t="shared" si="69"/>
        <v>0</v>
      </c>
      <c r="E424" s="14">
        <f t="shared" si="70"/>
        <v>0</v>
      </c>
      <c r="F424" s="14">
        <f t="shared" si="71"/>
        <v>0</v>
      </c>
      <c r="G424" s="14">
        <f t="shared" si="72"/>
        <v>0</v>
      </c>
      <c r="H424" s="15">
        <f t="shared" si="73"/>
        <v>0</v>
      </c>
      <c r="I424" s="15">
        <f t="shared" si="74"/>
        <v>0</v>
      </c>
      <c r="J424" s="14">
        <f t="shared" si="75"/>
        <v>0</v>
      </c>
      <c r="K424" s="15">
        <f t="shared" si="76"/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66"/>
        <v>0</v>
      </c>
      <c r="B425" s="14">
        <f t="shared" si="67"/>
        <v>0</v>
      </c>
      <c r="C425" s="14">
        <f t="shared" si="68"/>
        <v>0</v>
      </c>
      <c r="D425" s="14">
        <f t="shared" si="69"/>
        <v>0</v>
      </c>
      <c r="E425" s="14">
        <f t="shared" si="70"/>
        <v>0</v>
      </c>
      <c r="F425" s="14">
        <f t="shared" si="71"/>
        <v>0</v>
      </c>
      <c r="G425" s="14">
        <f t="shared" si="72"/>
        <v>0</v>
      </c>
      <c r="H425" s="15">
        <f t="shared" si="73"/>
        <v>0</v>
      </c>
      <c r="I425" s="15">
        <f t="shared" si="74"/>
        <v>0</v>
      </c>
      <c r="J425" s="14">
        <f t="shared" si="75"/>
        <v>0</v>
      </c>
      <c r="K425" s="15">
        <f t="shared" si="7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66"/>
        <v>0</v>
      </c>
      <c r="B426" s="14">
        <f t="shared" si="67"/>
        <v>0</v>
      </c>
      <c r="C426" s="14">
        <f t="shared" si="68"/>
        <v>0</v>
      </c>
      <c r="D426" s="14">
        <f t="shared" si="69"/>
        <v>0</v>
      </c>
      <c r="E426" s="14">
        <f t="shared" si="70"/>
        <v>0</v>
      </c>
      <c r="F426" s="14">
        <f t="shared" si="71"/>
        <v>0</v>
      </c>
      <c r="G426" s="14">
        <f t="shared" si="72"/>
        <v>0</v>
      </c>
      <c r="H426" s="15">
        <f t="shared" si="73"/>
        <v>0</v>
      </c>
      <c r="I426" s="15">
        <f t="shared" si="74"/>
        <v>0</v>
      </c>
      <c r="J426" s="14">
        <f t="shared" si="75"/>
        <v>0</v>
      </c>
      <c r="K426" s="15">
        <f t="shared" si="7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66"/>
        <v>0</v>
      </c>
      <c r="B427" s="14">
        <f t="shared" si="67"/>
        <v>0</v>
      </c>
      <c r="C427" s="14">
        <f t="shared" si="68"/>
        <v>0</v>
      </c>
      <c r="D427" s="14">
        <f t="shared" si="69"/>
        <v>0</v>
      </c>
      <c r="E427" s="14">
        <f t="shared" si="70"/>
        <v>0</v>
      </c>
      <c r="F427" s="14">
        <f t="shared" si="71"/>
        <v>0</v>
      </c>
      <c r="G427" s="14">
        <f t="shared" si="72"/>
        <v>0</v>
      </c>
      <c r="H427" s="15">
        <f t="shared" si="73"/>
        <v>0</v>
      </c>
      <c r="I427" s="15">
        <f t="shared" si="74"/>
        <v>0</v>
      </c>
      <c r="J427" s="14">
        <f t="shared" si="75"/>
        <v>0</v>
      </c>
      <c r="K427" s="15">
        <f t="shared" si="7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66"/>
        <v>0</v>
      </c>
      <c r="B428" s="14">
        <f t="shared" si="67"/>
        <v>0</v>
      </c>
      <c r="C428" s="14">
        <f t="shared" si="68"/>
        <v>0</v>
      </c>
      <c r="D428" s="14">
        <f t="shared" si="69"/>
        <v>0</v>
      </c>
      <c r="E428" s="14">
        <f t="shared" si="70"/>
        <v>0</v>
      </c>
      <c r="F428" s="14">
        <f t="shared" si="71"/>
        <v>0</v>
      </c>
      <c r="G428" s="14">
        <f t="shared" si="72"/>
        <v>0</v>
      </c>
      <c r="H428" s="15">
        <f t="shared" si="73"/>
        <v>0</v>
      </c>
      <c r="I428" s="15">
        <f t="shared" si="74"/>
        <v>0</v>
      </c>
      <c r="J428" s="14">
        <f t="shared" si="75"/>
        <v>0</v>
      </c>
      <c r="K428" s="15">
        <f t="shared" si="7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66"/>
        <v>0</v>
      </c>
      <c r="B429" s="14">
        <f t="shared" si="67"/>
        <v>0</v>
      </c>
      <c r="C429" s="14">
        <f t="shared" si="68"/>
        <v>0</v>
      </c>
      <c r="D429" s="14">
        <f t="shared" si="69"/>
        <v>0</v>
      </c>
      <c r="E429" s="14">
        <f t="shared" si="70"/>
        <v>0</v>
      </c>
      <c r="F429" s="14">
        <f t="shared" si="71"/>
        <v>0</v>
      </c>
      <c r="G429" s="14">
        <f t="shared" si="72"/>
        <v>0</v>
      </c>
      <c r="H429" s="15">
        <f t="shared" si="73"/>
        <v>0</v>
      </c>
      <c r="I429" s="15">
        <f t="shared" si="74"/>
        <v>0</v>
      </c>
      <c r="J429" s="14">
        <f t="shared" si="75"/>
        <v>0</v>
      </c>
      <c r="K429" s="15">
        <f t="shared" si="7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66"/>
        <v>0</v>
      </c>
      <c r="B430" s="14">
        <f t="shared" si="67"/>
        <v>0</v>
      </c>
      <c r="C430" s="14">
        <f t="shared" si="68"/>
        <v>0</v>
      </c>
      <c r="D430" s="14">
        <f t="shared" si="69"/>
        <v>0</v>
      </c>
      <c r="E430" s="14">
        <f t="shared" si="70"/>
        <v>0</v>
      </c>
      <c r="F430" s="14">
        <f t="shared" si="71"/>
        <v>0</v>
      </c>
      <c r="G430" s="14">
        <f t="shared" si="72"/>
        <v>0</v>
      </c>
      <c r="H430" s="15">
        <f t="shared" si="73"/>
        <v>0</v>
      </c>
      <c r="I430" s="15">
        <f t="shared" si="74"/>
        <v>0</v>
      </c>
      <c r="J430" s="14">
        <f t="shared" si="75"/>
        <v>0</v>
      </c>
      <c r="K430" s="15">
        <f t="shared" si="7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66"/>
        <v>0</v>
      </c>
      <c r="B431" s="14">
        <f t="shared" si="67"/>
        <v>0</v>
      </c>
      <c r="C431" s="14">
        <f t="shared" si="68"/>
        <v>0</v>
      </c>
      <c r="D431" s="14">
        <f t="shared" si="69"/>
        <v>0</v>
      </c>
      <c r="E431" s="14">
        <f t="shared" si="70"/>
        <v>0</v>
      </c>
      <c r="F431" s="14">
        <f t="shared" si="71"/>
        <v>0</v>
      </c>
      <c r="G431" s="14">
        <f t="shared" si="72"/>
        <v>0</v>
      </c>
      <c r="H431" s="15">
        <f t="shared" si="73"/>
        <v>0</v>
      </c>
      <c r="I431" s="15">
        <f t="shared" si="74"/>
        <v>0</v>
      </c>
      <c r="J431" s="14">
        <f t="shared" si="75"/>
        <v>0</v>
      </c>
      <c r="K431" s="15">
        <f t="shared" si="7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66"/>
        <v>0</v>
      </c>
      <c r="B432" s="14">
        <f t="shared" si="67"/>
        <v>0</v>
      </c>
      <c r="C432" s="14">
        <f t="shared" si="68"/>
        <v>0</v>
      </c>
      <c r="D432" s="14">
        <f t="shared" si="69"/>
        <v>0</v>
      </c>
      <c r="E432" s="14">
        <f t="shared" si="70"/>
        <v>0</v>
      </c>
      <c r="F432" s="14">
        <f t="shared" si="71"/>
        <v>0</v>
      </c>
      <c r="G432" s="14">
        <f t="shared" si="72"/>
        <v>0</v>
      </c>
      <c r="H432" s="15">
        <f t="shared" si="73"/>
        <v>0</v>
      </c>
      <c r="I432" s="15">
        <f t="shared" si="74"/>
        <v>0</v>
      </c>
      <c r="J432" s="14">
        <f t="shared" si="75"/>
        <v>0</v>
      </c>
      <c r="K432" s="15">
        <f t="shared" si="7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66"/>
        <v>0</v>
      </c>
      <c r="B433" s="14">
        <f t="shared" si="67"/>
        <v>0</v>
      </c>
      <c r="C433" s="14">
        <f t="shared" si="68"/>
        <v>0</v>
      </c>
      <c r="D433" s="14">
        <f t="shared" si="69"/>
        <v>0</v>
      </c>
      <c r="E433" s="14">
        <f t="shared" si="70"/>
        <v>0</v>
      </c>
      <c r="F433" s="14">
        <f t="shared" si="71"/>
        <v>0</v>
      </c>
      <c r="G433" s="14">
        <f t="shared" si="72"/>
        <v>0</v>
      </c>
      <c r="H433" s="15">
        <f t="shared" si="73"/>
        <v>0</v>
      </c>
      <c r="I433" s="15">
        <f t="shared" si="74"/>
        <v>0</v>
      </c>
      <c r="J433" s="14">
        <f t="shared" si="75"/>
        <v>0</v>
      </c>
      <c r="K433" s="15">
        <f t="shared" si="7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66"/>
        <v>0</v>
      </c>
      <c r="B434" s="14">
        <f t="shared" si="67"/>
        <v>0</v>
      </c>
      <c r="C434" s="14">
        <f t="shared" si="68"/>
        <v>0</v>
      </c>
      <c r="D434" s="14">
        <f t="shared" si="69"/>
        <v>0</v>
      </c>
      <c r="E434" s="14">
        <f t="shared" si="70"/>
        <v>0</v>
      </c>
      <c r="F434" s="14">
        <f t="shared" si="71"/>
        <v>0</v>
      </c>
      <c r="G434" s="14">
        <f t="shared" si="72"/>
        <v>0</v>
      </c>
      <c r="H434" s="15">
        <f t="shared" si="73"/>
        <v>0</v>
      </c>
      <c r="I434" s="15">
        <f t="shared" si="74"/>
        <v>0</v>
      </c>
      <c r="J434" s="14">
        <f t="shared" si="75"/>
        <v>0</v>
      </c>
      <c r="K434" s="15">
        <f t="shared" si="7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66"/>
        <v>0</v>
      </c>
      <c r="B435" s="14">
        <f t="shared" si="67"/>
        <v>0</v>
      </c>
      <c r="C435" s="14">
        <f t="shared" si="68"/>
        <v>0</v>
      </c>
      <c r="D435" s="14">
        <f t="shared" si="69"/>
        <v>0</v>
      </c>
      <c r="E435" s="14">
        <f t="shared" si="70"/>
        <v>0</v>
      </c>
      <c r="F435" s="14">
        <f t="shared" si="71"/>
        <v>0</v>
      </c>
      <c r="G435" s="14">
        <f t="shared" si="72"/>
        <v>0</v>
      </c>
      <c r="H435" s="15">
        <f t="shared" si="73"/>
        <v>0</v>
      </c>
      <c r="I435" s="15">
        <f t="shared" si="74"/>
        <v>0</v>
      </c>
      <c r="J435" s="14">
        <f t="shared" si="75"/>
        <v>0</v>
      </c>
      <c r="K435" s="15">
        <f t="shared" si="7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66"/>
        <v>0</v>
      </c>
      <c r="B436" s="14">
        <f t="shared" si="67"/>
        <v>0</v>
      </c>
      <c r="C436" s="14">
        <f t="shared" si="68"/>
        <v>0</v>
      </c>
      <c r="D436" s="14">
        <f t="shared" si="69"/>
        <v>0</v>
      </c>
      <c r="E436" s="14">
        <f t="shared" si="70"/>
        <v>0</v>
      </c>
      <c r="F436" s="14">
        <f t="shared" si="71"/>
        <v>0</v>
      </c>
      <c r="G436" s="14">
        <f t="shared" si="72"/>
        <v>0</v>
      </c>
      <c r="H436" s="15">
        <f t="shared" si="73"/>
        <v>0</v>
      </c>
      <c r="I436" s="15">
        <f t="shared" si="74"/>
        <v>0</v>
      </c>
      <c r="J436" s="14">
        <f t="shared" si="75"/>
        <v>0</v>
      </c>
      <c r="K436" s="15">
        <f t="shared" si="7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66"/>
        <v>0</v>
      </c>
      <c r="B437" s="14">
        <f t="shared" si="67"/>
        <v>0</v>
      </c>
      <c r="C437" s="14">
        <f t="shared" si="68"/>
        <v>0</v>
      </c>
      <c r="D437" s="14">
        <f t="shared" si="69"/>
        <v>0</v>
      </c>
      <c r="E437" s="14">
        <f t="shared" si="70"/>
        <v>0</v>
      </c>
      <c r="F437" s="14">
        <f t="shared" si="71"/>
        <v>0</v>
      </c>
      <c r="G437" s="14">
        <f t="shared" si="72"/>
        <v>0</v>
      </c>
      <c r="H437" s="15">
        <f t="shared" si="73"/>
        <v>0</v>
      </c>
      <c r="I437" s="15">
        <f t="shared" si="74"/>
        <v>0</v>
      </c>
      <c r="J437" s="14">
        <f t="shared" si="75"/>
        <v>0</v>
      </c>
      <c r="K437" s="15">
        <f t="shared" si="7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66"/>
        <v>0</v>
      </c>
      <c r="B438" s="14">
        <f t="shared" si="67"/>
        <v>0</v>
      </c>
      <c r="C438" s="14">
        <f t="shared" si="68"/>
        <v>0</v>
      </c>
      <c r="D438" s="14">
        <f t="shared" si="69"/>
        <v>0</v>
      </c>
      <c r="E438" s="14">
        <f t="shared" si="70"/>
        <v>0</v>
      </c>
      <c r="F438" s="14">
        <f t="shared" si="71"/>
        <v>0</v>
      </c>
      <c r="G438" s="14">
        <f t="shared" si="72"/>
        <v>0</v>
      </c>
      <c r="H438" s="15">
        <f t="shared" si="73"/>
        <v>0</v>
      </c>
      <c r="I438" s="15">
        <f t="shared" si="74"/>
        <v>0</v>
      </c>
      <c r="J438" s="14">
        <f t="shared" si="75"/>
        <v>0</v>
      </c>
      <c r="K438" s="15">
        <f t="shared" si="7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66"/>
        <v>0</v>
      </c>
      <c r="B439" s="14">
        <f t="shared" si="67"/>
        <v>0</v>
      </c>
      <c r="C439" s="14">
        <f t="shared" si="68"/>
        <v>0</v>
      </c>
      <c r="D439" s="14">
        <f t="shared" si="69"/>
        <v>0</v>
      </c>
      <c r="E439" s="14">
        <f t="shared" si="70"/>
        <v>0</v>
      </c>
      <c r="F439" s="14">
        <f t="shared" si="71"/>
        <v>0</v>
      </c>
      <c r="G439" s="14">
        <f t="shared" si="72"/>
        <v>0</v>
      </c>
      <c r="H439" s="15">
        <f t="shared" si="73"/>
        <v>0</v>
      </c>
      <c r="I439" s="15">
        <f t="shared" si="74"/>
        <v>0</v>
      </c>
      <c r="J439" s="14">
        <f t="shared" si="75"/>
        <v>0</v>
      </c>
      <c r="K439" s="15">
        <f t="shared" si="7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66"/>
        <v>0</v>
      </c>
      <c r="B440" s="14">
        <f t="shared" si="67"/>
        <v>0</v>
      </c>
      <c r="C440" s="14">
        <f t="shared" si="68"/>
        <v>0</v>
      </c>
      <c r="D440" s="14">
        <f t="shared" si="69"/>
        <v>0</v>
      </c>
      <c r="E440" s="14">
        <f t="shared" si="70"/>
        <v>0</v>
      </c>
      <c r="F440" s="14">
        <f t="shared" si="71"/>
        <v>0</v>
      </c>
      <c r="G440" s="14">
        <f t="shared" si="72"/>
        <v>0</v>
      </c>
      <c r="H440" s="15">
        <f t="shared" si="73"/>
        <v>0</v>
      </c>
      <c r="I440" s="15">
        <f t="shared" si="74"/>
        <v>0</v>
      </c>
      <c r="J440" s="14">
        <f t="shared" si="75"/>
        <v>0</v>
      </c>
      <c r="K440" s="15">
        <f t="shared" si="7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66"/>
        <v>0</v>
      </c>
      <c r="B441" s="14">
        <f t="shared" si="67"/>
        <v>0</v>
      </c>
      <c r="C441" s="14">
        <f t="shared" si="68"/>
        <v>0</v>
      </c>
      <c r="D441" s="14">
        <f t="shared" si="69"/>
        <v>0</v>
      </c>
      <c r="E441" s="14">
        <f t="shared" si="70"/>
        <v>0</v>
      </c>
      <c r="F441" s="14">
        <f t="shared" si="71"/>
        <v>0</v>
      </c>
      <c r="G441" s="14">
        <f t="shared" si="72"/>
        <v>0</v>
      </c>
      <c r="H441" s="15">
        <f t="shared" si="73"/>
        <v>0</v>
      </c>
      <c r="I441" s="15">
        <f t="shared" si="74"/>
        <v>0</v>
      </c>
      <c r="J441" s="14">
        <f t="shared" si="75"/>
        <v>0</v>
      </c>
      <c r="K441" s="15">
        <f t="shared" si="7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66"/>
        <v>0</v>
      </c>
      <c r="B442" s="14">
        <f t="shared" si="67"/>
        <v>0</v>
      </c>
      <c r="C442" s="14">
        <f t="shared" si="68"/>
        <v>0</v>
      </c>
      <c r="D442" s="14">
        <f t="shared" si="69"/>
        <v>0</v>
      </c>
      <c r="E442" s="14">
        <f t="shared" si="70"/>
        <v>0</v>
      </c>
      <c r="F442" s="14">
        <f t="shared" si="71"/>
        <v>0</v>
      </c>
      <c r="G442" s="14">
        <f t="shared" si="72"/>
        <v>0</v>
      </c>
      <c r="H442" s="15">
        <f t="shared" si="73"/>
        <v>0</v>
      </c>
      <c r="I442" s="15">
        <f t="shared" si="74"/>
        <v>0</v>
      </c>
      <c r="J442" s="14">
        <f t="shared" si="75"/>
        <v>0</v>
      </c>
      <c r="K442" s="15">
        <f t="shared" si="7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66"/>
        <v>0</v>
      </c>
      <c r="B443" s="14">
        <f t="shared" si="67"/>
        <v>0</v>
      </c>
      <c r="C443" s="14">
        <f t="shared" si="68"/>
        <v>0</v>
      </c>
      <c r="D443" s="14">
        <f t="shared" si="69"/>
        <v>0</v>
      </c>
      <c r="E443" s="14">
        <f t="shared" si="70"/>
        <v>0</v>
      </c>
      <c r="F443" s="14">
        <f t="shared" si="71"/>
        <v>0</v>
      </c>
      <c r="G443" s="14">
        <f t="shared" si="72"/>
        <v>0</v>
      </c>
      <c r="H443" s="15">
        <f t="shared" si="73"/>
        <v>0</v>
      </c>
      <c r="I443" s="15">
        <f t="shared" si="74"/>
        <v>0</v>
      </c>
      <c r="J443" s="14">
        <f t="shared" si="75"/>
        <v>0</v>
      </c>
      <c r="K443" s="15">
        <f t="shared" si="7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66"/>
        <v>0</v>
      </c>
      <c r="B444" s="14">
        <f t="shared" si="67"/>
        <v>0</v>
      </c>
      <c r="C444" s="14">
        <f t="shared" si="68"/>
        <v>0</v>
      </c>
      <c r="D444" s="14">
        <f t="shared" si="69"/>
        <v>0</v>
      </c>
      <c r="E444" s="14">
        <f t="shared" si="70"/>
        <v>0</v>
      </c>
      <c r="F444" s="14">
        <f t="shared" si="71"/>
        <v>0</v>
      </c>
      <c r="G444" s="14">
        <f t="shared" si="72"/>
        <v>0</v>
      </c>
      <c r="H444" s="15">
        <f t="shared" si="73"/>
        <v>0</v>
      </c>
      <c r="I444" s="15">
        <f t="shared" si="74"/>
        <v>0</v>
      </c>
      <c r="J444" s="14">
        <f t="shared" si="75"/>
        <v>0</v>
      </c>
      <c r="K444" s="15">
        <f t="shared" si="7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66"/>
        <v>0</v>
      </c>
      <c r="B445" s="14">
        <f t="shared" si="67"/>
        <v>0</v>
      </c>
      <c r="C445" s="14">
        <f t="shared" si="68"/>
        <v>0</v>
      </c>
      <c r="D445" s="14">
        <f t="shared" si="69"/>
        <v>0</v>
      </c>
      <c r="E445" s="14">
        <f t="shared" si="70"/>
        <v>0</v>
      </c>
      <c r="F445" s="14">
        <f t="shared" si="71"/>
        <v>0</v>
      </c>
      <c r="G445" s="14">
        <f t="shared" si="72"/>
        <v>0</v>
      </c>
      <c r="H445" s="15">
        <f t="shared" si="73"/>
        <v>0</v>
      </c>
      <c r="I445" s="15">
        <f t="shared" si="74"/>
        <v>0</v>
      </c>
      <c r="J445" s="14">
        <f t="shared" si="75"/>
        <v>0</v>
      </c>
      <c r="K445" s="15">
        <f t="shared" si="7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66"/>
        <v>0</v>
      </c>
      <c r="B446" s="14">
        <f t="shared" si="67"/>
        <v>0</v>
      </c>
      <c r="C446" s="14">
        <f t="shared" si="68"/>
        <v>0</v>
      </c>
      <c r="D446" s="14">
        <f t="shared" si="69"/>
        <v>0</v>
      </c>
      <c r="E446" s="14">
        <f t="shared" si="70"/>
        <v>0</v>
      </c>
      <c r="F446" s="14">
        <f t="shared" si="71"/>
        <v>0</v>
      </c>
      <c r="G446" s="14">
        <f t="shared" si="72"/>
        <v>0</v>
      </c>
      <c r="H446" s="15">
        <f t="shared" si="73"/>
        <v>0</v>
      </c>
      <c r="I446" s="15">
        <f t="shared" si="74"/>
        <v>0</v>
      </c>
      <c r="J446" s="14">
        <f t="shared" si="75"/>
        <v>0</v>
      </c>
      <c r="K446" s="15">
        <f t="shared" si="7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66"/>
        <v>0</v>
      </c>
      <c r="B447" s="14">
        <f t="shared" si="67"/>
        <v>0</v>
      </c>
      <c r="C447" s="14">
        <f t="shared" si="68"/>
        <v>0</v>
      </c>
      <c r="D447" s="14">
        <f t="shared" si="69"/>
        <v>0</v>
      </c>
      <c r="E447" s="14">
        <f t="shared" si="70"/>
        <v>0</v>
      </c>
      <c r="F447" s="14">
        <f t="shared" si="71"/>
        <v>0</v>
      </c>
      <c r="G447" s="14">
        <f t="shared" si="72"/>
        <v>0</v>
      </c>
      <c r="H447" s="15">
        <f t="shared" si="73"/>
        <v>0</v>
      </c>
      <c r="I447" s="15">
        <f t="shared" si="74"/>
        <v>0</v>
      </c>
      <c r="J447" s="14">
        <f t="shared" si="75"/>
        <v>0</v>
      </c>
      <c r="K447" s="15">
        <f t="shared" si="7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66"/>
        <v>0</v>
      </c>
      <c r="B448" s="14">
        <f t="shared" si="67"/>
        <v>0</v>
      </c>
      <c r="C448" s="14">
        <f t="shared" si="68"/>
        <v>0</v>
      </c>
      <c r="D448" s="14">
        <f t="shared" si="69"/>
        <v>0</v>
      </c>
      <c r="E448" s="14">
        <f t="shared" si="70"/>
        <v>0</v>
      </c>
      <c r="F448" s="14">
        <f t="shared" si="71"/>
        <v>0</v>
      </c>
      <c r="G448" s="14">
        <f t="shared" si="72"/>
        <v>0</v>
      </c>
      <c r="H448" s="15">
        <f t="shared" si="73"/>
        <v>0</v>
      </c>
      <c r="I448" s="15">
        <f t="shared" si="74"/>
        <v>0</v>
      </c>
      <c r="J448" s="14">
        <f t="shared" si="75"/>
        <v>0</v>
      </c>
      <c r="K448" s="15">
        <f t="shared" si="7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66"/>
        <v>0</v>
      </c>
      <c r="B449" s="14">
        <f t="shared" si="67"/>
        <v>0</v>
      </c>
      <c r="C449" s="14">
        <f t="shared" si="68"/>
        <v>0</v>
      </c>
      <c r="D449" s="14">
        <f t="shared" si="69"/>
        <v>0</v>
      </c>
      <c r="E449" s="14">
        <f t="shared" si="70"/>
        <v>0</v>
      </c>
      <c r="F449" s="14">
        <f t="shared" si="71"/>
        <v>0</v>
      </c>
      <c r="G449" s="14">
        <f t="shared" si="72"/>
        <v>0</v>
      </c>
      <c r="H449" s="15">
        <f t="shared" si="73"/>
        <v>0</v>
      </c>
      <c r="I449" s="15">
        <f t="shared" si="74"/>
        <v>0</v>
      </c>
      <c r="J449" s="14">
        <f t="shared" si="75"/>
        <v>0</v>
      </c>
      <c r="K449" s="15">
        <f t="shared" si="7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66"/>
        <v>0</v>
      </c>
      <c r="B450" s="14">
        <f t="shared" si="67"/>
        <v>0</v>
      </c>
      <c r="C450" s="14">
        <f t="shared" si="68"/>
        <v>0</v>
      </c>
      <c r="D450" s="14">
        <f t="shared" si="69"/>
        <v>0</v>
      </c>
      <c r="E450" s="14">
        <f t="shared" si="70"/>
        <v>0</v>
      </c>
      <c r="F450" s="14">
        <f t="shared" si="71"/>
        <v>0</v>
      </c>
      <c r="G450" s="14">
        <f t="shared" si="72"/>
        <v>0</v>
      </c>
      <c r="H450" s="15">
        <f t="shared" si="73"/>
        <v>0</v>
      </c>
      <c r="I450" s="15">
        <f t="shared" si="74"/>
        <v>0</v>
      </c>
      <c r="J450" s="14">
        <f t="shared" si="75"/>
        <v>0</v>
      </c>
      <c r="K450" s="15">
        <f t="shared" si="7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ref="A451:A514" si="77">M451</f>
        <v>0</v>
      </c>
      <c r="B451" s="14">
        <f t="shared" ref="B451:B514" si="78">(N451*2)+O451</f>
        <v>0</v>
      </c>
      <c r="C451" s="14">
        <f t="shared" ref="C451:C514" si="79">(BI451*8)+(BJ451*4)+(BK451*2)+BL451</f>
        <v>0</v>
      </c>
      <c r="D451" s="14">
        <f t="shared" ref="D451:D514" si="80">(BQ451*2)+BR451</f>
        <v>0</v>
      </c>
      <c r="E451" s="14">
        <f t="shared" ref="E451:E514" si="81">BM451</f>
        <v>0</v>
      </c>
      <c r="F451" s="14">
        <f t="shared" ref="F451:F514" si="82">(U451*128)+(V451*64)+(W451*32)+(X451*16)+(Y451*8)+(Z451*4)+(AA451*2)+AB451</f>
        <v>0</v>
      </c>
      <c r="G451" s="14">
        <f t="shared" ref="G451:G514" si="83">(AC451*128)+(AD451*64)+(AE451*32)+(AF451*16)+(AG451*8)+(AH451*4)+(AI451*2)+AJ451</f>
        <v>0</v>
      </c>
      <c r="H451" s="15">
        <f t="shared" ref="H451:H514" si="84">(F451*4.096)+(G451*0.016)</f>
        <v>0</v>
      </c>
      <c r="I451" s="15">
        <f t="shared" ref="I451:I514" si="85">IF(BS451=1,1,-1)*((BT451*16)+(BU451*8)+(BV451*4)+(BW451*2)+BX451)</f>
        <v>0</v>
      </c>
      <c r="J451" s="14">
        <f t="shared" ref="J451:J514" si="86">(BN451*4)+(BO451*2)+BP451</f>
        <v>0</v>
      </c>
      <c r="K451" s="15">
        <f t="shared" ref="K451:K514" si="87">(P451*16)+(Q451*8)+(R451*4)+(S451*2)+T451</f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si="85"/>
        <v>0</v>
      </c>
      <c r="J452" s="14">
        <f t="shared" si="86"/>
        <v>0</v>
      </c>
      <c r="K452" s="15">
        <f t="shared" si="87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5"/>
        <v>0</v>
      </c>
      <c r="J453" s="14">
        <f t="shared" si="86"/>
        <v>0</v>
      </c>
      <c r="K453" s="15">
        <f t="shared" si="87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5"/>
        <v>0</v>
      </c>
      <c r="J454" s="14">
        <f t="shared" si="86"/>
        <v>0</v>
      </c>
      <c r="K454" s="15">
        <f t="shared" si="87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5"/>
        <v>0</v>
      </c>
      <c r="J455" s="14">
        <f t="shared" si="86"/>
        <v>0</v>
      </c>
      <c r="K455" s="15">
        <f t="shared" si="87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5"/>
        <v>0</v>
      </c>
      <c r="J456" s="14">
        <f t="shared" si="86"/>
        <v>0</v>
      </c>
      <c r="K456" s="15">
        <f t="shared" si="87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5"/>
        <v>0</v>
      </c>
      <c r="J457" s="14">
        <f t="shared" si="86"/>
        <v>0</v>
      </c>
      <c r="K457" s="15">
        <f t="shared" si="87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5"/>
        <v>0</v>
      </c>
      <c r="J458" s="14">
        <f t="shared" si="86"/>
        <v>0</v>
      </c>
      <c r="K458" s="15">
        <f t="shared" si="87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5"/>
        <v>0</v>
      </c>
      <c r="J459" s="14">
        <f t="shared" si="86"/>
        <v>0</v>
      </c>
      <c r="K459" s="15">
        <f t="shared" si="87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5"/>
        <v>0</v>
      </c>
      <c r="J460" s="14">
        <f t="shared" si="86"/>
        <v>0</v>
      </c>
      <c r="K460" s="15">
        <f t="shared" si="87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5"/>
        <v>0</v>
      </c>
      <c r="J461" s="14">
        <f t="shared" si="86"/>
        <v>0</v>
      </c>
      <c r="K461" s="15">
        <f t="shared" si="87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5"/>
        <v>0</v>
      </c>
      <c r="J462" s="14">
        <f t="shared" si="86"/>
        <v>0</v>
      </c>
      <c r="K462" s="15">
        <f t="shared" si="87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5"/>
        <v>0</v>
      </c>
      <c r="J463" s="14">
        <f t="shared" si="86"/>
        <v>0</v>
      </c>
      <c r="K463" s="15">
        <f t="shared" si="87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5"/>
        <v>0</v>
      </c>
      <c r="J464" s="14">
        <f t="shared" si="86"/>
        <v>0</v>
      </c>
      <c r="K464" s="15">
        <f t="shared" si="87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5"/>
        <v>0</v>
      </c>
      <c r="J465" s="14">
        <f t="shared" si="86"/>
        <v>0</v>
      </c>
      <c r="K465" s="15">
        <f t="shared" si="87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5"/>
        <v>0</v>
      </c>
      <c r="J466" s="14">
        <f t="shared" si="86"/>
        <v>0</v>
      </c>
      <c r="K466" s="15">
        <f t="shared" si="87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5"/>
        <v>0</v>
      </c>
      <c r="J467" s="14">
        <f t="shared" si="86"/>
        <v>0</v>
      </c>
      <c r="K467" s="15">
        <f t="shared" si="87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5"/>
        <v>0</v>
      </c>
      <c r="J468" s="14">
        <f t="shared" si="86"/>
        <v>0</v>
      </c>
      <c r="K468" s="15">
        <f t="shared" si="87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5"/>
        <v>0</v>
      </c>
      <c r="J469" s="14">
        <f t="shared" si="86"/>
        <v>0</v>
      </c>
      <c r="K469" s="15">
        <f t="shared" si="87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5"/>
        <v>0</v>
      </c>
      <c r="J470" s="14">
        <f t="shared" si="86"/>
        <v>0</v>
      </c>
      <c r="K470" s="15">
        <f t="shared" si="87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5"/>
        <v>0</v>
      </c>
      <c r="J471" s="14">
        <f t="shared" si="86"/>
        <v>0</v>
      </c>
      <c r="K471" s="15">
        <f t="shared" si="87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5"/>
        <v>0</v>
      </c>
      <c r="J472" s="14">
        <f t="shared" si="86"/>
        <v>0</v>
      </c>
      <c r="K472" s="15">
        <f t="shared" si="87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5"/>
        <v>0</v>
      </c>
      <c r="J473" s="14">
        <f t="shared" si="86"/>
        <v>0</v>
      </c>
      <c r="K473" s="15">
        <f t="shared" si="87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5"/>
        <v>0</v>
      </c>
      <c r="J474" s="14">
        <f t="shared" si="86"/>
        <v>0</v>
      </c>
      <c r="K474" s="15">
        <f t="shared" si="87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5"/>
        <v>0</v>
      </c>
      <c r="J475" s="14">
        <f t="shared" si="86"/>
        <v>0</v>
      </c>
      <c r="K475" s="15">
        <f t="shared" si="87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5"/>
        <v>0</v>
      </c>
      <c r="J476" s="14">
        <f t="shared" si="86"/>
        <v>0</v>
      </c>
      <c r="K476" s="15">
        <f t="shared" si="87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5"/>
        <v>0</v>
      </c>
      <c r="J477" s="14">
        <f t="shared" si="86"/>
        <v>0</v>
      </c>
      <c r="K477" s="15">
        <f t="shared" si="87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5"/>
        <v>0</v>
      </c>
      <c r="J478" s="14">
        <f t="shared" si="86"/>
        <v>0</v>
      </c>
      <c r="K478" s="15">
        <f t="shared" si="87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5"/>
        <v>0</v>
      </c>
      <c r="J479" s="14">
        <f t="shared" si="86"/>
        <v>0</v>
      </c>
      <c r="K479" s="15">
        <f t="shared" si="87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5"/>
        <v>0</v>
      </c>
      <c r="J480" s="14">
        <f t="shared" si="86"/>
        <v>0</v>
      </c>
      <c r="K480" s="15">
        <f t="shared" si="87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5"/>
        <v>0</v>
      </c>
      <c r="J481" s="14">
        <f t="shared" si="86"/>
        <v>0</v>
      </c>
      <c r="K481" s="15">
        <f t="shared" si="87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5"/>
        <v>0</v>
      </c>
      <c r="J482" s="14">
        <f t="shared" si="86"/>
        <v>0</v>
      </c>
      <c r="K482" s="15">
        <f t="shared" si="87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5"/>
        <v>0</v>
      </c>
      <c r="J483" s="14">
        <f t="shared" si="86"/>
        <v>0</v>
      </c>
      <c r="K483" s="15">
        <f t="shared" si="87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5"/>
        <v>0</v>
      </c>
      <c r="J484" s="14">
        <f t="shared" si="86"/>
        <v>0</v>
      </c>
      <c r="K484" s="15">
        <f t="shared" si="87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5"/>
        <v>0</v>
      </c>
      <c r="J485" s="14">
        <f t="shared" si="86"/>
        <v>0</v>
      </c>
      <c r="K485" s="15">
        <f t="shared" si="87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5"/>
        <v>0</v>
      </c>
      <c r="J486" s="14">
        <f t="shared" si="86"/>
        <v>0</v>
      </c>
      <c r="K486" s="15">
        <f t="shared" si="87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5"/>
        <v>0</v>
      </c>
      <c r="J487" s="14">
        <f t="shared" si="86"/>
        <v>0</v>
      </c>
      <c r="K487" s="15">
        <f t="shared" si="87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si="77"/>
        <v>0</v>
      </c>
      <c r="B488" s="14">
        <f t="shared" si="78"/>
        <v>0</v>
      </c>
      <c r="C488" s="14">
        <f t="shared" si="79"/>
        <v>0</v>
      </c>
      <c r="D488" s="14">
        <f t="shared" si="80"/>
        <v>0</v>
      </c>
      <c r="E488" s="14">
        <f t="shared" si="81"/>
        <v>0</v>
      </c>
      <c r="F488" s="14">
        <f t="shared" si="82"/>
        <v>0</v>
      </c>
      <c r="G488" s="14">
        <f t="shared" si="83"/>
        <v>0</v>
      </c>
      <c r="H488" s="15">
        <f t="shared" si="84"/>
        <v>0</v>
      </c>
      <c r="I488" s="15">
        <f t="shared" si="85"/>
        <v>0</v>
      </c>
      <c r="J488" s="14">
        <f t="shared" si="86"/>
        <v>0</v>
      </c>
      <c r="K488" s="15">
        <f t="shared" si="87"/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77"/>
        <v>0</v>
      </c>
      <c r="B489" s="14">
        <f t="shared" si="78"/>
        <v>0</v>
      </c>
      <c r="C489" s="14">
        <f t="shared" si="79"/>
        <v>0</v>
      </c>
      <c r="D489" s="14">
        <f t="shared" si="80"/>
        <v>0</v>
      </c>
      <c r="E489" s="14">
        <f t="shared" si="81"/>
        <v>0</v>
      </c>
      <c r="F489" s="14">
        <f t="shared" si="82"/>
        <v>0</v>
      </c>
      <c r="G489" s="14">
        <f t="shared" si="83"/>
        <v>0</v>
      </c>
      <c r="H489" s="15">
        <f t="shared" si="84"/>
        <v>0</v>
      </c>
      <c r="I489" s="15">
        <f t="shared" si="85"/>
        <v>0</v>
      </c>
      <c r="J489" s="14">
        <f t="shared" si="86"/>
        <v>0</v>
      </c>
      <c r="K489" s="15">
        <f t="shared" si="8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77"/>
        <v>0</v>
      </c>
      <c r="B490" s="14">
        <f t="shared" si="78"/>
        <v>0</v>
      </c>
      <c r="C490" s="14">
        <f t="shared" si="79"/>
        <v>0</v>
      </c>
      <c r="D490" s="14">
        <f t="shared" si="80"/>
        <v>0</v>
      </c>
      <c r="E490" s="14">
        <f t="shared" si="81"/>
        <v>0</v>
      </c>
      <c r="F490" s="14">
        <f t="shared" si="82"/>
        <v>0</v>
      </c>
      <c r="G490" s="14">
        <f t="shared" si="83"/>
        <v>0</v>
      </c>
      <c r="H490" s="15">
        <f t="shared" si="84"/>
        <v>0</v>
      </c>
      <c r="I490" s="15">
        <f t="shared" si="85"/>
        <v>0</v>
      </c>
      <c r="J490" s="14">
        <f t="shared" si="86"/>
        <v>0</v>
      </c>
      <c r="K490" s="15">
        <f t="shared" si="8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77"/>
        <v>0</v>
      </c>
      <c r="B491" s="14">
        <f t="shared" si="78"/>
        <v>0</v>
      </c>
      <c r="C491" s="14">
        <f t="shared" si="79"/>
        <v>0</v>
      </c>
      <c r="D491" s="14">
        <f t="shared" si="80"/>
        <v>0</v>
      </c>
      <c r="E491" s="14">
        <f t="shared" si="81"/>
        <v>0</v>
      </c>
      <c r="F491" s="14">
        <f t="shared" si="82"/>
        <v>0</v>
      </c>
      <c r="G491" s="14">
        <f t="shared" si="83"/>
        <v>0</v>
      </c>
      <c r="H491" s="15">
        <f t="shared" si="84"/>
        <v>0</v>
      </c>
      <c r="I491" s="15">
        <f t="shared" si="85"/>
        <v>0</v>
      </c>
      <c r="J491" s="14">
        <f t="shared" si="86"/>
        <v>0</v>
      </c>
      <c r="K491" s="15">
        <f t="shared" si="8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77"/>
        <v>0</v>
      </c>
      <c r="B492" s="14">
        <f t="shared" si="78"/>
        <v>0</v>
      </c>
      <c r="C492" s="14">
        <f t="shared" si="79"/>
        <v>0</v>
      </c>
      <c r="D492" s="14">
        <f t="shared" si="80"/>
        <v>0</v>
      </c>
      <c r="E492" s="14">
        <f t="shared" si="81"/>
        <v>0</v>
      </c>
      <c r="F492" s="14">
        <f t="shared" si="82"/>
        <v>0</v>
      </c>
      <c r="G492" s="14">
        <f t="shared" si="83"/>
        <v>0</v>
      </c>
      <c r="H492" s="15">
        <f t="shared" si="84"/>
        <v>0</v>
      </c>
      <c r="I492" s="15">
        <f t="shared" si="85"/>
        <v>0</v>
      </c>
      <c r="J492" s="14">
        <f t="shared" si="86"/>
        <v>0</v>
      </c>
      <c r="K492" s="15">
        <f t="shared" si="8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77"/>
        <v>0</v>
      </c>
      <c r="B493" s="14">
        <f t="shared" si="78"/>
        <v>0</v>
      </c>
      <c r="C493" s="14">
        <f t="shared" si="79"/>
        <v>0</v>
      </c>
      <c r="D493" s="14">
        <f t="shared" si="80"/>
        <v>0</v>
      </c>
      <c r="E493" s="14">
        <f t="shared" si="81"/>
        <v>0</v>
      </c>
      <c r="F493" s="14">
        <f t="shared" si="82"/>
        <v>0</v>
      </c>
      <c r="G493" s="14">
        <f t="shared" si="83"/>
        <v>0</v>
      </c>
      <c r="H493" s="15">
        <f t="shared" si="84"/>
        <v>0</v>
      </c>
      <c r="I493" s="15">
        <f t="shared" si="85"/>
        <v>0</v>
      </c>
      <c r="J493" s="14">
        <f t="shared" si="86"/>
        <v>0</v>
      </c>
      <c r="K493" s="15">
        <f t="shared" si="8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77"/>
        <v>0</v>
      </c>
      <c r="B494" s="14">
        <f t="shared" si="78"/>
        <v>0</v>
      </c>
      <c r="C494" s="14">
        <f t="shared" si="79"/>
        <v>0</v>
      </c>
      <c r="D494" s="14">
        <f t="shared" si="80"/>
        <v>0</v>
      </c>
      <c r="E494" s="14">
        <f t="shared" si="81"/>
        <v>0</v>
      </c>
      <c r="F494" s="14">
        <f t="shared" si="82"/>
        <v>0</v>
      </c>
      <c r="G494" s="14">
        <f t="shared" si="83"/>
        <v>0</v>
      </c>
      <c r="H494" s="15">
        <f t="shared" si="84"/>
        <v>0</v>
      </c>
      <c r="I494" s="15">
        <f t="shared" si="85"/>
        <v>0</v>
      </c>
      <c r="J494" s="14">
        <f t="shared" si="86"/>
        <v>0</v>
      </c>
      <c r="K494" s="15">
        <f t="shared" si="8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77"/>
        <v>0</v>
      </c>
      <c r="B495" s="14">
        <f t="shared" si="78"/>
        <v>0</v>
      </c>
      <c r="C495" s="14">
        <f t="shared" si="79"/>
        <v>0</v>
      </c>
      <c r="D495" s="14">
        <f t="shared" si="80"/>
        <v>0</v>
      </c>
      <c r="E495" s="14">
        <f t="shared" si="81"/>
        <v>0</v>
      </c>
      <c r="F495" s="14">
        <f t="shared" si="82"/>
        <v>0</v>
      </c>
      <c r="G495" s="14">
        <f t="shared" si="83"/>
        <v>0</v>
      </c>
      <c r="H495" s="15">
        <f t="shared" si="84"/>
        <v>0</v>
      </c>
      <c r="I495" s="15">
        <f t="shared" si="85"/>
        <v>0</v>
      </c>
      <c r="J495" s="14">
        <f t="shared" si="86"/>
        <v>0</v>
      </c>
      <c r="K495" s="15">
        <f t="shared" si="8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77"/>
        <v>0</v>
      </c>
      <c r="B496" s="14">
        <f t="shared" si="78"/>
        <v>0</v>
      </c>
      <c r="C496" s="14">
        <f t="shared" si="79"/>
        <v>0</v>
      </c>
      <c r="D496" s="14">
        <f t="shared" si="80"/>
        <v>0</v>
      </c>
      <c r="E496" s="14">
        <f t="shared" si="81"/>
        <v>0</v>
      </c>
      <c r="F496" s="14">
        <f t="shared" si="82"/>
        <v>0</v>
      </c>
      <c r="G496" s="14">
        <f t="shared" si="83"/>
        <v>0</v>
      </c>
      <c r="H496" s="15">
        <f t="shared" si="84"/>
        <v>0</v>
      </c>
      <c r="I496" s="15">
        <f t="shared" si="85"/>
        <v>0</v>
      </c>
      <c r="J496" s="14">
        <f t="shared" si="86"/>
        <v>0</v>
      </c>
      <c r="K496" s="15">
        <f t="shared" si="8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77"/>
        <v>0</v>
      </c>
      <c r="B497" s="14">
        <f t="shared" si="78"/>
        <v>0</v>
      </c>
      <c r="C497" s="14">
        <f t="shared" si="79"/>
        <v>0</v>
      </c>
      <c r="D497" s="14">
        <f t="shared" si="80"/>
        <v>0</v>
      </c>
      <c r="E497" s="14">
        <f t="shared" si="81"/>
        <v>0</v>
      </c>
      <c r="F497" s="14">
        <f t="shared" si="82"/>
        <v>0</v>
      </c>
      <c r="G497" s="14">
        <f t="shared" si="83"/>
        <v>0</v>
      </c>
      <c r="H497" s="15">
        <f t="shared" si="84"/>
        <v>0</v>
      </c>
      <c r="I497" s="15">
        <f t="shared" si="85"/>
        <v>0</v>
      </c>
      <c r="J497" s="14">
        <f t="shared" si="86"/>
        <v>0</v>
      </c>
      <c r="K497" s="15">
        <f t="shared" si="8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77"/>
        <v>0</v>
      </c>
      <c r="B498" s="14">
        <f t="shared" si="78"/>
        <v>0</v>
      </c>
      <c r="C498" s="14">
        <f t="shared" si="79"/>
        <v>0</v>
      </c>
      <c r="D498" s="14">
        <f t="shared" si="80"/>
        <v>0</v>
      </c>
      <c r="E498" s="14">
        <f t="shared" si="81"/>
        <v>0</v>
      </c>
      <c r="F498" s="14">
        <f t="shared" si="82"/>
        <v>0</v>
      </c>
      <c r="G498" s="14">
        <f t="shared" si="83"/>
        <v>0</v>
      </c>
      <c r="H498" s="15">
        <f t="shared" si="84"/>
        <v>0</v>
      </c>
      <c r="I498" s="15">
        <f t="shared" si="85"/>
        <v>0</v>
      </c>
      <c r="J498" s="14">
        <f t="shared" si="86"/>
        <v>0</v>
      </c>
      <c r="K498" s="15">
        <f t="shared" si="8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77"/>
        <v>0</v>
      </c>
      <c r="B499" s="14">
        <f t="shared" si="78"/>
        <v>0</v>
      </c>
      <c r="C499" s="14">
        <f t="shared" si="79"/>
        <v>0</v>
      </c>
      <c r="D499" s="14">
        <f t="shared" si="80"/>
        <v>0</v>
      </c>
      <c r="E499" s="14">
        <f t="shared" si="81"/>
        <v>0</v>
      </c>
      <c r="F499" s="14">
        <f t="shared" si="82"/>
        <v>0</v>
      </c>
      <c r="G499" s="14">
        <f t="shared" si="83"/>
        <v>0</v>
      </c>
      <c r="H499" s="15">
        <f t="shared" si="84"/>
        <v>0</v>
      </c>
      <c r="I499" s="15">
        <f t="shared" si="85"/>
        <v>0</v>
      </c>
      <c r="J499" s="14">
        <f t="shared" si="86"/>
        <v>0</v>
      </c>
      <c r="K499" s="15">
        <f t="shared" si="8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77"/>
        <v>0</v>
      </c>
      <c r="B500" s="14">
        <f t="shared" si="78"/>
        <v>0</v>
      </c>
      <c r="C500" s="14">
        <f t="shared" si="79"/>
        <v>0</v>
      </c>
      <c r="D500" s="14">
        <f t="shared" si="80"/>
        <v>0</v>
      </c>
      <c r="E500" s="14">
        <f t="shared" si="81"/>
        <v>0</v>
      </c>
      <c r="F500" s="14">
        <f t="shared" si="82"/>
        <v>0</v>
      </c>
      <c r="G500" s="14">
        <f t="shared" si="83"/>
        <v>0</v>
      </c>
      <c r="H500" s="15">
        <f t="shared" si="84"/>
        <v>0</v>
      </c>
      <c r="I500" s="15">
        <f t="shared" si="85"/>
        <v>0</v>
      </c>
      <c r="J500" s="14">
        <f t="shared" si="86"/>
        <v>0</v>
      </c>
      <c r="K500" s="15">
        <f t="shared" si="8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77"/>
        <v>0</v>
      </c>
      <c r="B501" s="14">
        <f t="shared" si="78"/>
        <v>0</v>
      </c>
      <c r="C501" s="14">
        <f t="shared" si="79"/>
        <v>0</v>
      </c>
      <c r="D501" s="14">
        <f t="shared" si="80"/>
        <v>0</v>
      </c>
      <c r="E501" s="14">
        <f t="shared" si="81"/>
        <v>0</v>
      </c>
      <c r="F501" s="14">
        <f t="shared" si="82"/>
        <v>0</v>
      </c>
      <c r="G501" s="14">
        <f t="shared" si="83"/>
        <v>0</v>
      </c>
      <c r="H501" s="15">
        <f t="shared" si="84"/>
        <v>0</v>
      </c>
      <c r="I501" s="15">
        <f t="shared" si="85"/>
        <v>0</v>
      </c>
      <c r="J501" s="14">
        <f t="shared" si="86"/>
        <v>0</v>
      </c>
      <c r="K501" s="15">
        <f t="shared" si="8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77"/>
        <v>0</v>
      </c>
      <c r="B502" s="14">
        <f t="shared" si="78"/>
        <v>0</v>
      </c>
      <c r="C502" s="14">
        <f t="shared" si="79"/>
        <v>0</v>
      </c>
      <c r="D502" s="14">
        <f t="shared" si="80"/>
        <v>0</v>
      </c>
      <c r="E502" s="14">
        <f t="shared" si="81"/>
        <v>0</v>
      </c>
      <c r="F502" s="14">
        <f t="shared" si="82"/>
        <v>0</v>
      </c>
      <c r="G502" s="14">
        <f t="shared" si="83"/>
        <v>0</v>
      </c>
      <c r="H502" s="15">
        <f t="shared" si="84"/>
        <v>0</v>
      </c>
      <c r="I502" s="15">
        <f t="shared" si="85"/>
        <v>0</v>
      </c>
      <c r="J502" s="14">
        <f t="shared" si="86"/>
        <v>0</v>
      </c>
      <c r="K502" s="15">
        <f t="shared" si="8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77"/>
        <v>0</v>
      </c>
      <c r="B503" s="14">
        <f t="shared" si="78"/>
        <v>0</v>
      </c>
      <c r="C503" s="14">
        <f t="shared" si="79"/>
        <v>0</v>
      </c>
      <c r="D503" s="14">
        <f t="shared" si="80"/>
        <v>0</v>
      </c>
      <c r="E503" s="14">
        <f t="shared" si="81"/>
        <v>0</v>
      </c>
      <c r="F503" s="14">
        <f t="shared" si="82"/>
        <v>0</v>
      </c>
      <c r="G503" s="14">
        <f t="shared" si="83"/>
        <v>0</v>
      </c>
      <c r="H503" s="15">
        <f t="shared" si="84"/>
        <v>0</v>
      </c>
      <c r="I503" s="15">
        <f t="shared" si="85"/>
        <v>0</v>
      </c>
      <c r="J503" s="14">
        <f t="shared" si="86"/>
        <v>0</v>
      </c>
      <c r="K503" s="15">
        <f t="shared" si="8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77"/>
        <v>0</v>
      </c>
      <c r="B504" s="14">
        <f t="shared" si="78"/>
        <v>0</v>
      </c>
      <c r="C504" s="14">
        <f t="shared" si="79"/>
        <v>0</v>
      </c>
      <c r="D504" s="14">
        <f t="shared" si="80"/>
        <v>0</v>
      </c>
      <c r="E504" s="14">
        <f t="shared" si="81"/>
        <v>0</v>
      </c>
      <c r="F504" s="14">
        <f t="shared" si="82"/>
        <v>0</v>
      </c>
      <c r="G504" s="14">
        <f t="shared" si="83"/>
        <v>0</v>
      </c>
      <c r="H504" s="15">
        <f t="shared" si="84"/>
        <v>0</v>
      </c>
      <c r="I504" s="15">
        <f t="shared" si="85"/>
        <v>0</v>
      </c>
      <c r="J504" s="14">
        <f t="shared" si="86"/>
        <v>0</v>
      </c>
      <c r="K504" s="15">
        <f t="shared" si="8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77"/>
        <v>0</v>
      </c>
      <c r="B505" s="14">
        <f t="shared" si="78"/>
        <v>0</v>
      </c>
      <c r="C505" s="14">
        <f t="shared" si="79"/>
        <v>0</v>
      </c>
      <c r="D505" s="14">
        <f t="shared" si="80"/>
        <v>0</v>
      </c>
      <c r="E505" s="14">
        <f t="shared" si="81"/>
        <v>0</v>
      </c>
      <c r="F505" s="14">
        <f t="shared" si="82"/>
        <v>0</v>
      </c>
      <c r="G505" s="14">
        <f t="shared" si="83"/>
        <v>0</v>
      </c>
      <c r="H505" s="15">
        <f t="shared" si="84"/>
        <v>0</v>
      </c>
      <c r="I505" s="15">
        <f t="shared" si="85"/>
        <v>0</v>
      </c>
      <c r="J505" s="14">
        <f t="shared" si="86"/>
        <v>0</v>
      </c>
      <c r="K505" s="15">
        <f t="shared" si="8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77"/>
        <v>0</v>
      </c>
      <c r="B506" s="14">
        <f t="shared" si="78"/>
        <v>0</v>
      </c>
      <c r="C506" s="14">
        <f t="shared" si="79"/>
        <v>0</v>
      </c>
      <c r="D506" s="14">
        <f t="shared" si="80"/>
        <v>0</v>
      </c>
      <c r="E506" s="14">
        <f t="shared" si="81"/>
        <v>0</v>
      </c>
      <c r="F506" s="14">
        <f t="shared" si="82"/>
        <v>0</v>
      </c>
      <c r="G506" s="14">
        <f t="shared" si="83"/>
        <v>0</v>
      </c>
      <c r="H506" s="15">
        <f t="shared" si="84"/>
        <v>0</v>
      </c>
      <c r="I506" s="15">
        <f t="shared" si="85"/>
        <v>0</v>
      </c>
      <c r="J506" s="14">
        <f t="shared" si="86"/>
        <v>0</v>
      </c>
      <c r="K506" s="15">
        <f t="shared" si="8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77"/>
        <v>0</v>
      </c>
      <c r="B507" s="14">
        <f t="shared" si="78"/>
        <v>0</v>
      </c>
      <c r="C507" s="14">
        <f t="shared" si="79"/>
        <v>0</v>
      </c>
      <c r="D507" s="14">
        <f t="shared" si="80"/>
        <v>0</v>
      </c>
      <c r="E507" s="14">
        <f t="shared" si="81"/>
        <v>0</v>
      </c>
      <c r="F507" s="14">
        <f t="shared" si="82"/>
        <v>0</v>
      </c>
      <c r="G507" s="14">
        <f t="shared" si="83"/>
        <v>0</v>
      </c>
      <c r="H507" s="15">
        <f t="shared" si="84"/>
        <v>0</v>
      </c>
      <c r="I507" s="15">
        <f t="shared" si="85"/>
        <v>0</v>
      </c>
      <c r="J507" s="14">
        <f t="shared" si="86"/>
        <v>0</v>
      </c>
      <c r="K507" s="15">
        <f t="shared" si="8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77"/>
        <v>0</v>
      </c>
      <c r="B508" s="14">
        <f t="shared" si="78"/>
        <v>0</v>
      </c>
      <c r="C508" s="14">
        <f t="shared" si="79"/>
        <v>0</v>
      </c>
      <c r="D508" s="14">
        <f t="shared" si="80"/>
        <v>0</v>
      </c>
      <c r="E508" s="14">
        <f t="shared" si="81"/>
        <v>0</v>
      </c>
      <c r="F508" s="14">
        <f t="shared" si="82"/>
        <v>0</v>
      </c>
      <c r="G508" s="14">
        <f t="shared" si="83"/>
        <v>0</v>
      </c>
      <c r="H508" s="15">
        <f t="shared" si="84"/>
        <v>0</v>
      </c>
      <c r="I508" s="15">
        <f t="shared" si="85"/>
        <v>0</v>
      </c>
      <c r="J508" s="14">
        <f t="shared" si="86"/>
        <v>0</v>
      </c>
      <c r="K508" s="15">
        <f t="shared" si="8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77"/>
        <v>0</v>
      </c>
      <c r="B509" s="14">
        <f t="shared" si="78"/>
        <v>0</v>
      </c>
      <c r="C509" s="14">
        <f t="shared" si="79"/>
        <v>0</v>
      </c>
      <c r="D509" s="14">
        <f t="shared" si="80"/>
        <v>0</v>
      </c>
      <c r="E509" s="14">
        <f t="shared" si="81"/>
        <v>0</v>
      </c>
      <c r="F509" s="14">
        <f t="shared" si="82"/>
        <v>0</v>
      </c>
      <c r="G509" s="14">
        <f t="shared" si="83"/>
        <v>0</v>
      </c>
      <c r="H509" s="15">
        <f t="shared" si="84"/>
        <v>0</v>
      </c>
      <c r="I509" s="15">
        <f t="shared" si="85"/>
        <v>0</v>
      </c>
      <c r="J509" s="14">
        <f t="shared" si="86"/>
        <v>0</v>
      </c>
      <c r="K509" s="15">
        <f t="shared" si="8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77"/>
        <v>0</v>
      </c>
      <c r="B510" s="14">
        <f t="shared" si="78"/>
        <v>0</v>
      </c>
      <c r="C510" s="14">
        <f t="shared" si="79"/>
        <v>0</v>
      </c>
      <c r="D510" s="14">
        <f t="shared" si="80"/>
        <v>0</v>
      </c>
      <c r="E510" s="14">
        <f t="shared" si="81"/>
        <v>0</v>
      </c>
      <c r="F510" s="14">
        <f t="shared" si="82"/>
        <v>0</v>
      </c>
      <c r="G510" s="14">
        <f t="shared" si="83"/>
        <v>0</v>
      </c>
      <c r="H510" s="15">
        <f t="shared" si="84"/>
        <v>0</v>
      </c>
      <c r="I510" s="15">
        <f t="shared" si="85"/>
        <v>0</v>
      </c>
      <c r="J510" s="14">
        <f t="shared" si="86"/>
        <v>0</v>
      </c>
      <c r="K510" s="15">
        <f t="shared" si="8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77"/>
        <v>0</v>
      </c>
      <c r="B511" s="14">
        <f t="shared" si="78"/>
        <v>0</v>
      </c>
      <c r="C511" s="14">
        <f t="shared" si="79"/>
        <v>0</v>
      </c>
      <c r="D511" s="14">
        <f t="shared" si="80"/>
        <v>0</v>
      </c>
      <c r="E511" s="14">
        <f t="shared" si="81"/>
        <v>0</v>
      </c>
      <c r="F511" s="14">
        <f t="shared" si="82"/>
        <v>0</v>
      </c>
      <c r="G511" s="14">
        <f t="shared" si="83"/>
        <v>0</v>
      </c>
      <c r="H511" s="15">
        <f t="shared" si="84"/>
        <v>0</v>
      </c>
      <c r="I511" s="15">
        <f t="shared" si="85"/>
        <v>0</v>
      </c>
      <c r="J511" s="14">
        <f t="shared" si="86"/>
        <v>0</v>
      </c>
      <c r="K511" s="15">
        <f t="shared" si="8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77"/>
        <v>0</v>
      </c>
      <c r="B512" s="14">
        <f t="shared" si="78"/>
        <v>0</v>
      </c>
      <c r="C512" s="14">
        <f t="shared" si="79"/>
        <v>0</v>
      </c>
      <c r="D512" s="14">
        <f t="shared" si="80"/>
        <v>0</v>
      </c>
      <c r="E512" s="14">
        <f t="shared" si="81"/>
        <v>0</v>
      </c>
      <c r="F512" s="14">
        <f t="shared" si="82"/>
        <v>0</v>
      </c>
      <c r="G512" s="14">
        <f t="shared" si="83"/>
        <v>0</v>
      </c>
      <c r="H512" s="15">
        <f t="shared" si="84"/>
        <v>0</v>
      </c>
      <c r="I512" s="15">
        <f t="shared" si="85"/>
        <v>0</v>
      </c>
      <c r="J512" s="14">
        <f t="shared" si="86"/>
        <v>0</v>
      </c>
      <c r="K512" s="15">
        <f t="shared" si="8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77"/>
        <v>0</v>
      </c>
      <c r="B513" s="14">
        <f t="shared" si="78"/>
        <v>0</v>
      </c>
      <c r="C513" s="14">
        <f t="shared" si="79"/>
        <v>0</v>
      </c>
      <c r="D513" s="14">
        <f t="shared" si="80"/>
        <v>0</v>
      </c>
      <c r="E513" s="14">
        <f t="shared" si="81"/>
        <v>0</v>
      </c>
      <c r="F513" s="14">
        <f t="shared" si="82"/>
        <v>0</v>
      </c>
      <c r="G513" s="14">
        <f t="shared" si="83"/>
        <v>0</v>
      </c>
      <c r="H513" s="15">
        <f t="shared" si="84"/>
        <v>0</v>
      </c>
      <c r="I513" s="15">
        <f t="shared" si="85"/>
        <v>0</v>
      </c>
      <c r="J513" s="14">
        <f t="shared" si="86"/>
        <v>0</v>
      </c>
      <c r="K513" s="15">
        <f t="shared" si="8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77"/>
        <v>0</v>
      </c>
      <c r="B514" s="14">
        <f t="shared" si="78"/>
        <v>0</v>
      </c>
      <c r="C514" s="14">
        <f t="shared" si="79"/>
        <v>0</v>
      </c>
      <c r="D514" s="14">
        <f t="shared" si="80"/>
        <v>0</v>
      </c>
      <c r="E514" s="14">
        <f t="shared" si="81"/>
        <v>0</v>
      </c>
      <c r="F514" s="14">
        <f t="shared" si="82"/>
        <v>0</v>
      </c>
      <c r="G514" s="14">
        <f t="shared" si="83"/>
        <v>0</v>
      </c>
      <c r="H514" s="15">
        <f t="shared" si="84"/>
        <v>0</v>
      </c>
      <c r="I514" s="15">
        <f t="shared" si="85"/>
        <v>0</v>
      </c>
      <c r="J514" s="14">
        <f t="shared" si="86"/>
        <v>0</v>
      </c>
      <c r="K514" s="15">
        <f t="shared" si="8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ref="A515:A578" si="88">M515</f>
        <v>0</v>
      </c>
      <c r="B515" s="14">
        <f t="shared" ref="B515:B578" si="89">(N515*2)+O515</f>
        <v>0</v>
      </c>
      <c r="C515" s="14">
        <f t="shared" ref="C515:C578" si="90">(BI515*8)+(BJ515*4)+(BK515*2)+BL515</f>
        <v>0</v>
      </c>
      <c r="D515" s="14">
        <f t="shared" ref="D515:D578" si="91">(BQ515*2)+BR515</f>
        <v>0</v>
      </c>
      <c r="E515" s="14">
        <f t="shared" ref="E515:E578" si="92">BM515</f>
        <v>0</v>
      </c>
      <c r="F515" s="14">
        <f t="shared" ref="F515:F578" si="93">(U515*128)+(V515*64)+(W515*32)+(X515*16)+(Y515*8)+(Z515*4)+(AA515*2)+AB515</f>
        <v>0</v>
      </c>
      <c r="G515" s="14">
        <f t="shared" ref="G515:G578" si="94">(AC515*128)+(AD515*64)+(AE515*32)+(AF515*16)+(AG515*8)+(AH515*4)+(AI515*2)+AJ515</f>
        <v>0</v>
      </c>
      <c r="H515" s="15">
        <f t="shared" ref="H515:H578" si="95">(F515*4.096)+(G515*0.016)</f>
        <v>0</v>
      </c>
      <c r="I515" s="15">
        <f t="shared" ref="I515:I578" si="96">IF(BS515=1,1,-1)*((BT515*16)+(BU515*8)+(BV515*4)+(BW515*2)+BX515)</f>
        <v>0</v>
      </c>
      <c r="J515" s="14">
        <f t="shared" ref="J515:J578" si="97">(BN515*4)+(BO515*2)+BP515</f>
        <v>0</v>
      </c>
      <c r="K515" s="15">
        <f t="shared" ref="K515:K578" si="98">(P515*16)+(Q515*8)+(R515*4)+(S515*2)+T515</f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si="96"/>
        <v>0</v>
      </c>
      <c r="J516" s="14">
        <f t="shared" si="97"/>
        <v>0</v>
      </c>
      <c r="K516" s="15">
        <f t="shared" si="98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6"/>
        <v>0</v>
      </c>
      <c r="J517" s="14">
        <f t="shared" si="97"/>
        <v>0</v>
      </c>
      <c r="K517" s="15">
        <f t="shared" si="98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6"/>
        <v>0</v>
      </c>
      <c r="J518" s="14">
        <f t="shared" si="97"/>
        <v>0</v>
      </c>
      <c r="K518" s="15">
        <f t="shared" si="98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6"/>
        <v>0</v>
      </c>
      <c r="J519" s="14">
        <f t="shared" si="97"/>
        <v>0</v>
      </c>
      <c r="K519" s="15">
        <f t="shared" si="98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6"/>
        <v>0</v>
      </c>
      <c r="J520" s="14">
        <f t="shared" si="97"/>
        <v>0</v>
      </c>
      <c r="K520" s="15">
        <f t="shared" si="98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6"/>
        <v>0</v>
      </c>
      <c r="J521" s="14">
        <f t="shared" si="97"/>
        <v>0</v>
      </c>
      <c r="K521" s="15">
        <f t="shared" si="98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6"/>
        <v>0</v>
      </c>
      <c r="J522" s="14">
        <f t="shared" si="97"/>
        <v>0</v>
      </c>
      <c r="K522" s="15">
        <f t="shared" si="98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6"/>
        <v>0</v>
      </c>
      <c r="J523" s="14">
        <f t="shared" si="97"/>
        <v>0</v>
      </c>
      <c r="K523" s="15">
        <f t="shared" si="98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6"/>
        <v>0</v>
      </c>
      <c r="J524" s="14">
        <f t="shared" si="97"/>
        <v>0</v>
      </c>
      <c r="K524" s="15">
        <f t="shared" si="98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6"/>
        <v>0</v>
      </c>
      <c r="J525" s="14">
        <f t="shared" si="97"/>
        <v>0</v>
      </c>
      <c r="K525" s="15">
        <f t="shared" si="98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6"/>
        <v>0</v>
      </c>
      <c r="J526" s="14">
        <f t="shared" si="97"/>
        <v>0</v>
      </c>
      <c r="K526" s="15">
        <f t="shared" si="98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6"/>
        <v>0</v>
      </c>
      <c r="J527" s="14">
        <f t="shared" si="97"/>
        <v>0</v>
      </c>
      <c r="K527" s="15">
        <f t="shared" si="98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6"/>
        <v>0</v>
      </c>
      <c r="J528" s="14">
        <f t="shared" si="97"/>
        <v>0</v>
      </c>
      <c r="K528" s="15">
        <f t="shared" si="98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6"/>
        <v>0</v>
      </c>
      <c r="J529" s="14">
        <f t="shared" si="97"/>
        <v>0</v>
      </c>
      <c r="K529" s="15">
        <f t="shared" si="98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6"/>
        <v>0</v>
      </c>
      <c r="J530" s="14">
        <f t="shared" si="97"/>
        <v>0</v>
      </c>
      <c r="K530" s="15">
        <f t="shared" si="98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6"/>
        <v>0</v>
      </c>
      <c r="J531" s="14">
        <f t="shared" si="97"/>
        <v>0</v>
      </c>
      <c r="K531" s="15">
        <f t="shared" si="98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6"/>
        <v>0</v>
      </c>
      <c r="J532" s="14">
        <f t="shared" si="97"/>
        <v>0</v>
      </c>
      <c r="K532" s="15">
        <f t="shared" si="98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6"/>
        <v>0</v>
      </c>
      <c r="J533" s="14">
        <f t="shared" si="97"/>
        <v>0</v>
      </c>
      <c r="K533" s="15">
        <f t="shared" si="98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6"/>
        <v>0</v>
      </c>
      <c r="J534" s="14">
        <f t="shared" si="97"/>
        <v>0</v>
      </c>
      <c r="K534" s="15">
        <f t="shared" si="98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6"/>
        <v>0</v>
      </c>
      <c r="J535" s="14">
        <f t="shared" si="97"/>
        <v>0</v>
      </c>
      <c r="K535" s="15">
        <f t="shared" si="98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6"/>
        <v>0</v>
      </c>
      <c r="J536" s="14">
        <f t="shared" si="97"/>
        <v>0</v>
      </c>
      <c r="K536" s="15">
        <f t="shared" si="98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6"/>
        <v>0</v>
      </c>
      <c r="J537" s="14">
        <f t="shared" si="97"/>
        <v>0</v>
      </c>
      <c r="K537" s="15">
        <f t="shared" si="98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6"/>
        <v>0</v>
      </c>
      <c r="J538" s="14">
        <f t="shared" si="97"/>
        <v>0</v>
      </c>
      <c r="K538" s="15">
        <f t="shared" si="98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6"/>
        <v>0</v>
      </c>
      <c r="J539" s="14">
        <f t="shared" si="97"/>
        <v>0</v>
      </c>
      <c r="K539" s="15">
        <f t="shared" si="98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6"/>
        <v>0</v>
      </c>
      <c r="J540" s="14">
        <f t="shared" si="97"/>
        <v>0</v>
      </c>
      <c r="K540" s="15">
        <f t="shared" si="98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6"/>
        <v>0</v>
      </c>
      <c r="J541" s="14">
        <f t="shared" si="97"/>
        <v>0</v>
      </c>
      <c r="K541" s="15">
        <f t="shared" si="98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6"/>
        <v>0</v>
      </c>
      <c r="J542" s="14">
        <f t="shared" si="97"/>
        <v>0</v>
      </c>
      <c r="K542" s="15">
        <f t="shared" si="98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6"/>
        <v>0</v>
      </c>
      <c r="J543" s="14">
        <f t="shared" si="97"/>
        <v>0</v>
      </c>
      <c r="K543" s="15">
        <f t="shared" si="98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6"/>
        <v>0</v>
      </c>
      <c r="J544" s="14">
        <f t="shared" si="97"/>
        <v>0</v>
      </c>
      <c r="K544" s="15">
        <f t="shared" si="98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6"/>
        <v>0</v>
      </c>
      <c r="J545" s="14">
        <f t="shared" si="97"/>
        <v>0</v>
      </c>
      <c r="K545" s="15">
        <f t="shared" si="98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6"/>
        <v>0</v>
      </c>
      <c r="J546" s="14">
        <f t="shared" si="97"/>
        <v>0</v>
      </c>
      <c r="K546" s="15">
        <f t="shared" si="98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6"/>
        <v>0</v>
      </c>
      <c r="J547" s="14">
        <f t="shared" si="97"/>
        <v>0</v>
      </c>
      <c r="K547" s="15">
        <f t="shared" si="98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6"/>
        <v>0</v>
      </c>
      <c r="J548" s="14">
        <f t="shared" si="97"/>
        <v>0</v>
      </c>
      <c r="K548" s="15">
        <f t="shared" si="98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6"/>
        <v>0</v>
      </c>
      <c r="J549" s="14">
        <f t="shared" si="97"/>
        <v>0</v>
      </c>
      <c r="K549" s="15">
        <f t="shared" si="98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6"/>
        <v>0</v>
      </c>
      <c r="J550" s="14">
        <f t="shared" si="97"/>
        <v>0</v>
      </c>
      <c r="K550" s="15">
        <f t="shared" si="98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6"/>
        <v>0</v>
      </c>
      <c r="J551" s="14">
        <f t="shared" si="97"/>
        <v>0</v>
      </c>
      <c r="K551" s="15">
        <f t="shared" si="98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si="88"/>
        <v>0</v>
      </c>
      <c r="B552" s="14">
        <f t="shared" si="89"/>
        <v>0</v>
      </c>
      <c r="C552" s="14">
        <f t="shared" si="90"/>
        <v>0</v>
      </c>
      <c r="D552" s="14">
        <f t="shared" si="91"/>
        <v>0</v>
      </c>
      <c r="E552" s="14">
        <f t="shared" si="92"/>
        <v>0</v>
      </c>
      <c r="F552" s="14">
        <f t="shared" si="93"/>
        <v>0</v>
      </c>
      <c r="G552" s="14">
        <f t="shared" si="94"/>
        <v>0</v>
      </c>
      <c r="H552" s="15">
        <f t="shared" si="95"/>
        <v>0</v>
      </c>
      <c r="I552" s="15">
        <f t="shared" si="96"/>
        <v>0</v>
      </c>
      <c r="J552" s="14">
        <f t="shared" si="97"/>
        <v>0</v>
      </c>
      <c r="K552" s="15">
        <f t="shared" si="98"/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88"/>
        <v>0</v>
      </c>
      <c r="B553" s="14">
        <f t="shared" si="89"/>
        <v>0</v>
      </c>
      <c r="C553" s="14">
        <f t="shared" si="90"/>
        <v>0</v>
      </c>
      <c r="D553" s="14">
        <f t="shared" si="91"/>
        <v>0</v>
      </c>
      <c r="E553" s="14">
        <f t="shared" si="92"/>
        <v>0</v>
      </c>
      <c r="F553" s="14">
        <f t="shared" si="93"/>
        <v>0</v>
      </c>
      <c r="G553" s="14">
        <f t="shared" si="94"/>
        <v>0</v>
      </c>
      <c r="H553" s="15">
        <f t="shared" si="95"/>
        <v>0</v>
      </c>
      <c r="I553" s="15">
        <f t="shared" si="96"/>
        <v>0</v>
      </c>
      <c r="J553" s="14">
        <f t="shared" si="97"/>
        <v>0</v>
      </c>
      <c r="K553" s="15">
        <f t="shared" si="9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88"/>
        <v>0</v>
      </c>
      <c r="B554" s="14">
        <f t="shared" si="89"/>
        <v>0</v>
      </c>
      <c r="C554" s="14">
        <f t="shared" si="90"/>
        <v>0</v>
      </c>
      <c r="D554" s="14">
        <f t="shared" si="91"/>
        <v>0</v>
      </c>
      <c r="E554" s="14">
        <f t="shared" si="92"/>
        <v>0</v>
      </c>
      <c r="F554" s="14">
        <f t="shared" si="93"/>
        <v>0</v>
      </c>
      <c r="G554" s="14">
        <f t="shared" si="94"/>
        <v>0</v>
      </c>
      <c r="H554" s="15">
        <f t="shared" si="95"/>
        <v>0</v>
      </c>
      <c r="I554" s="15">
        <f t="shared" si="96"/>
        <v>0</v>
      </c>
      <c r="J554" s="14">
        <f t="shared" si="97"/>
        <v>0</v>
      </c>
      <c r="K554" s="15">
        <f t="shared" si="9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88"/>
        <v>0</v>
      </c>
      <c r="B555" s="14">
        <f t="shared" si="89"/>
        <v>0</v>
      </c>
      <c r="C555" s="14">
        <f t="shared" si="90"/>
        <v>0</v>
      </c>
      <c r="D555" s="14">
        <f t="shared" si="91"/>
        <v>0</v>
      </c>
      <c r="E555" s="14">
        <f t="shared" si="92"/>
        <v>0</v>
      </c>
      <c r="F555" s="14">
        <f t="shared" si="93"/>
        <v>0</v>
      </c>
      <c r="G555" s="14">
        <f t="shared" si="94"/>
        <v>0</v>
      </c>
      <c r="H555" s="15">
        <f t="shared" si="95"/>
        <v>0</v>
      </c>
      <c r="I555" s="15">
        <f t="shared" si="96"/>
        <v>0</v>
      </c>
      <c r="J555" s="14">
        <f t="shared" si="97"/>
        <v>0</v>
      </c>
      <c r="K555" s="15">
        <f t="shared" si="9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88"/>
        <v>0</v>
      </c>
      <c r="B556" s="14">
        <f t="shared" si="89"/>
        <v>0</v>
      </c>
      <c r="C556" s="14">
        <f t="shared" si="90"/>
        <v>0</v>
      </c>
      <c r="D556" s="14">
        <f t="shared" si="91"/>
        <v>0</v>
      </c>
      <c r="E556" s="14">
        <f t="shared" si="92"/>
        <v>0</v>
      </c>
      <c r="F556" s="14">
        <f t="shared" si="93"/>
        <v>0</v>
      </c>
      <c r="G556" s="14">
        <f t="shared" si="94"/>
        <v>0</v>
      </c>
      <c r="H556" s="15">
        <f t="shared" si="95"/>
        <v>0</v>
      </c>
      <c r="I556" s="15">
        <f t="shared" si="96"/>
        <v>0</v>
      </c>
      <c r="J556" s="14">
        <f t="shared" si="97"/>
        <v>0</v>
      </c>
      <c r="K556" s="15">
        <f t="shared" si="9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88"/>
        <v>0</v>
      </c>
      <c r="B557" s="14">
        <f t="shared" si="89"/>
        <v>0</v>
      </c>
      <c r="C557" s="14">
        <f t="shared" si="90"/>
        <v>0</v>
      </c>
      <c r="D557" s="14">
        <f t="shared" si="91"/>
        <v>0</v>
      </c>
      <c r="E557" s="14">
        <f t="shared" si="92"/>
        <v>0</v>
      </c>
      <c r="F557" s="14">
        <f t="shared" si="93"/>
        <v>0</v>
      </c>
      <c r="G557" s="14">
        <f t="shared" si="94"/>
        <v>0</v>
      </c>
      <c r="H557" s="15">
        <f t="shared" si="95"/>
        <v>0</v>
      </c>
      <c r="I557" s="15">
        <f t="shared" si="96"/>
        <v>0</v>
      </c>
      <c r="J557" s="14">
        <f t="shared" si="97"/>
        <v>0</v>
      </c>
      <c r="K557" s="15">
        <f t="shared" si="9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88"/>
        <v>0</v>
      </c>
      <c r="B558" s="14">
        <f t="shared" si="89"/>
        <v>0</v>
      </c>
      <c r="C558" s="14">
        <f t="shared" si="90"/>
        <v>0</v>
      </c>
      <c r="D558" s="14">
        <f t="shared" si="91"/>
        <v>0</v>
      </c>
      <c r="E558" s="14">
        <f t="shared" si="92"/>
        <v>0</v>
      </c>
      <c r="F558" s="14">
        <f t="shared" si="93"/>
        <v>0</v>
      </c>
      <c r="G558" s="14">
        <f t="shared" si="94"/>
        <v>0</v>
      </c>
      <c r="H558" s="15">
        <f t="shared" si="95"/>
        <v>0</v>
      </c>
      <c r="I558" s="15">
        <f t="shared" si="96"/>
        <v>0</v>
      </c>
      <c r="J558" s="14">
        <f t="shared" si="97"/>
        <v>0</v>
      </c>
      <c r="K558" s="15">
        <f t="shared" si="9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88"/>
        <v>0</v>
      </c>
      <c r="B559" s="14">
        <f t="shared" si="89"/>
        <v>0</v>
      </c>
      <c r="C559" s="14">
        <f t="shared" si="90"/>
        <v>0</v>
      </c>
      <c r="D559" s="14">
        <f t="shared" si="91"/>
        <v>0</v>
      </c>
      <c r="E559" s="14">
        <f t="shared" si="92"/>
        <v>0</v>
      </c>
      <c r="F559" s="14">
        <f t="shared" si="93"/>
        <v>0</v>
      </c>
      <c r="G559" s="14">
        <f t="shared" si="94"/>
        <v>0</v>
      </c>
      <c r="H559" s="15">
        <f t="shared" si="95"/>
        <v>0</v>
      </c>
      <c r="I559" s="15">
        <f t="shared" si="96"/>
        <v>0</v>
      </c>
      <c r="J559" s="14">
        <f t="shared" si="97"/>
        <v>0</v>
      </c>
      <c r="K559" s="15">
        <f t="shared" si="9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88"/>
        <v>0</v>
      </c>
      <c r="B560" s="14">
        <f t="shared" si="89"/>
        <v>0</v>
      </c>
      <c r="C560" s="14">
        <f t="shared" si="90"/>
        <v>0</v>
      </c>
      <c r="D560" s="14">
        <f t="shared" si="91"/>
        <v>0</v>
      </c>
      <c r="E560" s="14">
        <f t="shared" si="92"/>
        <v>0</v>
      </c>
      <c r="F560" s="14">
        <f t="shared" si="93"/>
        <v>0</v>
      </c>
      <c r="G560" s="14">
        <f t="shared" si="94"/>
        <v>0</v>
      </c>
      <c r="H560" s="15">
        <f t="shared" si="95"/>
        <v>0</v>
      </c>
      <c r="I560" s="15">
        <f t="shared" si="96"/>
        <v>0</v>
      </c>
      <c r="J560" s="14">
        <f t="shared" si="97"/>
        <v>0</v>
      </c>
      <c r="K560" s="15">
        <f t="shared" si="9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88"/>
        <v>0</v>
      </c>
      <c r="B561" s="14">
        <f t="shared" si="89"/>
        <v>0</v>
      </c>
      <c r="C561" s="14">
        <f t="shared" si="90"/>
        <v>0</v>
      </c>
      <c r="D561" s="14">
        <f t="shared" si="91"/>
        <v>0</v>
      </c>
      <c r="E561" s="14">
        <f t="shared" si="92"/>
        <v>0</v>
      </c>
      <c r="F561" s="14">
        <f t="shared" si="93"/>
        <v>0</v>
      </c>
      <c r="G561" s="14">
        <f t="shared" si="94"/>
        <v>0</v>
      </c>
      <c r="H561" s="15">
        <f t="shared" si="95"/>
        <v>0</v>
      </c>
      <c r="I561" s="15">
        <f t="shared" si="96"/>
        <v>0</v>
      </c>
      <c r="J561" s="14">
        <f t="shared" si="97"/>
        <v>0</v>
      </c>
      <c r="K561" s="15">
        <f t="shared" si="9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88"/>
        <v>0</v>
      </c>
      <c r="B562" s="14">
        <f t="shared" si="89"/>
        <v>0</v>
      </c>
      <c r="C562" s="14">
        <f t="shared" si="90"/>
        <v>0</v>
      </c>
      <c r="D562" s="14">
        <f t="shared" si="91"/>
        <v>0</v>
      </c>
      <c r="E562" s="14">
        <f t="shared" si="92"/>
        <v>0</v>
      </c>
      <c r="F562" s="14">
        <f t="shared" si="93"/>
        <v>0</v>
      </c>
      <c r="G562" s="14">
        <f t="shared" si="94"/>
        <v>0</v>
      </c>
      <c r="H562" s="15">
        <f t="shared" si="95"/>
        <v>0</v>
      </c>
      <c r="I562" s="15">
        <f t="shared" si="96"/>
        <v>0</v>
      </c>
      <c r="J562" s="14">
        <f t="shared" si="97"/>
        <v>0</v>
      </c>
      <c r="K562" s="15">
        <f t="shared" si="9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88"/>
        <v>0</v>
      </c>
      <c r="B563" s="14">
        <f t="shared" si="89"/>
        <v>0</v>
      </c>
      <c r="C563" s="14">
        <f t="shared" si="90"/>
        <v>0</v>
      </c>
      <c r="D563" s="14">
        <f t="shared" si="91"/>
        <v>0</v>
      </c>
      <c r="E563" s="14">
        <f t="shared" si="92"/>
        <v>0</v>
      </c>
      <c r="F563" s="14">
        <f t="shared" si="93"/>
        <v>0</v>
      </c>
      <c r="G563" s="14">
        <f t="shared" si="94"/>
        <v>0</v>
      </c>
      <c r="H563" s="15">
        <f t="shared" si="95"/>
        <v>0</v>
      </c>
      <c r="I563" s="15">
        <f t="shared" si="96"/>
        <v>0</v>
      </c>
      <c r="J563" s="14">
        <f t="shared" si="97"/>
        <v>0</v>
      </c>
      <c r="K563" s="15">
        <f t="shared" si="9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88"/>
        <v>0</v>
      </c>
      <c r="B564" s="14">
        <f t="shared" si="89"/>
        <v>0</v>
      </c>
      <c r="C564" s="14">
        <f t="shared" si="90"/>
        <v>0</v>
      </c>
      <c r="D564" s="14">
        <f t="shared" si="91"/>
        <v>0</v>
      </c>
      <c r="E564" s="14">
        <f t="shared" si="92"/>
        <v>0</v>
      </c>
      <c r="F564" s="14">
        <f t="shared" si="93"/>
        <v>0</v>
      </c>
      <c r="G564" s="14">
        <f t="shared" si="94"/>
        <v>0</v>
      </c>
      <c r="H564" s="15">
        <f t="shared" si="95"/>
        <v>0</v>
      </c>
      <c r="I564" s="15">
        <f t="shared" si="96"/>
        <v>0</v>
      </c>
      <c r="J564" s="14">
        <f t="shared" si="97"/>
        <v>0</v>
      </c>
      <c r="K564" s="15">
        <f t="shared" si="9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88"/>
        <v>0</v>
      </c>
      <c r="B565" s="14">
        <f t="shared" si="89"/>
        <v>0</v>
      </c>
      <c r="C565" s="14">
        <f t="shared" si="90"/>
        <v>0</v>
      </c>
      <c r="D565" s="14">
        <f t="shared" si="91"/>
        <v>0</v>
      </c>
      <c r="E565" s="14">
        <f t="shared" si="92"/>
        <v>0</v>
      </c>
      <c r="F565" s="14">
        <f t="shared" si="93"/>
        <v>0</v>
      </c>
      <c r="G565" s="14">
        <f t="shared" si="94"/>
        <v>0</v>
      </c>
      <c r="H565" s="15">
        <f t="shared" si="95"/>
        <v>0</v>
      </c>
      <c r="I565" s="15">
        <f t="shared" si="96"/>
        <v>0</v>
      </c>
      <c r="J565" s="14">
        <f t="shared" si="97"/>
        <v>0</v>
      </c>
      <c r="K565" s="15">
        <f t="shared" si="9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88"/>
        <v>0</v>
      </c>
      <c r="B566" s="14">
        <f t="shared" si="89"/>
        <v>0</v>
      </c>
      <c r="C566" s="14">
        <f t="shared" si="90"/>
        <v>0</v>
      </c>
      <c r="D566" s="14">
        <f t="shared" si="91"/>
        <v>0</v>
      </c>
      <c r="E566" s="14">
        <f t="shared" si="92"/>
        <v>0</v>
      </c>
      <c r="F566" s="14">
        <f t="shared" si="93"/>
        <v>0</v>
      </c>
      <c r="G566" s="14">
        <f t="shared" si="94"/>
        <v>0</v>
      </c>
      <c r="H566" s="15">
        <f t="shared" si="95"/>
        <v>0</v>
      </c>
      <c r="I566" s="15">
        <f t="shared" si="96"/>
        <v>0</v>
      </c>
      <c r="J566" s="14">
        <f t="shared" si="97"/>
        <v>0</v>
      </c>
      <c r="K566" s="15">
        <f t="shared" si="9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88"/>
        <v>0</v>
      </c>
      <c r="B567" s="14">
        <f t="shared" si="89"/>
        <v>0</v>
      </c>
      <c r="C567" s="14">
        <f t="shared" si="90"/>
        <v>0</v>
      </c>
      <c r="D567" s="14">
        <f t="shared" si="91"/>
        <v>0</v>
      </c>
      <c r="E567" s="14">
        <f t="shared" si="92"/>
        <v>0</v>
      </c>
      <c r="F567" s="14">
        <f t="shared" si="93"/>
        <v>0</v>
      </c>
      <c r="G567" s="14">
        <f t="shared" si="94"/>
        <v>0</v>
      </c>
      <c r="H567" s="15">
        <f t="shared" si="95"/>
        <v>0</v>
      </c>
      <c r="I567" s="15">
        <f t="shared" si="96"/>
        <v>0</v>
      </c>
      <c r="J567" s="14">
        <f t="shared" si="97"/>
        <v>0</v>
      </c>
      <c r="K567" s="15">
        <f t="shared" si="9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88"/>
        <v>0</v>
      </c>
      <c r="B568" s="14">
        <f t="shared" si="89"/>
        <v>0</v>
      </c>
      <c r="C568" s="14">
        <f t="shared" si="90"/>
        <v>0</v>
      </c>
      <c r="D568" s="14">
        <f t="shared" si="91"/>
        <v>0</v>
      </c>
      <c r="E568" s="14">
        <f t="shared" si="92"/>
        <v>0</v>
      </c>
      <c r="F568" s="14">
        <f t="shared" si="93"/>
        <v>0</v>
      </c>
      <c r="G568" s="14">
        <f t="shared" si="94"/>
        <v>0</v>
      </c>
      <c r="H568" s="15">
        <f t="shared" si="95"/>
        <v>0</v>
      </c>
      <c r="I568" s="15">
        <f t="shared" si="96"/>
        <v>0</v>
      </c>
      <c r="J568" s="14">
        <f t="shared" si="97"/>
        <v>0</v>
      </c>
      <c r="K568" s="15">
        <f t="shared" si="9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88"/>
        <v>0</v>
      </c>
      <c r="B569" s="14">
        <f t="shared" si="89"/>
        <v>0</v>
      </c>
      <c r="C569" s="14">
        <f t="shared" si="90"/>
        <v>0</v>
      </c>
      <c r="D569" s="14">
        <f t="shared" si="91"/>
        <v>0</v>
      </c>
      <c r="E569" s="14">
        <f t="shared" si="92"/>
        <v>0</v>
      </c>
      <c r="F569" s="14">
        <f t="shared" si="93"/>
        <v>0</v>
      </c>
      <c r="G569" s="14">
        <f t="shared" si="94"/>
        <v>0</v>
      </c>
      <c r="H569" s="15">
        <f t="shared" si="95"/>
        <v>0</v>
      </c>
      <c r="I569" s="15">
        <f t="shared" si="96"/>
        <v>0</v>
      </c>
      <c r="J569" s="14">
        <f t="shared" si="97"/>
        <v>0</v>
      </c>
      <c r="K569" s="15">
        <f t="shared" si="9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88"/>
        <v>0</v>
      </c>
      <c r="B570" s="14">
        <f t="shared" si="89"/>
        <v>0</v>
      </c>
      <c r="C570" s="14">
        <f t="shared" si="90"/>
        <v>0</v>
      </c>
      <c r="D570" s="14">
        <f t="shared" si="91"/>
        <v>0</v>
      </c>
      <c r="E570" s="14">
        <f t="shared" si="92"/>
        <v>0</v>
      </c>
      <c r="F570" s="14">
        <f t="shared" si="93"/>
        <v>0</v>
      </c>
      <c r="G570" s="14">
        <f t="shared" si="94"/>
        <v>0</v>
      </c>
      <c r="H570" s="15">
        <f t="shared" si="95"/>
        <v>0</v>
      </c>
      <c r="I570" s="15">
        <f t="shared" si="96"/>
        <v>0</v>
      </c>
      <c r="J570" s="14">
        <f t="shared" si="97"/>
        <v>0</v>
      </c>
      <c r="K570" s="15">
        <f t="shared" si="9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88"/>
        <v>0</v>
      </c>
      <c r="B571" s="14">
        <f t="shared" si="89"/>
        <v>0</v>
      </c>
      <c r="C571" s="14">
        <f t="shared" si="90"/>
        <v>0</v>
      </c>
      <c r="D571" s="14">
        <f t="shared" si="91"/>
        <v>0</v>
      </c>
      <c r="E571" s="14">
        <f t="shared" si="92"/>
        <v>0</v>
      </c>
      <c r="F571" s="14">
        <f t="shared" si="93"/>
        <v>0</v>
      </c>
      <c r="G571" s="14">
        <f t="shared" si="94"/>
        <v>0</v>
      </c>
      <c r="H571" s="15">
        <f t="shared" si="95"/>
        <v>0</v>
      </c>
      <c r="I571" s="15">
        <f t="shared" si="96"/>
        <v>0</v>
      </c>
      <c r="J571" s="14">
        <f t="shared" si="97"/>
        <v>0</v>
      </c>
      <c r="K571" s="15">
        <f t="shared" si="9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88"/>
        <v>0</v>
      </c>
      <c r="B572" s="14">
        <f t="shared" si="89"/>
        <v>0</v>
      </c>
      <c r="C572" s="14">
        <f t="shared" si="90"/>
        <v>0</v>
      </c>
      <c r="D572" s="14">
        <f t="shared" si="91"/>
        <v>0</v>
      </c>
      <c r="E572" s="14">
        <f t="shared" si="92"/>
        <v>0</v>
      </c>
      <c r="F572" s="14">
        <f t="shared" si="93"/>
        <v>0</v>
      </c>
      <c r="G572" s="14">
        <f t="shared" si="94"/>
        <v>0</v>
      </c>
      <c r="H572" s="15">
        <f t="shared" si="95"/>
        <v>0</v>
      </c>
      <c r="I572" s="15">
        <f t="shared" si="96"/>
        <v>0</v>
      </c>
      <c r="J572" s="14">
        <f t="shared" si="97"/>
        <v>0</v>
      </c>
      <c r="K572" s="15">
        <f t="shared" si="9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88"/>
        <v>0</v>
      </c>
      <c r="B573" s="14">
        <f t="shared" si="89"/>
        <v>0</v>
      </c>
      <c r="C573" s="14">
        <f t="shared" si="90"/>
        <v>0</v>
      </c>
      <c r="D573" s="14">
        <f t="shared" si="91"/>
        <v>0</v>
      </c>
      <c r="E573" s="14">
        <f t="shared" si="92"/>
        <v>0</v>
      </c>
      <c r="F573" s="14">
        <f t="shared" si="93"/>
        <v>0</v>
      </c>
      <c r="G573" s="14">
        <f t="shared" si="94"/>
        <v>0</v>
      </c>
      <c r="H573" s="15">
        <f t="shared" si="95"/>
        <v>0</v>
      </c>
      <c r="I573" s="15">
        <f t="shared" si="96"/>
        <v>0</v>
      </c>
      <c r="J573" s="14">
        <f t="shared" si="97"/>
        <v>0</v>
      </c>
      <c r="K573" s="15">
        <f t="shared" si="9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88"/>
        <v>0</v>
      </c>
      <c r="B574" s="14">
        <f t="shared" si="89"/>
        <v>0</v>
      </c>
      <c r="C574" s="14">
        <f t="shared" si="90"/>
        <v>0</v>
      </c>
      <c r="D574" s="14">
        <f t="shared" si="91"/>
        <v>0</v>
      </c>
      <c r="E574" s="14">
        <f t="shared" si="92"/>
        <v>0</v>
      </c>
      <c r="F574" s="14">
        <f t="shared" si="93"/>
        <v>0</v>
      </c>
      <c r="G574" s="14">
        <f t="shared" si="94"/>
        <v>0</v>
      </c>
      <c r="H574" s="15">
        <f t="shared" si="95"/>
        <v>0</v>
      </c>
      <c r="I574" s="15">
        <f t="shared" si="96"/>
        <v>0</v>
      </c>
      <c r="J574" s="14">
        <f t="shared" si="97"/>
        <v>0</v>
      </c>
      <c r="K574" s="15">
        <f t="shared" si="9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88"/>
        <v>0</v>
      </c>
      <c r="B575" s="14">
        <f t="shared" si="89"/>
        <v>0</v>
      </c>
      <c r="C575" s="14">
        <f t="shared" si="90"/>
        <v>0</v>
      </c>
      <c r="D575" s="14">
        <f t="shared" si="91"/>
        <v>0</v>
      </c>
      <c r="E575" s="14">
        <f t="shared" si="92"/>
        <v>0</v>
      </c>
      <c r="F575" s="14">
        <f t="shared" si="93"/>
        <v>0</v>
      </c>
      <c r="G575" s="14">
        <f t="shared" si="94"/>
        <v>0</v>
      </c>
      <c r="H575" s="15">
        <f t="shared" si="95"/>
        <v>0</v>
      </c>
      <c r="I575" s="15">
        <f t="shared" si="96"/>
        <v>0</v>
      </c>
      <c r="J575" s="14">
        <f t="shared" si="97"/>
        <v>0</v>
      </c>
      <c r="K575" s="15">
        <f t="shared" si="9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88"/>
        <v>0</v>
      </c>
      <c r="B576" s="14">
        <f t="shared" si="89"/>
        <v>0</v>
      </c>
      <c r="C576" s="14">
        <f t="shared" si="90"/>
        <v>0</v>
      </c>
      <c r="D576" s="14">
        <f t="shared" si="91"/>
        <v>0</v>
      </c>
      <c r="E576" s="14">
        <f t="shared" si="92"/>
        <v>0</v>
      </c>
      <c r="F576" s="14">
        <f t="shared" si="93"/>
        <v>0</v>
      </c>
      <c r="G576" s="14">
        <f t="shared" si="94"/>
        <v>0</v>
      </c>
      <c r="H576" s="15">
        <f t="shared" si="95"/>
        <v>0</v>
      </c>
      <c r="I576" s="15">
        <f t="shared" si="96"/>
        <v>0</v>
      </c>
      <c r="J576" s="14">
        <f t="shared" si="97"/>
        <v>0</v>
      </c>
      <c r="K576" s="15">
        <f t="shared" si="9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88"/>
        <v>0</v>
      </c>
      <c r="B577" s="14">
        <f t="shared" si="89"/>
        <v>0</v>
      </c>
      <c r="C577" s="14">
        <f t="shared" si="90"/>
        <v>0</v>
      </c>
      <c r="D577" s="14">
        <f t="shared" si="91"/>
        <v>0</v>
      </c>
      <c r="E577" s="14">
        <f t="shared" si="92"/>
        <v>0</v>
      </c>
      <c r="F577" s="14">
        <f t="shared" si="93"/>
        <v>0</v>
      </c>
      <c r="G577" s="14">
        <f t="shared" si="94"/>
        <v>0</v>
      </c>
      <c r="H577" s="15">
        <f t="shared" si="95"/>
        <v>0</v>
      </c>
      <c r="I577" s="15">
        <f t="shared" si="96"/>
        <v>0</v>
      </c>
      <c r="J577" s="14">
        <f t="shared" si="97"/>
        <v>0</v>
      </c>
      <c r="K577" s="15">
        <f t="shared" si="9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88"/>
        <v>0</v>
      </c>
      <c r="B578" s="14">
        <f t="shared" si="89"/>
        <v>0</v>
      </c>
      <c r="C578" s="14">
        <f t="shared" si="90"/>
        <v>0</v>
      </c>
      <c r="D578" s="14">
        <f t="shared" si="91"/>
        <v>0</v>
      </c>
      <c r="E578" s="14">
        <f t="shared" si="92"/>
        <v>0</v>
      </c>
      <c r="F578" s="14">
        <f t="shared" si="93"/>
        <v>0</v>
      </c>
      <c r="G578" s="14">
        <f t="shared" si="94"/>
        <v>0</v>
      </c>
      <c r="H578" s="15">
        <f t="shared" si="95"/>
        <v>0</v>
      </c>
      <c r="I578" s="15">
        <f t="shared" si="96"/>
        <v>0</v>
      </c>
      <c r="J578" s="14">
        <f t="shared" si="97"/>
        <v>0</v>
      </c>
      <c r="K578" s="15">
        <f t="shared" si="9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ref="A579:A642" si="99">M579</f>
        <v>0</v>
      </c>
      <c r="B579" s="14">
        <f t="shared" ref="B579:B642" si="100">(N579*2)+O579</f>
        <v>0</v>
      </c>
      <c r="C579" s="14">
        <f t="shared" ref="C579:C642" si="101">(BI579*8)+(BJ579*4)+(BK579*2)+BL579</f>
        <v>0</v>
      </c>
      <c r="D579" s="14">
        <f t="shared" ref="D579:D642" si="102">(BQ579*2)+BR579</f>
        <v>0</v>
      </c>
      <c r="E579" s="14">
        <f t="shared" ref="E579:E642" si="103">BM579</f>
        <v>0</v>
      </c>
      <c r="F579" s="14">
        <f t="shared" ref="F579:F642" si="104">(U579*128)+(V579*64)+(W579*32)+(X579*16)+(Y579*8)+(Z579*4)+(AA579*2)+AB579</f>
        <v>0</v>
      </c>
      <c r="G579" s="14">
        <f t="shared" ref="G579:G642" si="105">(AC579*128)+(AD579*64)+(AE579*32)+(AF579*16)+(AG579*8)+(AH579*4)+(AI579*2)+AJ579</f>
        <v>0</v>
      </c>
      <c r="H579" s="15">
        <f t="shared" ref="H579:H642" si="106">(F579*4.096)+(G579*0.016)</f>
        <v>0</v>
      </c>
      <c r="I579" s="15">
        <f t="shared" ref="I579:I642" si="107">IF(BS579=1,1,-1)*((BT579*16)+(BU579*8)+(BV579*4)+(BW579*2)+BX579)</f>
        <v>0</v>
      </c>
      <c r="J579" s="14">
        <f t="shared" ref="J579:J642" si="108">(BN579*4)+(BO579*2)+BP579</f>
        <v>0</v>
      </c>
      <c r="K579" s="15">
        <f t="shared" ref="K579:K642" si="109">(P579*16)+(Q579*8)+(R579*4)+(S579*2)+T579</f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si="107"/>
        <v>0</v>
      </c>
      <c r="J580" s="14">
        <f t="shared" si="108"/>
        <v>0</v>
      </c>
      <c r="K580" s="15">
        <f t="shared" si="109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7"/>
        <v>0</v>
      </c>
      <c r="J581" s="14">
        <f t="shared" si="108"/>
        <v>0</v>
      </c>
      <c r="K581" s="15">
        <f t="shared" si="109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7"/>
        <v>0</v>
      </c>
      <c r="J582" s="14">
        <f t="shared" si="108"/>
        <v>0</v>
      </c>
      <c r="K582" s="15">
        <f t="shared" si="109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7"/>
        <v>0</v>
      </c>
      <c r="J583" s="14">
        <f t="shared" si="108"/>
        <v>0</v>
      </c>
      <c r="K583" s="15">
        <f t="shared" si="109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7"/>
        <v>0</v>
      </c>
      <c r="J584" s="14">
        <f t="shared" si="108"/>
        <v>0</v>
      </c>
      <c r="K584" s="15">
        <f t="shared" si="109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7"/>
        <v>0</v>
      </c>
      <c r="J585" s="14">
        <f t="shared" si="108"/>
        <v>0</v>
      </c>
      <c r="K585" s="15">
        <f t="shared" si="109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7"/>
        <v>0</v>
      </c>
      <c r="J586" s="14">
        <f t="shared" si="108"/>
        <v>0</v>
      </c>
      <c r="K586" s="15">
        <f t="shared" si="109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7"/>
        <v>0</v>
      </c>
      <c r="J587" s="14">
        <f t="shared" si="108"/>
        <v>0</v>
      </c>
      <c r="K587" s="15">
        <f t="shared" si="109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7"/>
        <v>0</v>
      </c>
      <c r="J588" s="14">
        <f t="shared" si="108"/>
        <v>0</v>
      </c>
      <c r="K588" s="15">
        <f t="shared" si="109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7"/>
        <v>0</v>
      </c>
      <c r="J589" s="14">
        <f t="shared" si="108"/>
        <v>0</v>
      </c>
      <c r="K589" s="15">
        <f t="shared" si="109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7"/>
        <v>0</v>
      </c>
      <c r="J590" s="14">
        <f t="shared" si="108"/>
        <v>0</v>
      </c>
      <c r="K590" s="15">
        <f t="shared" si="109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7"/>
        <v>0</v>
      </c>
      <c r="J591" s="14">
        <f t="shared" si="108"/>
        <v>0</v>
      </c>
      <c r="K591" s="15">
        <f t="shared" si="109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7"/>
        <v>0</v>
      </c>
      <c r="J592" s="14">
        <f t="shared" si="108"/>
        <v>0</v>
      </c>
      <c r="K592" s="15">
        <f t="shared" si="109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7"/>
        <v>0</v>
      </c>
      <c r="J593" s="14">
        <f t="shared" si="108"/>
        <v>0</v>
      </c>
      <c r="K593" s="15">
        <f t="shared" si="109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7"/>
        <v>0</v>
      </c>
      <c r="J594" s="14">
        <f t="shared" si="108"/>
        <v>0</v>
      </c>
      <c r="K594" s="15">
        <f t="shared" si="109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7"/>
        <v>0</v>
      </c>
      <c r="J595" s="14">
        <f t="shared" si="108"/>
        <v>0</v>
      </c>
      <c r="K595" s="15">
        <f t="shared" si="109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7"/>
        <v>0</v>
      </c>
      <c r="J596" s="14">
        <f t="shared" si="108"/>
        <v>0</v>
      </c>
      <c r="K596" s="15">
        <f t="shared" si="109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7"/>
        <v>0</v>
      </c>
      <c r="J597" s="14">
        <f t="shared" si="108"/>
        <v>0</v>
      </c>
      <c r="K597" s="15">
        <f t="shared" si="109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7"/>
        <v>0</v>
      </c>
      <c r="J598" s="14">
        <f t="shared" si="108"/>
        <v>0</v>
      </c>
      <c r="K598" s="15">
        <f t="shared" si="109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7"/>
        <v>0</v>
      </c>
      <c r="J599" s="14">
        <f t="shared" si="108"/>
        <v>0</v>
      </c>
      <c r="K599" s="15">
        <f t="shared" si="109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7"/>
        <v>0</v>
      </c>
      <c r="J600" s="14">
        <f t="shared" si="108"/>
        <v>0</v>
      </c>
      <c r="K600" s="15">
        <f t="shared" si="109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7"/>
        <v>0</v>
      </c>
      <c r="J601" s="14">
        <f t="shared" si="108"/>
        <v>0</v>
      </c>
      <c r="K601" s="15">
        <f t="shared" si="109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7"/>
        <v>0</v>
      </c>
      <c r="J602" s="14">
        <f t="shared" si="108"/>
        <v>0</v>
      </c>
      <c r="K602" s="15">
        <f t="shared" si="109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7"/>
        <v>0</v>
      </c>
      <c r="J603" s="14">
        <f t="shared" si="108"/>
        <v>0</v>
      </c>
      <c r="K603" s="15">
        <f t="shared" si="109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7"/>
        <v>0</v>
      </c>
      <c r="J604" s="14">
        <f t="shared" si="108"/>
        <v>0</v>
      </c>
      <c r="K604" s="15">
        <f t="shared" si="109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7"/>
        <v>0</v>
      </c>
      <c r="J605" s="14">
        <f t="shared" si="108"/>
        <v>0</v>
      </c>
      <c r="K605" s="15">
        <f t="shared" si="109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7"/>
        <v>0</v>
      </c>
      <c r="J606" s="14">
        <f t="shared" si="108"/>
        <v>0</v>
      </c>
      <c r="K606" s="15">
        <f t="shared" si="109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7"/>
        <v>0</v>
      </c>
      <c r="J607" s="14">
        <f t="shared" si="108"/>
        <v>0</v>
      </c>
      <c r="K607" s="15">
        <f t="shared" si="109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7"/>
        <v>0</v>
      </c>
      <c r="J608" s="14">
        <f t="shared" si="108"/>
        <v>0</v>
      </c>
      <c r="K608" s="15">
        <f t="shared" si="109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7"/>
        <v>0</v>
      </c>
      <c r="J609" s="14">
        <f t="shared" si="108"/>
        <v>0</v>
      </c>
      <c r="K609" s="15">
        <f t="shared" si="109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7"/>
        <v>0</v>
      </c>
      <c r="J610" s="14">
        <f t="shared" si="108"/>
        <v>0</v>
      </c>
      <c r="K610" s="15">
        <f t="shared" si="109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7"/>
        <v>0</v>
      </c>
      <c r="J611" s="14">
        <f t="shared" si="108"/>
        <v>0</v>
      </c>
      <c r="K611" s="15">
        <f t="shared" si="109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7"/>
        <v>0</v>
      </c>
      <c r="J612" s="14">
        <f t="shared" si="108"/>
        <v>0</v>
      </c>
      <c r="K612" s="15">
        <f t="shared" si="109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7"/>
        <v>0</v>
      </c>
      <c r="J613" s="14">
        <f t="shared" si="108"/>
        <v>0</v>
      </c>
      <c r="K613" s="15">
        <f t="shared" si="109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7"/>
        <v>0</v>
      </c>
      <c r="J614" s="14">
        <f t="shared" si="108"/>
        <v>0</v>
      </c>
      <c r="K614" s="15">
        <f t="shared" si="109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7"/>
        <v>0</v>
      </c>
      <c r="J615" s="14">
        <f t="shared" si="108"/>
        <v>0</v>
      </c>
      <c r="K615" s="15">
        <f t="shared" si="109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si="99"/>
        <v>0</v>
      </c>
      <c r="B616" s="14">
        <f t="shared" si="100"/>
        <v>0</v>
      </c>
      <c r="C616" s="14">
        <f t="shared" si="101"/>
        <v>0</v>
      </c>
      <c r="D616" s="14">
        <f t="shared" si="102"/>
        <v>0</v>
      </c>
      <c r="E616" s="14">
        <f t="shared" si="103"/>
        <v>0</v>
      </c>
      <c r="F616" s="14">
        <f t="shared" si="104"/>
        <v>0</v>
      </c>
      <c r="G616" s="14">
        <f t="shared" si="105"/>
        <v>0</v>
      </c>
      <c r="H616" s="15">
        <f t="shared" si="106"/>
        <v>0</v>
      </c>
      <c r="I616" s="15">
        <f t="shared" si="107"/>
        <v>0</v>
      </c>
      <c r="J616" s="14">
        <f t="shared" si="108"/>
        <v>0</v>
      </c>
      <c r="K616" s="15">
        <f t="shared" si="109"/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99"/>
        <v>0</v>
      </c>
      <c r="B617" s="14">
        <f t="shared" si="100"/>
        <v>0</v>
      </c>
      <c r="C617" s="14">
        <f t="shared" si="101"/>
        <v>0</v>
      </c>
      <c r="D617" s="14">
        <f t="shared" si="102"/>
        <v>0</v>
      </c>
      <c r="E617" s="14">
        <f t="shared" si="103"/>
        <v>0</v>
      </c>
      <c r="F617" s="14">
        <f t="shared" si="104"/>
        <v>0</v>
      </c>
      <c r="G617" s="14">
        <f t="shared" si="105"/>
        <v>0</v>
      </c>
      <c r="H617" s="15">
        <f t="shared" si="106"/>
        <v>0</v>
      </c>
      <c r="I617" s="15">
        <f t="shared" si="107"/>
        <v>0</v>
      </c>
      <c r="J617" s="14">
        <f t="shared" si="108"/>
        <v>0</v>
      </c>
      <c r="K617" s="15">
        <f t="shared" si="10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99"/>
        <v>0</v>
      </c>
      <c r="B618" s="14">
        <f t="shared" si="100"/>
        <v>0</v>
      </c>
      <c r="C618" s="14">
        <f t="shared" si="101"/>
        <v>0</v>
      </c>
      <c r="D618" s="14">
        <f t="shared" si="102"/>
        <v>0</v>
      </c>
      <c r="E618" s="14">
        <f t="shared" si="103"/>
        <v>0</v>
      </c>
      <c r="F618" s="14">
        <f t="shared" si="104"/>
        <v>0</v>
      </c>
      <c r="G618" s="14">
        <f t="shared" si="105"/>
        <v>0</v>
      </c>
      <c r="H618" s="15">
        <f t="shared" si="106"/>
        <v>0</v>
      </c>
      <c r="I618" s="15">
        <f t="shared" si="107"/>
        <v>0</v>
      </c>
      <c r="J618" s="14">
        <f t="shared" si="108"/>
        <v>0</v>
      </c>
      <c r="K618" s="15">
        <f t="shared" si="10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99"/>
        <v>0</v>
      </c>
      <c r="B619" s="14">
        <f t="shared" si="100"/>
        <v>0</v>
      </c>
      <c r="C619" s="14">
        <f t="shared" si="101"/>
        <v>0</v>
      </c>
      <c r="D619" s="14">
        <f t="shared" si="102"/>
        <v>0</v>
      </c>
      <c r="E619" s="14">
        <f t="shared" si="103"/>
        <v>0</v>
      </c>
      <c r="F619" s="14">
        <f t="shared" si="104"/>
        <v>0</v>
      </c>
      <c r="G619" s="14">
        <f t="shared" si="105"/>
        <v>0</v>
      </c>
      <c r="H619" s="15">
        <f t="shared" si="106"/>
        <v>0</v>
      </c>
      <c r="I619" s="15">
        <f t="shared" si="107"/>
        <v>0</v>
      </c>
      <c r="J619" s="14">
        <f t="shared" si="108"/>
        <v>0</v>
      </c>
      <c r="K619" s="15">
        <f t="shared" si="10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99"/>
        <v>0</v>
      </c>
      <c r="B620" s="14">
        <f t="shared" si="100"/>
        <v>0</v>
      </c>
      <c r="C620" s="14">
        <f t="shared" si="101"/>
        <v>0</v>
      </c>
      <c r="D620" s="14">
        <f t="shared" si="102"/>
        <v>0</v>
      </c>
      <c r="E620" s="14">
        <f t="shared" si="103"/>
        <v>0</v>
      </c>
      <c r="F620" s="14">
        <f t="shared" si="104"/>
        <v>0</v>
      </c>
      <c r="G620" s="14">
        <f t="shared" si="105"/>
        <v>0</v>
      </c>
      <c r="H620" s="15">
        <f t="shared" si="106"/>
        <v>0</v>
      </c>
      <c r="I620" s="15">
        <f t="shared" si="107"/>
        <v>0</v>
      </c>
      <c r="J620" s="14">
        <f t="shared" si="108"/>
        <v>0</v>
      </c>
      <c r="K620" s="15">
        <f t="shared" si="10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99"/>
        <v>0</v>
      </c>
      <c r="B621" s="14">
        <f t="shared" si="100"/>
        <v>0</v>
      </c>
      <c r="C621" s="14">
        <f t="shared" si="101"/>
        <v>0</v>
      </c>
      <c r="D621" s="14">
        <f t="shared" si="102"/>
        <v>0</v>
      </c>
      <c r="E621" s="14">
        <f t="shared" si="103"/>
        <v>0</v>
      </c>
      <c r="F621" s="14">
        <f t="shared" si="104"/>
        <v>0</v>
      </c>
      <c r="G621" s="14">
        <f t="shared" si="105"/>
        <v>0</v>
      </c>
      <c r="H621" s="15">
        <f t="shared" si="106"/>
        <v>0</v>
      </c>
      <c r="I621" s="15">
        <f t="shared" si="107"/>
        <v>0</v>
      </c>
      <c r="J621" s="14">
        <f t="shared" si="108"/>
        <v>0</v>
      </c>
      <c r="K621" s="15">
        <f t="shared" si="10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99"/>
        <v>0</v>
      </c>
      <c r="B622" s="14">
        <f t="shared" si="100"/>
        <v>0</v>
      </c>
      <c r="C622" s="14">
        <f t="shared" si="101"/>
        <v>0</v>
      </c>
      <c r="D622" s="14">
        <f t="shared" si="102"/>
        <v>0</v>
      </c>
      <c r="E622" s="14">
        <f t="shared" si="103"/>
        <v>0</v>
      </c>
      <c r="F622" s="14">
        <f t="shared" si="104"/>
        <v>0</v>
      </c>
      <c r="G622" s="14">
        <f t="shared" si="105"/>
        <v>0</v>
      </c>
      <c r="H622" s="15">
        <f t="shared" si="106"/>
        <v>0</v>
      </c>
      <c r="I622" s="15">
        <f t="shared" si="107"/>
        <v>0</v>
      </c>
      <c r="J622" s="14">
        <f t="shared" si="108"/>
        <v>0</v>
      </c>
      <c r="K622" s="15">
        <f t="shared" si="10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99"/>
        <v>0</v>
      </c>
      <c r="B623" s="14">
        <f t="shared" si="100"/>
        <v>0</v>
      </c>
      <c r="C623" s="14">
        <f t="shared" si="101"/>
        <v>0</v>
      </c>
      <c r="D623" s="14">
        <f t="shared" si="102"/>
        <v>0</v>
      </c>
      <c r="E623" s="14">
        <f t="shared" si="103"/>
        <v>0</v>
      </c>
      <c r="F623" s="14">
        <f t="shared" si="104"/>
        <v>0</v>
      </c>
      <c r="G623" s="14">
        <f t="shared" si="105"/>
        <v>0</v>
      </c>
      <c r="H623" s="15">
        <f t="shared" si="106"/>
        <v>0</v>
      </c>
      <c r="I623" s="15">
        <f t="shared" si="107"/>
        <v>0</v>
      </c>
      <c r="J623" s="14">
        <f t="shared" si="108"/>
        <v>0</v>
      </c>
      <c r="K623" s="15">
        <f t="shared" si="10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99"/>
        <v>0</v>
      </c>
      <c r="B624" s="14">
        <f t="shared" si="100"/>
        <v>0</v>
      </c>
      <c r="C624" s="14">
        <f t="shared" si="101"/>
        <v>0</v>
      </c>
      <c r="D624" s="14">
        <f t="shared" si="102"/>
        <v>0</v>
      </c>
      <c r="E624" s="14">
        <f t="shared" si="103"/>
        <v>0</v>
      </c>
      <c r="F624" s="14">
        <f t="shared" si="104"/>
        <v>0</v>
      </c>
      <c r="G624" s="14">
        <f t="shared" si="105"/>
        <v>0</v>
      </c>
      <c r="H624" s="15">
        <f t="shared" si="106"/>
        <v>0</v>
      </c>
      <c r="I624" s="15">
        <f t="shared" si="107"/>
        <v>0</v>
      </c>
      <c r="J624" s="14">
        <f t="shared" si="108"/>
        <v>0</v>
      </c>
      <c r="K624" s="15">
        <f t="shared" si="10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99"/>
        <v>0</v>
      </c>
      <c r="B625" s="14">
        <f t="shared" si="100"/>
        <v>0</v>
      </c>
      <c r="C625" s="14">
        <f t="shared" si="101"/>
        <v>0</v>
      </c>
      <c r="D625" s="14">
        <f t="shared" si="102"/>
        <v>0</v>
      </c>
      <c r="E625" s="14">
        <f t="shared" si="103"/>
        <v>0</v>
      </c>
      <c r="F625" s="14">
        <f t="shared" si="104"/>
        <v>0</v>
      </c>
      <c r="G625" s="14">
        <f t="shared" si="105"/>
        <v>0</v>
      </c>
      <c r="H625" s="15">
        <f t="shared" si="106"/>
        <v>0</v>
      </c>
      <c r="I625" s="15">
        <f t="shared" si="107"/>
        <v>0</v>
      </c>
      <c r="J625" s="14">
        <f t="shared" si="108"/>
        <v>0</v>
      </c>
      <c r="K625" s="15">
        <f t="shared" si="10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99"/>
        <v>0</v>
      </c>
      <c r="B626" s="14">
        <f t="shared" si="100"/>
        <v>0</v>
      </c>
      <c r="C626" s="14">
        <f t="shared" si="101"/>
        <v>0</v>
      </c>
      <c r="D626" s="14">
        <f t="shared" si="102"/>
        <v>0</v>
      </c>
      <c r="E626" s="14">
        <f t="shared" si="103"/>
        <v>0</v>
      </c>
      <c r="F626" s="14">
        <f t="shared" si="104"/>
        <v>0</v>
      </c>
      <c r="G626" s="14">
        <f t="shared" si="105"/>
        <v>0</v>
      </c>
      <c r="H626" s="15">
        <f t="shared" si="106"/>
        <v>0</v>
      </c>
      <c r="I626" s="15">
        <f t="shared" si="107"/>
        <v>0</v>
      </c>
      <c r="J626" s="14">
        <f t="shared" si="108"/>
        <v>0</v>
      </c>
      <c r="K626" s="15">
        <f t="shared" si="10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99"/>
        <v>0</v>
      </c>
      <c r="B627" s="14">
        <f t="shared" si="100"/>
        <v>0</v>
      </c>
      <c r="C627" s="14">
        <f t="shared" si="101"/>
        <v>0</v>
      </c>
      <c r="D627" s="14">
        <f t="shared" si="102"/>
        <v>0</v>
      </c>
      <c r="E627" s="14">
        <f t="shared" si="103"/>
        <v>0</v>
      </c>
      <c r="F627" s="14">
        <f t="shared" si="104"/>
        <v>0</v>
      </c>
      <c r="G627" s="14">
        <f t="shared" si="105"/>
        <v>0</v>
      </c>
      <c r="H627" s="15">
        <f t="shared" si="106"/>
        <v>0</v>
      </c>
      <c r="I627" s="15">
        <f t="shared" si="107"/>
        <v>0</v>
      </c>
      <c r="J627" s="14">
        <f t="shared" si="108"/>
        <v>0</v>
      </c>
      <c r="K627" s="15">
        <f t="shared" si="10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99"/>
        <v>0</v>
      </c>
      <c r="B628" s="14">
        <f t="shared" si="100"/>
        <v>0</v>
      </c>
      <c r="C628" s="14">
        <f t="shared" si="101"/>
        <v>0</v>
      </c>
      <c r="D628" s="14">
        <f t="shared" si="102"/>
        <v>0</v>
      </c>
      <c r="E628" s="14">
        <f t="shared" si="103"/>
        <v>0</v>
      </c>
      <c r="F628" s="14">
        <f t="shared" si="104"/>
        <v>0</v>
      </c>
      <c r="G628" s="14">
        <f t="shared" si="105"/>
        <v>0</v>
      </c>
      <c r="H628" s="15">
        <f t="shared" si="106"/>
        <v>0</v>
      </c>
      <c r="I628" s="15">
        <f t="shared" si="107"/>
        <v>0</v>
      </c>
      <c r="J628" s="14">
        <f t="shared" si="108"/>
        <v>0</v>
      </c>
      <c r="K628" s="15">
        <f t="shared" si="10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99"/>
        <v>0</v>
      </c>
      <c r="B629" s="14">
        <f t="shared" si="100"/>
        <v>0</v>
      </c>
      <c r="C629" s="14">
        <f t="shared" si="101"/>
        <v>0</v>
      </c>
      <c r="D629" s="14">
        <f t="shared" si="102"/>
        <v>0</v>
      </c>
      <c r="E629" s="14">
        <f t="shared" si="103"/>
        <v>0</v>
      </c>
      <c r="F629" s="14">
        <f t="shared" si="104"/>
        <v>0</v>
      </c>
      <c r="G629" s="14">
        <f t="shared" si="105"/>
        <v>0</v>
      </c>
      <c r="H629" s="15">
        <f t="shared" si="106"/>
        <v>0</v>
      </c>
      <c r="I629" s="15">
        <f t="shared" si="107"/>
        <v>0</v>
      </c>
      <c r="J629" s="14">
        <f t="shared" si="108"/>
        <v>0</v>
      </c>
      <c r="K629" s="15">
        <f t="shared" si="10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99"/>
        <v>0</v>
      </c>
      <c r="B630" s="14">
        <f t="shared" si="100"/>
        <v>0</v>
      </c>
      <c r="C630" s="14">
        <f t="shared" si="101"/>
        <v>0</v>
      </c>
      <c r="D630" s="14">
        <f t="shared" si="102"/>
        <v>0</v>
      </c>
      <c r="E630" s="14">
        <f t="shared" si="103"/>
        <v>0</v>
      </c>
      <c r="F630" s="14">
        <f t="shared" si="104"/>
        <v>0</v>
      </c>
      <c r="G630" s="14">
        <f t="shared" si="105"/>
        <v>0</v>
      </c>
      <c r="H630" s="15">
        <f t="shared" si="106"/>
        <v>0</v>
      </c>
      <c r="I630" s="15">
        <f t="shared" si="107"/>
        <v>0</v>
      </c>
      <c r="J630" s="14">
        <f t="shared" si="108"/>
        <v>0</v>
      </c>
      <c r="K630" s="15">
        <f t="shared" si="10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99"/>
        <v>0</v>
      </c>
      <c r="B631" s="14">
        <f t="shared" si="100"/>
        <v>0</v>
      </c>
      <c r="C631" s="14">
        <f t="shared" si="101"/>
        <v>0</v>
      </c>
      <c r="D631" s="14">
        <f t="shared" si="102"/>
        <v>0</v>
      </c>
      <c r="E631" s="14">
        <f t="shared" si="103"/>
        <v>0</v>
      </c>
      <c r="F631" s="14">
        <f t="shared" si="104"/>
        <v>0</v>
      </c>
      <c r="G631" s="14">
        <f t="shared" si="105"/>
        <v>0</v>
      </c>
      <c r="H631" s="15">
        <f t="shared" si="106"/>
        <v>0</v>
      </c>
      <c r="I631" s="15">
        <f t="shared" si="107"/>
        <v>0</v>
      </c>
      <c r="J631" s="14">
        <f t="shared" si="108"/>
        <v>0</v>
      </c>
      <c r="K631" s="15">
        <f t="shared" si="10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99"/>
        <v>0</v>
      </c>
      <c r="B632" s="14">
        <f t="shared" si="100"/>
        <v>0</v>
      </c>
      <c r="C632" s="14">
        <f t="shared" si="101"/>
        <v>0</v>
      </c>
      <c r="D632" s="14">
        <f t="shared" si="102"/>
        <v>0</v>
      </c>
      <c r="E632" s="14">
        <f t="shared" si="103"/>
        <v>0</v>
      </c>
      <c r="F632" s="14">
        <f t="shared" si="104"/>
        <v>0</v>
      </c>
      <c r="G632" s="14">
        <f t="shared" si="105"/>
        <v>0</v>
      </c>
      <c r="H632" s="15">
        <f t="shared" si="106"/>
        <v>0</v>
      </c>
      <c r="I632" s="15">
        <f t="shared" si="107"/>
        <v>0</v>
      </c>
      <c r="J632" s="14">
        <f t="shared" si="108"/>
        <v>0</v>
      </c>
      <c r="K632" s="15">
        <f t="shared" si="10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99"/>
        <v>0</v>
      </c>
      <c r="B633" s="14">
        <f t="shared" si="100"/>
        <v>0</v>
      </c>
      <c r="C633" s="14">
        <f t="shared" si="101"/>
        <v>0</v>
      </c>
      <c r="D633" s="14">
        <f t="shared" si="102"/>
        <v>0</v>
      </c>
      <c r="E633" s="14">
        <f t="shared" si="103"/>
        <v>0</v>
      </c>
      <c r="F633" s="14">
        <f t="shared" si="104"/>
        <v>0</v>
      </c>
      <c r="G633" s="14">
        <f t="shared" si="105"/>
        <v>0</v>
      </c>
      <c r="H633" s="15">
        <f t="shared" si="106"/>
        <v>0</v>
      </c>
      <c r="I633" s="15">
        <f t="shared" si="107"/>
        <v>0</v>
      </c>
      <c r="J633" s="14">
        <f t="shared" si="108"/>
        <v>0</v>
      </c>
      <c r="K633" s="15">
        <f t="shared" si="10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99"/>
        <v>0</v>
      </c>
      <c r="B634" s="14">
        <f t="shared" si="100"/>
        <v>0</v>
      </c>
      <c r="C634" s="14">
        <f t="shared" si="101"/>
        <v>0</v>
      </c>
      <c r="D634" s="14">
        <f t="shared" si="102"/>
        <v>0</v>
      </c>
      <c r="E634" s="14">
        <f t="shared" si="103"/>
        <v>0</v>
      </c>
      <c r="F634" s="14">
        <f t="shared" si="104"/>
        <v>0</v>
      </c>
      <c r="G634" s="14">
        <f t="shared" si="105"/>
        <v>0</v>
      </c>
      <c r="H634" s="15">
        <f t="shared" si="106"/>
        <v>0</v>
      </c>
      <c r="I634" s="15">
        <f t="shared" si="107"/>
        <v>0</v>
      </c>
      <c r="J634" s="14">
        <f t="shared" si="108"/>
        <v>0</v>
      </c>
      <c r="K634" s="15">
        <f t="shared" si="10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99"/>
        <v>0</v>
      </c>
      <c r="B635" s="14">
        <f t="shared" si="100"/>
        <v>0</v>
      </c>
      <c r="C635" s="14">
        <f t="shared" si="101"/>
        <v>0</v>
      </c>
      <c r="D635" s="14">
        <f t="shared" si="102"/>
        <v>0</v>
      </c>
      <c r="E635" s="14">
        <f t="shared" si="103"/>
        <v>0</v>
      </c>
      <c r="F635" s="14">
        <f t="shared" si="104"/>
        <v>0</v>
      </c>
      <c r="G635" s="14">
        <f t="shared" si="105"/>
        <v>0</v>
      </c>
      <c r="H635" s="15">
        <f t="shared" si="106"/>
        <v>0</v>
      </c>
      <c r="I635" s="15">
        <f t="shared" si="107"/>
        <v>0</v>
      </c>
      <c r="J635" s="14">
        <f t="shared" si="108"/>
        <v>0</v>
      </c>
      <c r="K635" s="15">
        <f t="shared" si="10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99"/>
        <v>0</v>
      </c>
      <c r="B636" s="14">
        <f t="shared" si="100"/>
        <v>0</v>
      </c>
      <c r="C636" s="14">
        <f t="shared" si="101"/>
        <v>0</v>
      </c>
      <c r="D636" s="14">
        <f t="shared" si="102"/>
        <v>0</v>
      </c>
      <c r="E636" s="14">
        <f t="shared" si="103"/>
        <v>0</v>
      </c>
      <c r="F636" s="14">
        <f t="shared" si="104"/>
        <v>0</v>
      </c>
      <c r="G636" s="14">
        <f t="shared" si="105"/>
        <v>0</v>
      </c>
      <c r="H636" s="15">
        <f t="shared" si="106"/>
        <v>0</v>
      </c>
      <c r="I636" s="15">
        <f t="shared" si="107"/>
        <v>0</v>
      </c>
      <c r="J636" s="14">
        <f t="shared" si="108"/>
        <v>0</v>
      </c>
      <c r="K636" s="15">
        <f t="shared" si="10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99"/>
        <v>0</v>
      </c>
      <c r="B637" s="14">
        <f t="shared" si="100"/>
        <v>0</v>
      </c>
      <c r="C637" s="14">
        <f t="shared" si="101"/>
        <v>0</v>
      </c>
      <c r="D637" s="14">
        <f t="shared" si="102"/>
        <v>0</v>
      </c>
      <c r="E637" s="14">
        <f t="shared" si="103"/>
        <v>0</v>
      </c>
      <c r="F637" s="14">
        <f t="shared" si="104"/>
        <v>0</v>
      </c>
      <c r="G637" s="14">
        <f t="shared" si="105"/>
        <v>0</v>
      </c>
      <c r="H637" s="15">
        <f t="shared" si="106"/>
        <v>0</v>
      </c>
      <c r="I637" s="15">
        <f t="shared" si="107"/>
        <v>0</v>
      </c>
      <c r="J637" s="14">
        <f t="shared" si="108"/>
        <v>0</v>
      </c>
      <c r="K637" s="15">
        <f t="shared" si="10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99"/>
        <v>0</v>
      </c>
      <c r="B638" s="14">
        <f t="shared" si="100"/>
        <v>0</v>
      </c>
      <c r="C638" s="14">
        <f t="shared" si="101"/>
        <v>0</v>
      </c>
      <c r="D638" s="14">
        <f t="shared" si="102"/>
        <v>0</v>
      </c>
      <c r="E638" s="14">
        <f t="shared" si="103"/>
        <v>0</v>
      </c>
      <c r="F638" s="14">
        <f t="shared" si="104"/>
        <v>0</v>
      </c>
      <c r="G638" s="14">
        <f t="shared" si="105"/>
        <v>0</v>
      </c>
      <c r="H638" s="15">
        <f t="shared" si="106"/>
        <v>0</v>
      </c>
      <c r="I638" s="15">
        <f t="shared" si="107"/>
        <v>0</v>
      </c>
      <c r="J638" s="14">
        <f t="shared" si="108"/>
        <v>0</v>
      </c>
      <c r="K638" s="15">
        <f t="shared" si="10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99"/>
        <v>0</v>
      </c>
      <c r="B639" s="14">
        <f t="shared" si="100"/>
        <v>0</v>
      </c>
      <c r="C639" s="14">
        <f t="shared" si="101"/>
        <v>0</v>
      </c>
      <c r="D639" s="14">
        <f t="shared" si="102"/>
        <v>0</v>
      </c>
      <c r="E639" s="14">
        <f t="shared" si="103"/>
        <v>0</v>
      </c>
      <c r="F639" s="14">
        <f t="shared" si="104"/>
        <v>0</v>
      </c>
      <c r="G639" s="14">
        <f t="shared" si="105"/>
        <v>0</v>
      </c>
      <c r="H639" s="15">
        <f t="shared" si="106"/>
        <v>0</v>
      </c>
      <c r="I639" s="15">
        <f t="shared" si="107"/>
        <v>0</v>
      </c>
      <c r="J639" s="14">
        <f t="shared" si="108"/>
        <v>0</v>
      </c>
      <c r="K639" s="15">
        <f t="shared" si="10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99"/>
        <v>0</v>
      </c>
      <c r="B640" s="14">
        <f t="shared" si="100"/>
        <v>0</v>
      </c>
      <c r="C640" s="14">
        <f t="shared" si="101"/>
        <v>0</v>
      </c>
      <c r="D640" s="14">
        <f t="shared" si="102"/>
        <v>0</v>
      </c>
      <c r="E640" s="14">
        <f t="shared" si="103"/>
        <v>0</v>
      </c>
      <c r="F640" s="14">
        <f t="shared" si="104"/>
        <v>0</v>
      </c>
      <c r="G640" s="14">
        <f t="shared" si="105"/>
        <v>0</v>
      </c>
      <c r="H640" s="15">
        <f t="shared" si="106"/>
        <v>0</v>
      </c>
      <c r="I640" s="15">
        <f t="shared" si="107"/>
        <v>0</v>
      </c>
      <c r="J640" s="14">
        <f t="shared" si="108"/>
        <v>0</v>
      </c>
      <c r="K640" s="15">
        <f t="shared" si="10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99"/>
        <v>0</v>
      </c>
      <c r="B641" s="14">
        <f t="shared" si="100"/>
        <v>0</v>
      </c>
      <c r="C641" s="14">
        <f t="shared" si="101"/>
        <v>0</v>
      </c>
      <c r="D641" s="14">
        <f t="shared" si="102"/>
        <v>0</v>
      </c>
      <c r="E641" s="14">
        <f t="shared" si="103"/>
        <v>0</v>
      </c>
      <c r="F641" s="14">
        <f t="shared" si="104"/>
        <v>0</v>
      </c>
      <c r="G641" s="14">
        <f t="shared" si="105"/>
        <v>0</v>
      </c>
      <c r="H641" s="15">
        <f t="shared" si="106"/>
        <v>0</v>
      </c>
      <c r="I641" s="15">
        <f t="shared" si="107"/>
        <v>0</v>
      </c>
      <c r="J641" s="14">
        <f t="shared" si="108"/>
        <v>0</v>
      </c>
      <c r="K641" s="15">
        <f t="shared" si="10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99"/>
        <v>0</v>
      </c>
      <c r="B642" s="14">
        <f t="shared" si="100"/>
        <v>0</v>
      </c>
      <c r="C642" s="14">
        <f t="shared" si="101"/>
        <v>0</v>
      </c>
      <c r="D642" s="14">
        <f t="shared" si="102"/>
        <v>0</v>
      </c>
      <c r="E642" s="14">
        <f t="shared" si="103"/>
        <v>0</v>
      </c>
      <c r="F642" s="14">
        <f t="shared" si="104"/>
        <v>0</v>
      </c>
      <c r="G642" s="14">
        <f t="shared" si="105"/>
        <v>0</v>
      </c>
      <c r="H642" s="15">
        <f t="shared" si="106"/>
        <v>0</v>
      </c>
      <c r="I642" s="15">
        <f t="shared" si="107"/>
        <v>0</v>
      </c>
      <c r="J642" s="14">
        <f t="shared" si="108"/>
        <v>0</v>
      </c>
      <c r="K642" s="15">
        <f t="shared" si="10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ref="A643:A706" si="110">M643</f>
        <v>0</v>
      </c>
      <c r="B643" s="14">
        <f t="shared" ref="B643:B706" si="111">(N643*2)+O643</f>
        <v>0</v>
      </c>
      <c r="C643" s="14">
        <f t="shared" ref="C643:C706" si="112">(BI643*8)+(BJ643*4)+(BK643*2)+BL643</f>
        <v>0</v>
      </c>
      <c r="D643" s="14">
        <f t="shared" ref="D643:D706" si="113">(BQ643*2)+BR643</f>
        <v>0</v>
      </c>
      <c r="E643" s="14">
        <f t="shared" ref="E643:E706" si="114">BM643</f>
        <v>0</v>
      </c>
      <c r="F643" s="14">
        <f t="shared" ref="F643:F706" si="115">(U643*128)+(V643*64)+(W643*32)+(X643*16)+(Y643*8)+(Z643*4)+(AA643*2)+AB643</f>
        <v>0</v>
      </c>
      <c r="G643" s="14">
        <f t="shared" ref="G643:G706" si="116">(AC643*128)+(AD643*64)+(AE643*32)+(AF643*16)+(AG643*8)+(AH643*4)+(AI643*2)+AJ643</f>
        <v>0</v>
      </c>
      <c r="H643" s="15">
        <f t="shared" ref="H643:H706" si="117">(F643*4.096)+(G643*0.016)</f>
        <v>0</v>
      </c>
      <c r="I643" s="15">
        <f t="shared" ref="I643:I706" si="118">IF(BS643=1,1,-1)*((BT643*16)+(BU643*8)+(BV643*4)+(BW643*2)+BX643)</f>
        <v>0</v>
      </c>
      <c r="J643" s="14">
        <f t="shared" ref="J643:J706" si="119">(BN643*4)+(BO643*2)+BP643</f>
        <v>0</v>
      </c>
      <c r="K643" s="15">
        <f t="shared" ref="K643:K706" si="120">(P643*16)+(Q643*8)+(R643*4)+(S643*2)+T643</f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si="118"/>
        <v>0</v>
      </c>
      <c r="J644" s="14">
        <f t="shared" si="119"/>
        <v>0</v>
      </c>
      <c r="K644" s="15">
        <f t="shared" si="120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18"/>
        <v>0</v>
      </c>
      <c r="J645" s="14">
        <f t="shared" si="119"/>
        <v>0</v>
      </c>
      <c r="K645" s="15">
        <f t="shared" si="120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18"/>
        <v>0</v>
      </c>
      <c r="J646" s="14">
        <f t="shared" si="119"/>
        <v>0</v>
      </c>
      <c r="K646" s="15">
        <f t="shared" si="120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18"/>
        <v>0</v>
      </c>
      <c r="J647" s="14">
        <f t="shared" si="119"/>
        <v>0</v>
      </c>
      <c r="K647" s="15">
        <f t="shared" si="120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18"/>
        <v>0</v>
      </c>
      <c r="J648" s="14">
        <f t="shared" si="119"/>
        <v>0</v>
      </c>
      <c r="K648" s="15">
        <f t="shared" si="120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18"/>
        <v>0</v>
      </c>
      <c r="J649" s="14">
        <f t="shared" si="119"/>
        <v>0</v>
      </c>
      <c r="K649" s="15">
        <f t="shared" si="120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18"/>
        <v>0</v>
      </c>
      <c r="J650" s="14">
        <f t="shared" si="119"/>
        <v>0</v>
      </c>
      <c r="K650" s="15">
        <f t="shared" si="120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18"/>
        <v>0</v>
      </c>
      <c r="J651" s="14">
        <f t="shared" si="119"/>
        <v>0</v>
      </c>
      <c r="K651" s="15">
        <f t="shared" si="120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18"/>
        <v>0</v>
      </c>
      <c r="J652" s="14">
        <f t="shared" si="119"/>
        <v>0</v>
      </c>
      <c r="K652" s="15">
        <f t="shared" si="120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18"/>
        <v>0</v>
      </c>
      <c r="J653" s="14">
        <f t="shared" si="119"/>
        <v>0</v>
      </c>
      <c r="K653" s="15">
        <f t="shared" si="120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18"/>
        <v>0</v>
      </c>
      <c r="J654" s="14">
        <f t="shared" si="119"/>
        <v>0</v>
      </c>
      <c r="K654" s="15">
        <f t="shared" si="120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18"/>
        <v>0</v>
      </c>
      <c r="J655" s="14">
        <f t="shared" si="119"/>
        <v>0</v>
      </c>
      <c r="K655" s="15">
        <f t="shared" si="120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18"/>
        <v>0</v>
      </c>
      <c r="J656" s="14">
        <f t="shared" si="119"/>
        <v>0</v>
      </c>
      <c r="K656" s="15">
        <f t="shared" si="120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18"/>
        <v>0</v>
      </c>
      <c r="J657" s="14">
        <f t="shared" si="119"/>
        <v>0</v>
      </c>
      <c r="K657" s="15">
        <f t="shared" si="120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18"/>
        <v>0</v>
      </c>
      <c r="J658" s="14">
        <f t="shared" si="119"/>
        <v>0</v>
      </c>
      <c r="K658" s="15">
        <f t="shared" si="120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18"/>
        <v>0</v>
      </c>
      <c r="J659" s="14">
        <f t="shared" si="119"/>
        <v>0</v>
      </c>
      <c r="K659" s="15">
        <f t="shared" si="120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18"/>
        <v>0</v>
      </c>
      <c r="J660" s="14">
        <f t="shared" si="119"/>
        <v>0</v>
      </c>
      <c r="K660" s="15">
        <f t="shared" si="120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18"/>
        <v>0</v>
      </c>
      <c r="J661" s="14">
        <f t="shared" si="119"/>
        <v>0</v>
      </c>
      <c r="K661" s="15">
        <f t="shared" si="120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18"/>
        <v>0</v>
      </c>
      <c r="J662" s="14">
        <f t="shared" si="119"/>
        <v>0</v>
      </c>
      <c r="K662" s="15">
        <f t="shared" si="120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18"/>
        <v>0</v>
      </c>
      <c r="J663" s="14">
        <f t="shared" si="119"/>
        <v>0</v>
      </c>
      <c r="K663" s="15">
        <f t="shared" si="120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18"/>
        <v>0</v>
      </c>
      <c r="J664" s="14">
        <f t="shared" si="119"/>
        <v>0</v>
      </c>
      <c r="K664" s="15">
        <f t="shared" si="120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18"/>
        <v>0</v>
      </c>
      <c r="J665" s="14">
        <f t="shared" si="119"/>
        <v>0</v>
      </c>
      <c r="K665" s="15">
        <f t="shared" si="120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18"/>
        <v>0</v>
      </c>
      <c r="J666" s="14">
        <f t="shared" si="119"/>
        <v>0</v>
      </c>
      <c r="K666" s="15">
        <f t="shared" si="120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18"/>
        <v>0</v>
      </c>
      <c r="J667" s="14">
        <f t="shared" si="119"/>
        <v>0</v>
      </c>
      <c r="K667" s="15">
        <f t="shared" si="120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18"/>
        <v>0</v>
      </c>
      <c r="J668" s="14">
        <f t="shared" si="119"/>
        <v>0</v>
      </c>
      <c r="K668" s="15">
        <f t="shared" si="120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18"/>
        <v>0</v>
      </c>
      <c r="J669" s="14">
        <f t="shared" si="119"/>
        <v>0</v>
      </c>
      <c r="K669" s="15">
        <f t="shared" si="120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18"/>
        <v>0</v>
      </c>
      <c r="J670" s="14">
        <f t="shared" si="119"/>
        <v>0</v>
      </c>
      <c r="K670" s="15">
        <f t="shared" si="120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18"/>
        <v>0</v>
      </c>
      <c r="J671" s="14">
        <f t="shared" si="119"/>
        <v>0</v>
      </c>
      <c r="K671" s="15">
        <f t="shared" si="120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18"/>
        <v>0</v>
      </c>
      <c r="J672" s="14">
        <f t="shared" si="119"/>
        <v>0</v>
      </c>
      <c r="K672" s="15">
        <f t="shared" si="120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18"/>
        <v>0</v>
      </c>
      <c r="J673" s="14">
        <f t="shared" si="119"/>
        <v>0</v>
      </c>
      <c r="K673" s="15">
        <f t="shared" si="120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18"/>
        <v>0</v>
      </c>
      <c r="J674" s="14">
        <f t="shared" si="119"/>
        <v>0</v>
      </c>
      <c r="K674" s="15">
        <f t="shared" si="120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18"/>
        <v>0</v>
      </c>
      <c r="J675" s="14">
        <f t="shared" si="119"/>
        <v>0</v>
      </c>
      <c r="K675" s="15">
        <f t="shared" si="120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18"/>
        <v>0</v>
      </c>
      <c r="J676" s="14">
        <f t="shared" si="119"/>
        <v>0</v>
      </c>
      <c r="K676" s="15">
        <f t="shared" si="120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18"/>
        <v>0</v>
      </c>
      <c r="J677" s="14">
        <f t="shared" si="119"/>
        <v>0</v>
      </c>
      <c r="K677" s="15">
        <f t="shared" si="120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18"/>
        <v>0</v>
      </c>
      <c r="J678" s="14">
        <f t="shared" si="119"/>
        <v>0</v>
      </c>
      <c r="K678" s="15">
        <f t="shared" si="120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18"/>
        <v>0</v>
      </c>
      <c r="J679" s="14">
        <f t="shared" si="119"/>
        <v>0</v>
      </c>
      <c r="K679" s="15">
        <f t="shared" si="120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si="110"/>
        <v>0</v>
      </c>
      <c r="B680" s="14">
        <f t="shared" si="111"/>
        <v>0</v>
      </c>
      <c r="C680" s="14">
        <f t="shared" si="112"/>
        <v>0</v>
      </c>
      <c r="D680" s="14">
        <f t="shared" si="113"/>
        <v>0</v>
      </c>
      <c r="E680" s="14">
        <f t="shared" si="114"/>
        <v>0</v>
      </c>
      <c r="F680" s="14">
        <f t="shared" si="115"/>
        <v>0</v>
      </c>
      <c r="G680" s="14">
        <f t="shared" si="116"/>
        <v>0</v>
      </c>
      <c r="H680" s="15">
        <f t="shared" si="117"/>
        <v>0</v>
      </c>
      <c r="I680" s="15">
        <f t="shared" si="118"/>
        <v>0</v>
      </c>
      <c r="J680" s="14">
        <f t="shared" si="119"/>
        <v>0</v>
      </c>
      <c r="K680" s="15">
        <f t="shared" si="120"/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10"/>
        <v>0</v>
      </c>
      <c r="B681" s="14">
        <f t="shared" si="111"/>
        <v>0</v>
      </c>
      <c r="C681" s="14">
        <f t="shared" si="112"/>
        <v>0</v>
      </c>
      <c r="D681" s="14">
        <f t="shared" si="113"/>
        <v>0</v>
      </c>
      <c r="E681" s="14">
        <f t="shared" si="114"/>
        <v>0</v>
      </c>
      <c r="F681" s="14">
        <f t="shared" si="115"/>
        <v>0</v>
      </c>
      <c r="G681" s="14">
        <f t="shared" si="116"/>
        <v>0</v>
      </c>
      <c r="H681" s="15">
        <f t="shared" si="117"/>
        <v>0</v>
      </c>
      <c r="I681" s="15">
        <f t="shared" si="118"/>
        <v>0</v>
      </c>
      <c r="J681" s="14">
        <f t="shared" si="119"/>
        <v>0</v>
      </c>
      <c r="K681" s="15">
        <f t="shared" si="12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10"/>
        <v>0</v>
      </c>
      <c r="B682" s="14">
        <f t="shared" si="111"/>
        <v>0</v>
      </c>
      <c r="C682" s="14">
        <f t="shared" si="112"/>
        <v>0</v>
      </c>
      <c r="D682" s="14">
        <f t="shared" si="113"/>
        <v>0</v>
      </c>
      <c r="E682" s="14">
        <f t="shared" si="114"/>
        <v>0</v>
      </c>
      <c r="F682" s="14">
        <f t="shared" si="115"/>
        <v>0</v>
      </c>
      <c r="G682" s="14">
        <f t="shared" si="116"/>
        <v>0</v>
      </c>
      <c r="H682" s="15">
        <f t="shared" si="117"/>
        <v>0</v>
      </c>
      <c r="I682" s="15">
        <f t="shared" si="118"/>
        <v>0</v>
      </c>
      <c r="J682" s="14">
        <f t="shared" si="119"/>
        <v>0</v>
      </c>
      <c r="K682" s="15">
        <f t="shared" si="12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10"/>
        <v>0</v>
      </c>
      <c r="B683" s="14">
        <f t="shared" si="111"/>
        <v>0</v>
      </c>
      <c r="C683" s="14">
        <f t="shared" si="112"/>
        <v>0</v>
      </c>
      <c r="D683" s="14">
        <f t="shared" si="113"/>
        <v>0</v>
      </c>
      <c r="E683" s="14">
        <f t="shared" si="114"/>
        <v>0</v>
      </c>
      <c r="F683" s="14">
        <f t="shared" si="115"/>
        <v>0</v>
      </c>
      <c r="G683" s="14">
        <f t="shared" si="116"/>
        <v>0</v>
      </c>
      <c r="H683" s="15">
        <f t="shared" si="117"/>
        <v>0</v>
      </c>
      <c r="I683" s="15">
        <f t="shared" si="118"/>
        <v>0</v>
      </c>
      <c r="J683" s="14">
        <f t="shared" si="119"/>
        <v>0</v>
      </c>
      <c r="K683" s="15">
        <f t="shared" si="12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10"/>
        <v>0</v>
      </c>
      <c r="B684" s="14">
        <f t="shared" si="111"/>
        <v>0</v>
      </c>
      <c r="C684" s="14">
        <f t="shared" si="112"/>
        <v>0</v>
      </c>
      <c r="D684" s="14">
        <f t="shared" si="113"/>
        <v>0</v>
      </c>
      <c r="E684" s="14">
        <f t="shared" si="114"/>
        <v>0</v>
      </c>
      <c r="F684" s="14">
        <f t="shared" si="115"/>
        <v>0</v>
      </c>
      <c r="G684" s="14">
        <f t="shared" si="116"/>
        <v>0</v>
      </c>
      <c r="H684" s="15">
        <f t="shared" si="117"/>
        <v>0</v>
      </c>
      <c r="I684" s="15">
        <f t="shared" si="118"/>
        <v>0</v>
      </c>
      <c r="J684" s="14">
        <f t="shared" si="119"/>
        <v>0</v>
      </c>
      <c r="K684" s="15">
        <f t="shared" si="12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10"/>
        <v>0</v>
      </c>
      <c r="B685" s="14">
        <f t="shared" si="111"/>
        <v>0</v>
      </c>
      <c r="C685" s="14">
        <f t="shared" si="112"/>
        <v>0</v>
      </c>
      <c r="D685" s="14">
        <f t="shared" si="113"/>
        <v>0</v>
      </c>
      <c r="E685" s="14">
        <f t="shared" si="114"/>
        <v>0</v>
      </c>
      <c r="F685" s="14">
        <f t="shared" si="115"/>
        <v>0</v>
      </c>
      <c r="G685" s="14">
        <f t="shared" si="116"/>
        <v>0</v>
      </c>
      <c r="H685" s="15">
        <f t="shared" si="117"/>
        <v>0</v>
      </c>
      <c r="I685" s="15">
        <f t="shared" si="118"/>
        <v>0</v>
      </c>
      <c r="J685" s="14">
        <f t="shared" si="119"/>
        <v>0</v>
      </c>
      <c r="K685" s="15">
        <f t="shared" si="12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10"/>
        <v>0</v>
      </c>
      <c r="B686" s="14">
        <f t="shared" si="111"/>
        <v>0</v>
      </c>
      <c r="C686" s="14">
        <f t="shared" si="112"/>
        <v>0</v>
      </c>
      <c r="D686" s="14">
        <f t="shared" si="113"/>
        <v>0</v>
      </c>
      <c r="E686" s="14">
        <f t="shared" si="114"/>
        <v>0</v>
      </c>
      <c r="F686" s="14">
        <f t="shared" si="115"/>
        <v>0</v>
      </c>
      <c r="G686" s="14">
        <f t="shared" si="116"/>
        <v>0</v>
      </c>
      <c r="H686" s="15">
        <f t="shared" si="117"/>
        <v>0</v>
      </c>
      <c r="I686" s="15">
        <f t="shared" si="118"/>
        <v>0</v>
      </c>
      <c r="J686" s="14">
        <f t="shared" si="119"/>
        <v>0</v>
      </c>
      <c r="K686" s="15">
        <f t="shared" si="12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10"/>
        <v>0</v>
      </c>
      <c r="B687" s="14">
        <f t="shared" si="111"/>
        <v>0</v>
      </c>
      <c r="C687" s="14">
        <f t="shared" si="112"/>
        <v>0</v>
      </c>
      <c r="D687" s="14">
        <f t="shared" si="113"/>
        <v>0</v>
      </c>
      <c r="E687" s="14">
        <f t="shared" si="114"/>
        <v>0</v>
      </c>
      <c r="F687" s="14">
        <f t="shared" si="115"/>
        <v>0</v>
      </c>
      <c r="G687" s="14">
        <f t="shared" si="116"/>
        <v>0</v>
      </c>
      <c r="H687" s="15">
        <f t="shared" si="117"/>
        <v>0</v>
      </c>
      <c r="I687" s="15">
        <f t="shared" si="118"/>
        <v>0</v>
      </c>
      <c r="J687" s="14">
        <f t="shared" si="119"/>
        <v>0</v>
      </c>
      <c r="K687" s="15">
        <f t="shared" si="12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10"/>
        <v>0</v>
      </c>
      <c r="B688" s="14">
        <f t="shared" si="111"/>
        <v>0</v>
      </c>
      <c r="C688" s="14">
        <f t="shared" si="112"/>
        <v>0</v>
      </c>
      <c r="D688" s="14">
        <f t="shared" si="113"/>
        <v>0</v>
      </c>
      <c r="E688" s="14">
        <f t="shared" si="114"/>
        <v>0</v>
      </c>
      <c r="F688" s="14">
        <f t="shared" si="115"/>
        <v>0</v>
      </c>
      <c r="G688" s="14">
        <f t="shared" si="116"/>
        <v>0</v>
      </c>
      <c r="H688" s="15">
        <f t="shared" si="117"/>
        <v>0</v>
      </c>
      <c r="I688" s="15">
        <f t="shared" si="118"/>
        <v>0</v>
      </c>
      <c r="J688" s="14">
        <f t="shared" si="119"/>
        <v>0</v>
      </c>
      <c r="K688" s="15">
        <f t="shared" si="12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10"/>
        <v>0</v>
      </c>
      <c r="B689" s="14">
        <f t="shared" si="111"/>
        <v>0</v>
      </c>
      <c r="C689" s="14">
        <f t="shared" si="112"/>
        <v>0</v>
      </c>
      <c r="D689" s="14">
        <f t="shared" si="113"/>
        <v>0</v>
      </c>
      <c r="E689" s="14">
        <f t="shared" si="114"/>
        <v>0</v>
      </c>
      <c r="F689" s="14">
        <f t="shared" si="115"/>
        <v>0</v>
      </c>
      <c r="G689" s="14">
        <f t="shared" si="116"/>
        <v>0</v>
      </c>
      <c r="H689" s="15">
        <f t="shared" si="117"/>
        <v>0</v>
      </c>
      <c r="I689" s="15">
        <f t="shared" si="118"/>
        <v>0</v>
      </c>
      <c r="J689" s="14">
        <f t="shared" si="119"/>
        <v>0</v>
      </c>
      <c r="K689" s="15">
        <f t="shared" si="12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10"/>
        <v>0</v>
      </c>
      <c r="B690" s="14">
        <f t="shared" si="111"/>
        <v>0</v>
      </c>
      <c r="C690" s="14">
        <f t="shared" si="112"/>
        <v>0</v>
      </c>
      <c r="D690" s="14">
        <f t="shared" si="113"/>
        <v>0</v>
      </c>
      <c r="E690" s="14">
        <f t="shared" si="114"/>
        <v>0</v>
      </c>
      <c r="F690" s="14">
        <f t="shared" si="115"/>
        <v>0</v>
      </c>
      <c r="G690" s="14">
        <f t="shared" si="116"/>
        <v>0</v>
      </c>
      <c r="H690" s="15">
        <f t="shared" si="117"/>
        <v>0</v>
      </c>
      <c r="I690" s="15">
        <f t="shared" si="118"/>
        <v>0</v>
      </c>
      <c r="J690" s="14">
        <f t="shared" si="119"/>
        <v>0</v>
      </c>
      <c r="K690" s="15">
        <f t="shared" si="12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10"/>
        <v>0</v>
      </c>
      <c r="B691" s="14">
        <f t="shared" si="111"/>
        <v>0</v>
      </c>
      <c r="C691" s="14">
        <f t="shared" si="112"/>
        <v>0</v>
      </c>
      <c r="D691" s="14">
        <f t="shared" si="113"/>
        <v>0</v>
      </c>
      <c r="E691" s="14">
        <f t="shared" si="114"/>
        <v>0</v>
      </c>
      <c r="F691" s="14">
        <f t="shared" si="115"/>
        <v>0</v>
      </c>
      <c r="G691" s="14">
        <f t="shared" si="116"/>
        <v>0</v>
      </c>
      <c r="H691" s="15">
        <f t="shared" si="117"/>
        <v>0</v>
      </c>
      <c r="I691" s="15">
        <f t="shared" si="118"/>
        <v>0</v>
      </c>
      <c r="J691" s="14">
        <f t="shared" si="119"/>
        <v>0</v>
      </c>
      <c r="K691" s="15">
        <f t="shared" si="12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10"/>
        <v>0</v>
      </c>
      <c r="B692" s="14">
        <f t="shared" si="111"/>
        <v>0</v>
      </c>
      <c r="C692" s="14">
        <f t="shared" si="112"/>
        <v>0</v>
      </c>
      <c r="D692" s="14">
        <f t="shared" si="113"/>
        <v>0</v>
      </c>
      <c r="E692" s="14">
        <f t="shared" si="114"/>
        <v>0</v>
      </c>
      <c r="F692" s="14">
        <f t="shared" si="115"/>
        <v>0</v>
      </c>
      <c r="G692" s="14">
        <f t="shared" si="116"/>
        <v>0</v>
      </c>
      <c r="H692" s="15">
        <f t="shared" si="117"/>
        <v>0</v>
      </c>
      <c r="I692" s="15">
        <f t="shared" si="118"/>
        <v>0</v>
      </c>
      <c r="J692" s="14">
        <f t="shared" si="119"/>
        <v>0</v>
      </c>
      <c r="K692" s="15">
        <f t="shared" si="12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10"/>
        <v>0</v>
      </c>
      <c r="B693" s="14">
        <f t="shared" si="111"/>
        <v>0</v>
      </c>
      <c r="C693" s="14">
        <f t="shared" si="112"/>
        <v>0</v>
      </c>
      <c r="D693" s="14">
        <f t="shared" si="113"/>
        <v>0</v>
      </c>
      <c r="E693" s="14">
        <f t="shared" si="114"/>
        <v>0</v>
      </c>
      <c r="F693" s="14">
        <f t="shared" si="115"/>
        <v>0</v>
      </c>
      <c r="G693" s="14">
        <f t="shared" si="116"/>
        <v>0</v>
      </c>
      <c r="H693" s="15">
        <f t="shared" si="117"/>
        <v>0</v>
      </c>
      <c r="I693" s="15">
        <f t="shared" si="118"/>
        <v>0</v>
      </c>
      <c r="J693" s="14">
        <f t="shared" si="119"/>
        <v>0</v>
      </c>
      <c r="K693" s="15">
        <f t="shared" si="12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10"/>
        <v>0</v>
      </c>
      <c r="B694" s="14">
        <f t="shared" si="111"/>
        <v>0</v>
      </c>
      <c r="C694" s="14">
        <f t="shared" si="112"/>
        <v>0</v>
      </c>
      <c r="D694" s="14">
        <f t="shared" si="113"/>
        <v>0</v>
      </c>
      <c r="E694" s="14">
        <f t="shared" si="114"/>
        <v>0</v>
      </c>
      <c r="F694" s="14">
        <f t="shared" si="115"/>
        <v>0</v>
      </c>
      <c r="G694" s="14">
        <f t="shared" si="116"/>
        <v>0</v>
      </c>
      <c r="H694" s="15">
        <f t="shared" si="117"/>
        <v>0</v>
      </c>
      <c r="I694" s="15">
        <f t="shared" si="118"/>
        <v>0</v>
      </c>
      <c r="J694" s="14">
        <f t="shared" si="119"/>
        <v>0</v>
      </c>
      <c r="K694" s="15">
        <f t="shared" si="12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10"/>
        <v>0</v>
      </c>
      <c r="B695" s="14">
        <f t="shared" si="111"/>
        <v>0</v>
      </c>
      <c r="C695" s="14">
        <f t="shared" si="112"/>
        <v>0</v>
      </c>
      <c r="D695" s="14">
        <f t="shared" si="113"/>
        <v>0</v>
      </c>
      <c r="E695" s="14">
        <f t="shared" si="114"/>
        <v>0</v>
      </c>
      <c r="F695" s="14">
        <f t="shared" si="115"/>
        <v>0</v>
      </c>
      <c r="G695" s="14">
        <f t="shared" si="116"/>
        <v>0</v>
      </c>
      <c r="H695" s="15">
        <f t="shared" si="117"/>
        <v>0</v>
      </c>
      <c r="I695" s="15">
        <f t="shared" si="118"/>
        <v>0</v>
      </c>
      <c r="J695" s="14">
        <f t="shared" si="119"/>
        <v>0</v>
      </c>
      <c r="K695" s="15">
        <f t="shared" si="12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10"/>
        <v>0</v>
      </c>
      <c r="B696" s="14">
        <f t="shared" si="111"/>
        <v>0</v>
      </c>
      <c r="C696" s="14">
        <f t="shared" si="112"/>
        <v>0</v>
      </c>
      <c r="D696" s="14">
        <f t="shared" si="113"/>
        <v>0</v>
      </c>
      <c r="E696" s="14">
        <f t="shared" si="114"/>
        <v>0</v>
      </c>
      <c r="F696" s="14">
        <f t="shared" si="115"/>
        <v>0</v>
      </c>
      <c r="G696" s="14">
        <f t="shared" si="116"/>
        <v>0</v>
      </c>
      <c r="H696" s="15">
        <f t="shared" si="117"/>
        <v>0</v>
      </c>
      <c r="I696" s="15">
        <f t="shared" si="118"/>
        <v>0</v>
      </c>
      <c r="J696" s="14">
        <f t="shared" si="119"/>
        <v>0</v>
      </c>
      <c r="K696" s="15">
        <f t="shared" si="12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10"/>
        <v>0</v>
      </c>
      <c r="B697" s="14">
        <f t="shared" si="111"/>
        <v>0</v>
      </c>
      <c r="C697" s="14">
        <f t="shared" si="112"/>
        <v>0</v>
      </c>
      <c r="D697" s="14">
        <f t="shared" si="113"/>
        <v>0</v>
      </c>
      <c r="E697" s="14">
        <f t="shared" si="114"/>
        <v>0</v>
      </c>
      <c r="F697" s="14">
        <f t="shared" si="115"/>
        <v>0</v>
      </c>
      <c r="G697" s="14">
        <f t="shared" si="116"/>
        <v>0</v>
      </c>
      <c r="H697" s="15">
        <f t="shared" si="117"/>
        <v>0</v>
      </c>
      <c r="I697" s="15">
        <f t="shared" si="118"/>
        <v>0</v>
      </c>
      <c r="J697" s="14">
        <f t="shared" si="119"/>
        <v>0</v>
      </c>
      <c r="K697" s="15">
        <f t="shared" si="12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10"/>
        <v>0</v>
      </c>
      <c r="B698" s="14">
        <f t="shared" si="111"/>
        <v>0</v>
      </c>
      <c r="C698" s="14">
        <f t="shared" si="112"/>
        <v>0</v>
      </c>
      <c r="D698" s="14">
        <f t="shared" si="113"/>
        <v>0</v>
      </c>
      <c r="E698" s="14">
        <f t="shared" si="114"/>
        <v>0</v>
      </c>
      <c r="F698" s="14">
        <f t="shared" si="115"/>
        <v>0</v>
      </c>
      <c r="G698" s="14">
        <f t="shared" si="116"/>
        <v>0</v>
      </c>
      <c r="H698" s="15">
        <f t="shared" si="117"/>
        <v>0</v>
      </c>
      <c r="I698" s="15">
        <f t="shared" si="118"/>
        <v>0</v>
      </c>
      <c r="J698" s="14">
        <f t="shared" si="119"/>
        <v>0</v>
      </c>
      <c r="K698" s="15">
        <f t="shared" si="12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10"/>
        <v>0</v>
      </c>
      <c r="B699" s="14">
        <f t="shared" si="111"/>
        <v>0</v>
      </c>
      <c r="C699" s="14">
        <f t="shared" si="112"/>
        <v>0</v>
      </c>
      <c r="D699" s="14">
        <f t="shared" si="113"/>
        <v>0</v>
      </c>
      <c r="E699" s="14">
        <f t="shared" si="114"/>
        <v>0</v>
      </c>
      <c r="F699" s="14">
        <f t="shared" si="115"/>
        <v>0</v>
      </c>
      <c r="G699" s="14">
        <f t="shared" si="116"/>
        <v>0</v>
      </c>
      <c r="H699" s="15">
        <f t="shared" si="117"/>
        <v>0</v>
      </c>
      <c r="I699" s="15">
        <f t="shared" si="118"/>
        <v>0</v>
      </c>
      <c r="J699" s="14">
        <f t="shared" si="119"/>
        <v>0</v>
      </c>
      <c r="K699" s="15">
        <f t="shared" si="12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10"/>
        <v>0</v>
      </c>
      <c r="B700" s="14">
        <f t="shared" si="111"/>
        <v>0</v>
      </c>
      <c r="C700" s="14">
        <f t="shared" si="112"/>
        <v>0</v>
      </c>
      <c r="D700" s="14">
        <f t="shared" si="113"/>
        <v>0</v>
      </c>
      <c r="E700" s="14">
        <f t="shared" si="114"/>
        <v>0</v>
      </c>
      <c r="F700" s="14">
        <f t="shared" si="115"/>
        <v>0</v>
      </c>
      <c r="G700" s="14">
        <f t="shared" si="116"/>
        <v>0</v>
      </c>
      <c r="H700" s="15">
        <f t="shared" si="117"/>
        <v>0</v>
      </c>
      <c r="I700" s="15">
        <f t="shared" si="118"/>
        <v>0</v>
      </c>
      <c r="J700" s="14">
        <f t="shared" si="119"/>
        <v>0</v>
      </c>
      <c r="K700" s="15">
        <f t="shared" si="12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10"/>
        <v>0</v>
      </c>
      <c r="B701" s="14">
        <f t="shared" si="111"/>
        <v>0</v>
      </c>
      <c r="C701" s="14">
        <f t="shared" si="112"/>
        <v>0</v>
      </c>
      <c r="D701" s="14">
        <f t="shared" si="113"/>
        <v>0</v>
      </c>
      <c r="E701" s="14">
        <f t="shared" si="114"/>
        <v>0</v>
      </c>
      <c r="F701" s="14">
        <f t="shared" si="115"/>
        <v>0</v>
      </c>
      <c r="G701" s="14">
        <f t="shared" si="116"/>
        <v>0</v>
      </c>
      <c r="H701" s="15">
        <f t="shared" si="117"/>
        <v>0</v>
      </c>
      <c r="I701" s="15">
        <f t="shared" si="118"/>
        <v>0</v>
      </c>
      <c r="J701" s="14">
        <f t="shared" si="119"/>
        <v>0</v>
      </c>
      <c r="K701" s="15">
        <f t="shared" si="12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10"/>
        <v>0</v>
      </c>
      <c r="B702" s="14">
        <f t="shared" si="111"/>
        <v>0</v>
      </c>
      <c r="C702" s="14">
        <f t="shared" si="112"/>
        <v>0</v>
      </c>
      <c r="D702" s="14">
        <f t="shared" si="113"/>
        <v>0</v>
      </c>
      <c r="E702" s="14">
        <f t="shared" si="114"/>
        <v>0</v>
      </c>
      <c r="F702" s="14">
        <f t="shared" si="115"/>
        <v>0</v>
      </c>
      <c r="G702" s="14">
        <f t="shared" si="116"/>
        <v>0</v>
      </c>
      <c r="H702" s="15">
        <f t="shared" si="117"/>
        <v>0</v>
      </c>
      <c r="I702" s="15">
        <f t="shared" si="118"/>
        <v>0</v>
      </c>
      <c r="J702" s="14">
        <f t="shared" si="119"/>
        <v>0</v>
      </c>
      <c r="K702" s="15">
        <f t="shared" si="12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10"/>
        <v>0</v>
      </c>
      <c r="B703" s="14">
        <f t="shared" si="111"/>
        <v>0</v>
      </c>
      <c r="C703" s="14">
        <f t="shared" si="112"/>
        <v>0</v>
      </c>
      <c r="D703" s="14">
        <f t="shared" si="113"/>
        <v>0</v>
      </c>
      <c r="E703" s="14">
        <f t="shared" si="114"/>
        <v>0</v>
      </c>
      <c r="F703" s="14">
        <f t="shared" si="115"/>
        <v>0</v>
      </c>
      <c r="G703" s="14">
        <f t="shared" si="116"/>
        <v>0</v>
      </c>
      <c r="H703" s="15">
        <f t="shared" si="117"/>
        <v>0</v>
      </c>
      <c r="I703" s="15">
        <f t="shared" si="118"/>
        <v>0</v>
      </c>
      <c r="J703" s="14">
        <f t="shared" si="119"/>
        <v>0</v>
      </c>
      <c r="K703" s="15">
        <f t="shared" si="12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10"/>
        <v>0</v>
      </c>
      <c r="B704" s="14">
        <f t="shared" si="111"/>
        <v>0</v>
      </c>
      <c r="C704" s="14">
        <f t="shared" si="112"/>
        <v>0</v>
      </c>
      <c r="D704" s="14">
        <f t="shared" si="113"/>
        <v>0</v>
      </c>
      <c r="E704" s="14">
        <f t="shared" si="114"/>
        <v>0</v>
      </c>
      <c r="F704" s="14">
        <f t="shared" si="115"/>
        <v>0</v>
      </c>
      <c r="G704" s="14">
        <f t="shared" si="116"/>
        <v>0</v>
      </c>
      <c r="H704" s="15">
        <f t="shared" si="117"/>
        <v>0</v>
      </c>
      <c r="I704" s="15">
        <f t="shared" si="118"/>
        <v>0</v>
      </c>
      <c r="J704" s="14">
        <f t="shared" si="119"/>
        <v>0</v>
      </c>
      <c r="K704" s="15">
        <f t="shared" si="12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10"/>
        <v>0</v>
      </c>
      <c r="B705" s="14">
        <f t="shared" si="111"/>
        <v>0</v>
      </c>
      <c r="C705" s="14">
        <f t="shared" si="112"/>
        <v>0</v>
      </c>
      <c r="D705" s="14">
        <f t="shared" si="113"/>
        <v>0</v>
      </c>
      <c r="E705" s="14">
        <f t="shared" si="114"/>
        <v>0</v>
      </c>
      <c r="F705" s="14">
        <f t="shared" si="115"/>
        <v>0</v>
      </c>
      <c r="G705" s="14">
        <f t="shared" si="116"/>
        <v>0</v>
      </c>
      <c r="H705" s="15">
        <f t="shared" si="117"/>
        <v>0</v>
      </c>
      <c r="I705" s="15">
        <f t="shared" si="118"/>
        <v>0</v>
      </c>
      <c r="J705" s="14">
        <f t="shared" si="119"/>
        <v>0</v>
      </c>
      <c r="K705" s="15">
        <f t="shared" si="12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10"/>
        <v>0</v>
      </c>
      <c r="B706" s="14">
        <f t="shared" si="111"/>
        <v>0</v>
      </c>
      <c r="C706" s="14">
        <f t="shared" si="112"/>
        <v>0</v>
      </c>
      <c r="D706" s="14">
        <f t="shared" si="113"/>
        <v>0</v>
      </c>
      <c r="E706" s="14">
        <f t="shared" si="114"/>
        <v>0</v>
      </c>
      <c r="F706" s="14">
        <f t="shared" si="115"/>
        <v>0</v>
      </c>
      <c r="G706" s="14">
        <f t="shared" si="116"/>
        <v>0</v>
      </c>
      <c r="H706" s="15">
        <f t="shared" si="117"/>
        <v>0</v>
      </c>
      <c r="I706" s="15">
        <f t="shared" si="118"/>
        <v>0</v>
      </c>
      <c r="J706" s="14">
        <f t="shared" si="119"/>
        <v>0</v>
      </c>
      <c r="K706" s="15">
        <f t="shared" si="12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ref="A707:A770" si="121">M707</f>
        <v>0</v>
      </c>
      <c r="B707" s="14">
        <f t="shared" ref="B707:B770" si="122">(N707*2)+O707</f>
        <v>0</v>
      </c>
      <c r="C707" s="14">
        <f t="shared" ref="C707:C770" si="123">(BI707*8)+(BJ707*4)+(BK707*2)+BL707</f>
        <v>0</v>
      </c>
      <c r="D707" s="14">
        <f t="shared" ref="D707:D770" si="124">(BQ707*2)+BR707</f>
        <v>0</v>
      </c>
      <c r="E707" s="14">
        <f t="shared" ref="E707:E770" si="125">BM707</f>
        <v>0</v>
      </c>
      <c r="F707" s="14">
        <f t="shared" ref="F707:F770" si="126">(U707*128)+(V707*64)+(W707*32)+(X707*16)+(Y707*8)+(Z707*4)+(AA707*2)+AB707</f>
        <v>0</v>
      </c>
      <c r="G707" s="14">
        <f t="shared" ref="G707:G770" si="127">(AC707*128)+(AD707*64)+(AE707*32)+(AF707*16)+(AG707*8)+(AH707*4)+(AI707*2)+AJ707</f>
        <v>0</v>
      </c>
      <c r="H707" s="15">
        <f t="shared" ref="H707:H770" si="128">(F707*4.096)+(G707*0.016)</f>
        <v>0</v>
      </c>
      <c r="I707" s="15">
        <f t="shared" ref="I707:I770" si="129">IF(BS707=1,1,-1)*((BT707*16)+(BU707*8)+(BV707*4)+(BW707*2)+BX707)</f>
        <v>0</v>
      </c>
      <c r="J707" s="14">
        <f t="shared" ref="J707:J770" si="130">(BN707*4)+(BO707*2)+BP707</f>
        <v>0</v>
      </c>
      <c r="K707" s="15">
        <f t="shared" ref="K707:K770" si="131">(P707*16)+(Q707*8)+(R707*4)+(S707*2)+T707</f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si="129"/>
        <v>0</v>
      </c>
      <c r="J708" s="14">
        <f t="shared" si="130"/>
        <v>0</v>
      </c>
      <c r="K708" s="15">
        <f t="shared" si="131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29"/>
        <v>0</v>
      </c>
      <c r="J709" s="14">
        <f t="shared" si="130"/>
        <v>0</v>
      </c>
      <c r="K709" s="15">
        <f t="shared" si="131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29"/>
        <v>0</v>
      </c>
      <c r="J710" s="14">
        <f t="shared" si="130"/>
        <v>0</v>
      </c>
      <c r="K710" s="15">
        <f t="shared" si="131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29"/>
        <v>0</v>
      </c>
      <c r="J711" s="14">
        <f t="shared" si="130"/>
        <v>0</v>
      </c>
      <c r="K711" s="15">
        <f t="shared" si="131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29"/>
        <v>0</v>
      </c>
      <c r="J712" s="14">
        <f t="shared" si="130"/>
        <v>0</v>
      </c>
      <c r="K712" s="15">
        <f t="shared" si="131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29"/>
        <v>0</v>
      </c>
      <c r="J713" s="14">
        <f t="shared" si="130"/>
        <v>0</v>
      </c>
      <c r="K713" s="15">
        <f t="shared" si="131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29"/>
        <v>0</v>
      </c>
      <c r="J714" s="14">
        <f t="shared" si="130"/>
        <v>0</v>
      </c>
      <c r="K714" s="15">
        <f t="shared" si="131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29"/>
        <v>0</v>
      </c>
      <c r="J715" s="14">
        <f t="shared" si="130"/>
        <v>0</v>
      </c>
      <c r="K715" s="15">
        <f t="shared" si="131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29"/>
        <v>0</v>
      </c>
      <c r="J716" s="14">
        <f t="shared" si="130"/>
        <v>0</v>
      </c>
      <c r="K716" s="15">
        <f t="shared" si="131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29"/>
        <v>0</v>
      </c>
      <c r="J717" s="14">
        <f t="shared" si="130"/>
        <v>0</v>
      </c>
      <c r="K717" s="15">
        <f t="shared" si="131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29"/>
        <v>0</v>
      </c>
      <c r="J718" s="14">
        <f t="shared" si="130"/>
        <v>0</v>
      </c>
      <c r="K718" s="15">
        <f t="shared" si="131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29"/>
        <v>0</v>
      </c>
      <c r="J719" s="14">
        <f t="shared" si="130"/>
        <v>0</v>
      </c>
      <c r="K719" s="15">
        <f t="shared" si="131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29"/>
        <v>0</v>
      </c>
      <c r="J720" s="14">
        <f t="shared" si="130"/>
        <v>0</v>
      </c>
      <c r="K720" s="15">
        <f t="shared" si="131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29"/>
        <v>0</v>
      </c>
      <c r="J721" s="14">
        <f t="shared" si="130"/>
        <v>0</v>
      </c>
      <c r="K721" s="15">
        <f t="shared" si="131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29"/>
        <v>0</v>
      </c>
      <c r="J722" s="14">
        <f t="shared" si="130"/>
        <v>0</v>
      </c>
      <c r="K722" s="15">
        <f t="shared" si="131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29"/>
        <v>0</v>
      </c>
      <c r="J723" s="14">
        <f t="shared" si="130"/>
        <v>0</v>
      </c>
      <c r="K723" s="15">
        <f t="shared" si="131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29"/>
        <v>0</v>
      </c>
      <c r="J724" s="14">
        <f t="shared" si="130"/>
        <v>0</v>
      </c>
      <c r="K724" s="15">
        <f t="shared" si="131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29"/>
        <v>0</v>
      </c>
      <c r="J725" s="14">
        <f t="shared" si="130"/>
        <v>0</v>
      </c>
      <c r="K725" s="15">
        <f t="shared" si="131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29"/>
        <v>0</v>
      </c>
      <c r="J726" s="14">
        <f t="shared" si="130"/>
        <v>0</v>
      </c>
      <c r="K726" s="15">
        <f t="shared" si="131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29"/>
        <v>0</v>
      </c>
      <c r="J727" s="14">
        <f t="shared" si="130"/>
        <v>0</v>
      </c>
      <c r="K727" s="15">
        <f t="shared" si="131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29"/>
        <v>0</v>
      </c>
      <c r="J728" s="14">
        <f t="shared" si="130"/>
        <v>0</v>
      </c>
      <c r="K728" s="15">
        <f t="shared" si="131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29"/>
        <v>0</v>
      </c>
      <c r="J729" s="14">
        <f t="shared" si="130"/>
        <v>0</v>
      </c>
      <c r="K729" s="15">
        <f t="shared" si="131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29"/>
        <v>0</v>
      </c>
      <c r="J730" s="14">
        <f t="shared" si="130"/>
        <v>0</v>
      </c>
      <c r="K730" s="15">
        <f t="shared" si="131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29"/>
        <v>0</v>
      </c>
      <c r="J731" s="14">
        <f t="shared" si="130"/>
        <v>0</v>
      </c>
      <c r="K731" s="15">
        <f t="shared" si="131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29"/>
        <v>0</v>
      </c>
      <c r="J732" s="14">
        <f t="shared" si="130"/>
        <v>0</v>
      </c>
      <c r="K732" s="15">
        <f t="shared" si="131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29"/>
        <v>0</v>
      </c>
      <c r="J733" s="14">
        <f t="shared" si="130"/>
        <v>0</v>
      </c>
      <c r="K733" s="15">
        <f t="shared" si="131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29"/>
        <v>0</v>
      </c>
      <c r="J734" s="14">
        <f t="shared" si="130"/>
        <v>0</v>
      </c>
      <c r="K734" s="15">
        <f t="shared" si="131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29"/>
        <v>0</v>
      </c>
      <c r="J735" s="14">
        <f t="shared" si="130"/>
        <v>0</v>
      </c>
      <c r="K735" s="15">
        <f t="shared" si="131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29"/>
        <v>0</v>
      </c>
      <c r="J736" s="14">
        <f t="shared" si="130"/>
        <v>0</v>
      </c>
      <c r="K736" s="15">
        <f t="shared" si="131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29"/>
        <v>0</v>
      </c>
      <c r="J737" s="14">
        <f t="shared" si="130"/>
        <v>0</v>
      </c>
      <c r="K737" s="15">
        <f t="shared" si="131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29"/>
        <v>0</v>
      </c>
      <c r="J738" s="14">
        <f t="shared" si="130"/>
        <v>0</v>
      </c>
      <c r="K738" s="15">
        <f t="shared" si="131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29"/>
        <v>0</v>
      </c>
      <c r="J739" s="14">
        <f t="shared" si="130"/>
        <v>0</v>
      </c>
      <c r="K739" s="15">
        <f t="shared" si="131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29"/>
        <v>0</v>
      </c>
      <c r="J740" s="14">
        <f t="shared" si="130"/>
        <v>0</v>
      </c>
      <c r="K740" s="15">
        <f t="shared" si="131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29"/>
        <v>0</v>
      </c>
      <c r="J741" s="14">
        <f t="shared" si="130"/>
        <v>0</v>
      </c>
      <c r="K741" s="15">
        <f t="shared" si="131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29"/>
        <v>0</v>
      </c>
      <c r="J742" s="14">
        <f t="shared" si="130"/>
        <v>0</v>
      </c>
      <c r="K742" s="15">
        <f t="shared" si="131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29"/>
        <v>0</v>
      </c>
      <c r="J743" s="14">
        <f t="shared" si="130"/>
        <v>0</v>
      </c>
      <c r="K743" s="15">
        <f t="shared" si="131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si="121"/>
        <v>0</v>
      </c>
      <c r="B744" s="14">
        <f t="shared" si="122"/>
        <v>0</v>
      </c>
      <c r="C744" s="14">
        <f t="shared" si="123"/>
        <v>0</v>
      </c>
      <c r="D744" s="14">
        <f t="shared" si="124"/>
        <v>0</v>
      </c>
      <c r="E744" s="14">
        <f t="shared" si="125"/>
        <v>0</v>
      </c>
      <c r="F744" s="14">
        <f t="shared" si="126"/>
        <v>0</v>
      </c>
      <c r="G744" s="14">
        <f t="shared" si="127"/>
        <v>0</v>
      </c>
      <c r="H744" s="15">
        <f t="shared" si="128"/>
        <v>0</v>
      </c>
      <c r="I744" s="15">
        <f t="shared" si="129"/>
        <v>0</v>
      </c>
      <c r="J744" s="14">
        <f t="shared" si="130"/>
        <v>0</v>
      </c>
      <c r="K744" s="15">
        <f t="shared" si="131"/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21"/>
        <v>0</v>
      </c>
      <c r="B745" s="14">
        <f t="shared" si="122"/>
        <v>0</v>
      </c>
      <c r="C745" s="14">
        <f t="shared" si="123"/>
        <v>0</v>
      </c>
      <c r="D745" s="14">
        <f t="shared" si="124"/>
        <v>0</v>
      </c>
      <c r="E745" s="14">
        <f t="shared" si="125"/>
        <v>0</v>
      </c>
      <c r="F745" s="14">
        <f t="shared" si="126"/>
        <v>0</v>
      </c>
      <c r="G745" s="14">
        <f t="shared" si="127"/>
        <v>0</v>
      </c>
      <c r="H745" s="15">
        <f t="shared" si="128"/>
        <v>0</v>
      </c>
      <c r="I745" s="15">
        <f t="shared" si="129"/>
        <v>0</v>
      </c>
      <c r="J745" s="14">
        <f t="shared" si="130"/>
        <v>0</v>
      </c>
      <c r="K745" s="15">
        <f t="shared" si="13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21"/>
        <v>0</v>
      </c>
      <c r="B746" s="14">
        <f t="shared" si="122"/>
        <v>0</v>
      </c>
      <c r="C746" s="14">
        <f t="shared" si="123"/>
        <v>0</v>
      </c>
      <c r="D746" s="14">
        <f t="shared" si="124"/>
        <v>0</v>
      </c>
      <c r="E746" s="14">
        <f t="shared" si="125"/>
        <v>0</v>
      </c>
      <c r="F746" s="14">
        <f t="shared" si="126"/>
        <v>0</v>
      </c>
      <c r="G746" s="14">
        <f t="shared" si="127"/>
        <v>0</v>
      </c>
      <c r="H746" s="15">
        <f t="shared" si="128"/>
        <v>0</v>
      </c>
      <c r="I746" s="15">
        <f t="shared" si="129"/>
        <v>0</v>
      </c>
      <c r="J746" s="14">
        <f t="shared" si="130"/>
        <v>0</v>
      </c>
      <c r="K746" s="15">
        <f t="shared" si="13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21"/>
        <v>0</v>
      </c>
      <c r="B747" s="14">
        <f t="shared" si="122"/>
        <v>0</v>
      </c>
      <c r="C747" s="14">
        <f t="shared" si="123"/>
        <v>0</v>
      </c>
      <c r="D747" s="14">
        <f t="shared" si="124"/>
        <v>0</v>
      </c>
      <c r="E747" s="14">
        <f t="shared" si="125"/>
        <v>0</v>
      </c>
      <c r="F747" s="14">
        <f t="shared" si="126"/>
        <v>0</v>
      </c>
      <c r="G747" s="14">
        <f t="shared" si="127"/>
        <v>0</v>
      </c>
      <c r="H747" s="15">
        <f t="shared" si="128"/>
        <v>0</v>
      </c>
      <c r="I747" s="15">
        <f t="shared" si="129"/>
        <v>0</v>
      </c>
      <c r="J747" s="14">
        <f t="shared" si="130"/>
        <v>0</v>
      </c>
      <c r="K747" s="15">
        <f t="shared" si="13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21"/>
        <v>0</v>
      </c>
      <c r="B748" s="14">
        <f t="shared" si="122"/>
        <v>0</v>
      </c>
      <c r="C748" s="14">
        <f t="shared" si="123"/>
        <v>0</v>
      </c>
      <c r="D748" s="14">
        <f t="shared" si="124"/>
        <v>0</v>
      </c>
      <c r="E748" s="14">
        <f t="shared" si="125"/>
        <v>0</v>
      </c>
      <c r="F748" s="14">
        <f t="shared" si="126"/>
        <v>0</v>
      </c>
      <c r="G748" s="14">
        <f t="shared" si="127"/>
        <v>0</v>
      </c>
      <c r="H748" s="15">
        <f t="shared" si="128"/>
        <v>0</v>
      </c>
      <c r="I748" s="15">
        <f t="shared" si="129"/>
        <v>0</v>
      </c>
      <c r="J748" s="14">
        <f t="shared" si="130"/>
        <v>0</v>
      </c>
      <c r="K748" s="15">
        <f t="shared" si="13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21"/>
        <v>0</v>
      </c>
      <c r="B749" s="14">
        <f t="shared" si="122"/>
        <v>0</v>
      </c>
      <c r="C749" s="14">
        <f t="shared" si="123"/>
        <v>0</v>
      </c>
      <c r="D749" s="14">
        <f t="shared" si="124"/>
        <v>0</v>
      </c>
      <c r="E749" s="14">
        <f t="shared" si="125"/>
        <v>0</v>
      </c>
      <c r="F749" s="14">
        <f t="shared" si="126"/>
        <v>0</v>
      </c>
      <c r="G749" s="14">
        <f t="shared" si="127"/>
        <v>0</v>
      </c>
      <c r="H749" s="15">
        <f t="shared" si="128"/>
        <v>0</v>
      </c>
      <c r="I749" s="15">
        <f t="shared" si="129"/>
        <v>0</v>
      </c>
      <c r="J749" s="14">
        <f t="shared" si="130"/>
        <v>0</v>
      </c>
      <c r="K749" s="15">
        <f t="shared" si="13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21"/>
        <v>0</v>
      </c>
      <c r="B750" s="14">
        <f t="shared" si="122"/>
        <v>0</v>
      </c>
      <c r="C750" s="14">
        <f t="shared" si="123"/>
        <v>0</v>
      </c>
      <c r="D750" s="14">
        <f t="shared" si="124"/>
        <v>0</v>
      </c>
      <c r="E750" s="14">
        <f t="shared" si="125"/>
        <v>0</v>
      </c>
      <c r="F750" s="14">
        <f t="shared" si="126"/>
        <v>0</v>
      </c>
      <c r="G750" s="14">
        <f t="shared" si="127"/>
        <v>0</v>
      </c>
      <c r="H750" s="15">
        <f t="shared" si="128"/>
        <v>0</v>
      </c>
      <c r="I750" s="15">
        <f t="shared" si="129"/>
        <v>0</v>
      </c>
      <c r="J750" s="14">
        <f t="shared" si="130"/>
        <v>0</v>
      </c>
      <c r="K750" s="15">
        <f t="shared" si="13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21"/>
        <v>0</v>
      </c>
      <c r="B751" s="14">
        <f t="shared" si="122"/>
        <v>0</v>
      </c>
      <c r="C751" s="14">
        <f t="shared" si="123"/>
        <v>0</v>
      </c>
      <c r="D751" s="14">
        <f t="shared" si="124"/>
        <v>0</v>
      </c>
      <c r="E751" s="14">
        <f t="shared" si="125"/>
        <v>0</v>
      </c>
      <c r="F751" s="14">
        <f t="shared" si="126"/>
        <v>0</v>
      </c>
      <c r="G751" s="14">
        <f t="shared" si="127"/>
        <v>0</v>
      </c>
      <c r="H751" s="15">
        <f t="shared" si="128"/>
        <v>0</v>
      </c>
      <c r="I751" s="15">
        <f t="shared" si="129"/>
        <v>0</v>
      </c>
      <c r="J751" s="14">
        <f t="shared" si="130"/>
        <v>0</v>
      </c>
      <c r="K751" s="15">
        <f t="shared" si="13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21"/>
        <v>0</v>
      </c>
      <c r="B752" s="14">
        <f t="shared" si="122"/>
        <v>0</v>
      </c>
      <c r="C752" s="14">
        <f t="shared" si="123"/>
        <v>0</v>
      </c>
      <c r="D752" s="14">
        <f t="shared" si="124"/>
        <v>0</v>
      </c>
      <c r="E752" s="14">
        <f t="shared" si="125"/>
        <v>0</v>
      </c>
      <c r="F752" s="14">
        <f t="shared" si="126"/>
        <v>0</v>
      </c>
      <c r="G752" s="14">
        <f t="shared" si="127"/>
        <v>0</v>
      </c>
      <c r="H752" s="15">
        <f t="shared" si="128"/>
        <v>0</v>
      </c>
      <c r="I752" s="15">
        <f t="shared" si="129"/>
        <v>0</v>
      </c>
      <c r="J752" s="14">
        <f t="shared" si="130"/>
        <v>0</v>
      </c>
      <c r="K752" s="15">
        <f t="shared" si="13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21"/>
        <v>0</v>
      </c>
      <c r="B753" s="14">
        <f t="shared" si="122"/>
        <v>0</v>
      </c>
      <c r="C753" s="14">
        <f t="shared" si="123"/>
        <v>0</v>
      </c>
      <c r="D753" s="14">
        <f t="shared" si="124"/>
        <v>0</v>
      </c>
      <c r="E753" s="14">
        <f t="shared" si="125"/>
        <v>0</v>
      </c>
      <c r="F753" s="14">
        <f t="shared" si="126"/>
        <v>0</v>
      </c>
      <c r="G753" s="14">
        <f t="shared" si="127"/>
        <v>0</v>
      </c>
      <c r="H753" s="15">
        <f t="shared" si="128"/>
        <v>0</v>
      </c>
      <c r="I753" s="15">
        <f t="shared" si="129"/>
        <v>0</v>
      </c>
      <c r="J753" s="14">
        <f t="shared" si="130"/>
        <v>0</v>
      </c>
      <c r="K753" s="15">
        <f t="shared" si="13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21"/>
        <v>0</v>
      </c>
      <c r="B754" s="14">
        <f t="shared" si="122"/>
        <v>0</v>
      </c>
      <c r="C754" s="14">
        <f t="shared" si="123"/>
        <v>0</v>
      </c>
      <c r="D754" s="14">
        <f t="shared" si="124"/>
        <v>0</v>
      </c>
      <c r="E754" s="14">
        <f t="shared" si="125"/>
        <v>0</v>
      </c>
      <c r="F754" s="14">
        <f t="shared" si="126"/>
        <v>0</v>
      </c>
      <c r="G754" s="14">
        <f t="shared" si="127"/>
        <v>0</v>
      </c>
      <c r="H754" s="15">
        <f t="shared" si="128"/>
        <v>0</v>
      </c>
      <c r="I754" s="15">
        <f t="shared" si="129"/>
        <v>0</v>
      </c>
      <c r="J754" s="14">
        <f t="shared" si="130"/>
        <v>0</v>
      </c>
      <c r="K754" s="15">
        <f t="shared" si="13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21"/>
        <v>0</v>
      </c>
      <c r="B755" s="14">
        <f t="shared" si="122"/>
        <v>0</v>
      </c>
      <c r="C755" s="14">
        <f t="shared" si="123"/>
        <v>0</v>
      </c>
      <c r="D755" s="14">
        <f t="shared" si="124"/>
        <v>0</v>
      </c>
      <c r="E755" s="14">
        <f t="shared" si="125"/>
        <v>0</v>
      </c>
      <c r="F755" s="14">
        <f t="shared" si="126"/>
        <v>0</v>
      </c>
      <c r="G755" s="14">
        <f t="shared" si="127"/>
        <v>0</v>
      </c>
      <c r="H755" s="15">
        <f t="shared" si="128"/>
        <v>0</v>
      </c>
      <c r="I755" s="15">
        <f t="shared" si="129"/>
        <v>0</v>
      </c>
      <c r="J755" s="14">
        <f t="shared" si="130"/>
        <v>0</v>
      </c>
      <c r="K755" s="15">
        <f t="shared" si="13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21"/>
        <v>0</v>
      </c>
      <c r="B756" s="14">
        <f t="shared" si="122"/>
        <v>0</v>
      </c>
      <c r="C756" s="14">
        <f t="shared" si="123"/>
        <v>0</v>
      </c>
      <c r="D756" s="14">
        <f t="shared" si="124"/>
        <v>0</v>
      </c>
      <c r="E756" s="14">
        <f t="shared" si="125"/>
        <v>0</v>
      </c>
      <c r="F756" s="14">
        <f t="shared" si="126"/>
        <v>0</v>
      </c>
      <c r="G756" s="14">
        <f t="shared" si="127"/>
        <v>0</v>
      </c>
      <c r="H756" s="15">
        <f t="shared" si="128"/>
        <v>0</v>
      </c>
      <c r="I756" s="15">
        <f t="shared" si="129"/>
        <v>0</v>
      </c>
      <c r="J756" s="14">
        <f t="shared" si="130"/>
        <v>0</v>
      </c>
      <c r="K756" s="15">
        <f t="shared" si="13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21"/>
        <v>0</v>
      </c>
      <c r="B757" s="14">
        <f t="shared" si="122"/>
        <v>0</v>
      </c>
      <c r="C757" s="14">
        <f t="shared" si="123"/>
        <v>0</v>
      </c>
      <c r="D757" s="14">
        <f t="shared" si="124"/>
        <v>0</v>
      </c>
      <c r="E757" s="14">
        <f t="shared" si="125"/>
        <v>0</v>
      </c>
      <c r="F757" s="14">
        <f t="shared" si="126"/>
        <v>0</v>
      </c>
      <c r="G757" s="14">
        <f t="shared" si="127"/>
        <v>0</v>
      </c>
      <c r="H757" s="15">
        <f t="shared" si="128"/>
        <v>0</v>
      </c>
      <c r="I757" s="15">
        <f t="shared" si="129"/>
        <v>0</v>
      </c>
      <c r="J757" s="14">
        <f t="shared" si="130"/>
        <v>0</v>
      </c>
      <c r="K757" s="15">
        <f t="shared" si="13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21"/>
        <v>0</v>
      </c>
      <c r="B758" s="14">
        <f t="shared" si="122"/>
        <v>0</v>
      </c>
      <c r="C758" s="14">
        <f t="shared" si="123"/>
        <v>0</v>
      </c>
      <c r="D758" s="14">
        <f t="shared" si="124"/>
        <v>0</v>
      </c>
      <c r="E758" s="14">
        <f t="shared" si="125"/>
        <v>0</v>
      </c>
      <c r="F758" s="14">
        <f t="shared" si="126"/>
        <v>0</v>
      </c>
      <c r="G758" s="14">
        <f t="shared" si="127"/>
        <v>0</v>
      </c>
      <c r="H758" s="15">
        <f t="shared" si="128"/>
        <v>0</v>
      </c>
      <c r="I758" s="15">
        <f t="shared" si="129"/>
        <v>0</v>
      </c>
      <c r="J758" s="14">
        <f t="shared" si="130"/>
        <v>0</v>
      </c>
      <c r="K758" s="15">
        <f t="shared" si="13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21"/>
        <v>0</v>
      </c>
      <c r="B759" s="14">
        <f t="shared" si="122"/>
        <v>0</v>
      </c>
      <c r="C759" s="14">
        <f t="shared" si="123"/>
        <v>0</v>
      </c>
      <c r="D759" s="14">
        <f t="shared" si="124"/>
        <v>0</v>
      </c>
      <c r="E759" s="14">
        <f t="shared" si="125"/>
        <v>0</v>
      </c>
      <c r="F759" s="14">
        <f t="shared" si="126"/>
        <v>0</v>
      </c>
      <c r="G759" s="14">
        <f t="shared" si="127"/>
        <v>0</v>
      </c>
      <c r="H759" s="15">
        <f t="shared" si="128"/>
        <v>0</v>
      </c>
      <c r="I759" s="15">
        <f t="shared" si="129"/>
        <v>0</v>
      </c>
      <c r="J759" s="14">
        <f t="shared" si="130"/>
        <v>0</v>
      </c>
      <c r="K759" s="15">
        <f t="shared" si="13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21"/>
        <v>0</v>
      </c>
      <c r="B760" s="14">
        <f t="shared" si="122"/>
        <v>0</v>
      </c>
      <c r="C760" s="14">
        <f t="shared" si="123"/>
        <v>0</v>
      </c>
      <c r="D760" s="14">
        <f t="shared" si="124"/>
        <v>0</v>
      </c>
      <c r="E760" s="14">
        <f t="shared" si="125"/>
        <v>0</v>
      </c>
      <c r="F760" s="14">
        <f t="shared" si="126"/>
        <v>0</v>
      </c>
      <c r="G760" s="14">
        <f t="shared" si="127"/>
        <v>0</v>
      </c>
      <c r="H760" s="15">
        <f t="shared" si="128"/>
        <v>0</v>
      </c>
      <c r="I760" s="15">
        <f t="shared" si="129"/>
        <v>0</v>
      </c>
      <c r="J760" s="14">
        <f t="shared" si="130"/>
        <v>0</v>
      </c>
      <c r="K760" s="15">
        <f t="shared" si="13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21"/>
        <v>0</v>
      </c>
      <c r="B761" s="14">
        <f t="shared" si="122"/>
        <v>0</v>
      </c>
      <c r="C761" s="14">
        <f t="shared" si="123"/>
        <v>0</v>
      </c>
      <c r="D761" s="14">
        <f t="shared" si="124"/>
        <v>0</v>
      </c>
      <c r="E761" s="14">
        <f t="shared" si="125"/>
        <v>0</v>
      </c>
      <c r="F761" s="14">
        <f t="shared" si="126"/>
        <v>0</v>
      </c>
      <c r="G761" s="14">
        <f t="shared" si="127"/>
        <v>0</v>
      </c>
      <c r="H761" s="15">
        <f t="shared" si="128"/>
        <v>0</v>
      </c>
      <c r="I761" s="15">
        <f t="shared" si="129"/>
        <v>0</v>
      </c>
      <c r="J761" s="14">
        <f t="shared" si="130"/>
        <v>0</v>
      </c>
      <c r="K761" s="15">
        <f t="shared" si="13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21"/>
        <v>0</v>
      </c>
      <c r="B762" s="14">
        <f t="shared" si="122"/>
        <v>0</v>
      </c>
      <c r="C762" s="14">
        <f t="shared" si="123"/>
        <v>0</v>
      </c>
      <c r="D762" s="14">
        <f t="shared" si="124"/>
        <v>0</v>
      </c>
      <c r="E762" s="14">
        <f t="shared" si="125"/>
        <v>0</v>
      </c>
      <c r="F762" s="14">
        <f t="shared" si="126"/>
        <v>0</v>
      </c>
      <c r="G762" s="14">
        <f t="shared" si="127"/>
        <v>0</v>
      </c>
      <c r="H762" s="15">
        <f t="shared" si="128"/>
        <v>0</v>
      </c>
      <c r="I762" s="15">
        <f t="shared" si="129"/>
        <v>0</v>
      </c>
      <c r="J762" s="14">
        <f t="shared" si="130"/>
        <v>0</v>
      </c>
      <c r="K762" s="15">
        <f t="shared" si="13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21"/>
        <v>0</v>
      </c>
      <c r="B763" s="14">
        <f t="shared" si="122"/>
        <v>0</v>
      </c>
      <c r="C763" s="14">
        <f t="shared" si="123"/>
        <v>0</v>
      </c>
      <c r="D763" s="14">
        <f t="shared" si="124"/>
        <v>0</v>
      </c>
      <c r="E763" s="14">
        <f t="shared" si="125"/>
        <v>0</v>
      </c>
      <c r="F763" s="14">
        <f t="shared" si="126"/>
        <v>0</v>
      </c>
      <c r="G763" s="14">
        <f t="shared" si="127"/>
        <v>0</v>
      </c>
      <c r="H763" s="15">
        <f t="shared" si="128"/>
        <v>0</v>
      </c>
      <c r="I763" s="15">
        <f t="shared" si="129"/>
        <v>0</v>
      </c>
      <c r="J763" s="14">
        <f t="shared" si="130"/>
        <v>0</v>
      </c>
      <c r="K763" s="15">
        <f t="shared" si="13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21"/>
        <v>0</v>
      </c>
      <c r="B764" s="14">
        <f t="shared" si="122"/>
        <v>0</v>
      </c>
      <c r="C764" s="14">
        <f t="shared" si="123"/>
        <v>0</v>
      </c>
      <c r="D764" s="14">
        <f t="shared" si="124"/>
        <v>0</v>
      </c>
      <c r="E764" s="14">
        <f t="shared" si="125"/>
        <v>0</v>
      </c>
      <c r="F764" s="14">
        <f t="shared" si="126"/>
        <v>0</v>
      </c>
      <c r="G764" s="14">
        <f t="shared" si="127"/>
        <v>0</v>
      </c>
      <c r="H764" s="15">
        <f t="shared" si="128"/>
        <v>0</v>
      </c>
      <c r="I764" s="15">
        <f t="shared" si="129"/>
        <v>0</v>
      </c>
      <c r="J764" s="14">
        <f t="shared" si="130"/>
        <v>0</v>
      </c>
      <c r="K764" s="15">
        <f t="shared" si="13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21"/>
        <v>0</v>
      </c>
      <c r="B765" s="14">
        <f t="shared" si="122"/>
        <v>0</v>
      </c>
      <c r="C765" s="14">
        <f t="shared" si="123"/>
        <v>0</v>
      </c>
      <c r="D765" s="14">
        <f t="shared" si="124"/>
        <v>0</v>
      </c>
      <c r="E765" s="14">
        <f t="shared" si="125"/>
        <v>0</v>
      </c>
      <c r="F765" s="14">
        <f t="shared" si="126"/>
        <v>0</v>
      </c>
      <c r="G765" s="14">
        <f t="shared" si="127"/>
        <v>0</v>
      </c>
      <c r="H765" s="15">
        <f t="shared" si="128"/>
        <v>0</v>
      </c>
      <c r="I765" s="15">
        <f t="shared" si="129"/>
        <v>0</v>
      </c>
      <c r="J765" s="14">
        <f t="shared" si="130"/>
        <v>0</v>
      </c>
      <c r="K765" s="15">
        <f t="shared" si="13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21"/>
        <v>0</v>
      </c>
      <c r="B766" s="14">
        <f t="shared" si="122"/>
        <v>0</v>
      </c>
      <c r="C766" s="14">
        <f t="shared" si="123"/>
        <v>0</v>
      </c>
      <c r="D766" s="14">
        <f t="shared" si="124"/>
        <v>0</v>
      </c>
      <c r="E766" s="14">
        <f t="shared" si="125"/>
        <v>0</v>
      </c>
      <c r="F766" s="14">
        <f t="shared" si="126"/>
        <v>0</v>
      </c>
      <c r="G766" s="14">
        <f t="shared" si="127"/>
        <v>0</v>
      </c>
      <c r="H766" s="15">
        <f t="shared" si="128"/>
        <v>0</v>
      </c>
      <c r="I766" s="15">
        <f t="shared" si="129"/>
        <v>0</v>
      </c>
      <c r="J766" s="14">
        <f t="shared" si="130"/>
        <v>0</v>
      </c>
      <c r="K766" s="15">
        <f t="shared" si="13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21"/>
        <v>0</v>
      </c>
      <c r="B767" s="14">
        <f t="shared" si="122"/>
        <v>0</v>
      </c>
      <c r="C767" s="14">
        <f t="shared" si="123"/>
        <v>0</v>
      </c>
      <c r="D767" s="14">
        <f t="shared" si="124"/>
        <v>0</v>
      </c>
      <c r="E767" s="14">
        <f t="shared" si="125"/>
        <v>0</v>
      </c>
      <c r="F767" s="14">
        <f t="shared" si="126"/>
        <v>0</v>
      </c>
      <c r="G767" s="14">
        <f t="shared" si="127"/>
        <v>0</v>
      </c>
      <c r="H767" s="15">
        <f t="shared" si="128"/>
        <v>0</v>
      </c>
      <c r="I767" s="15">
        <f t="shared" si="129"/>
        <v>0</v>
      </c>
      <c r="J767" s="14">
        <f t="shared" si="130"/>
        <v>0</v>
      </c>
      <c r="K767" s="15">
        <f t="shared" si="13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21"/>
        <v>0</v>
      </c>
      <c r="B768" s="14">
        <f t="shared" si="122"/>
        <v>0</v>
      </c>
      <c r="C768" s="14">
        <f t="shared" si="123"/>
        <v>0</v>
      </c>
      <c r="D768" s="14">
        <f t="shared" si="124"/>
        <v>0</v>
      </c>
      <c r="E768" s="14">
        <f t="shared" si="125"/>
        <v>0</v>
      </c>
      <c r="F768" s="14">
        <f t="shared" si="126"/>
        <v>0</v>
      </c>
      <c r="G768" s="14">
        <f t="shared" si="127"/>
        <v>0</v>
      </c>
      <c r="H768" s="15">
        <f t="shared" si="128"/>
        <v>0</v>
      </c>
      <c r="I768" s="15">
        <f t="shared" si="129"/>
        <v>0</v>
      </c>
      <c r="J768" s="14">
        <f t="shared" si="130"/>
        <v>0</v>
      </c>
      <c r="K768" s="15">
        <f t="shared" si="13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21"/>
        <v>0</v>
      </c>
      <c r="B769" s="14">
        <f t="shared" si="122"/>
        <v>0</v>
      </c>
      <c r="C769" s="14">
        <f t="shared" si="123"/>
        <v>0</v>
      </c>
      <c r="D769" s="14">
        <f t="shared" si="124"/>
        <v>0</v>
      </c>
      <c r="E769" s="14">
        <f t="shared" si="125"/>
        <v>0</v>
      </c>
      <c r="F769" s="14">
        <f t="shared" si="126"/>
        <v>0</v>
      </c>
      <c r="G769" s="14">
        <f t="shared" si="127"/>
        <v>0</v>
      </c>
      <c r="H769" s="15">
        <f t="shared" si="128"/>
        <v>0</v>
      </c>
      <c r="I769" s="15">
        <f t="shared" si="129"/>
        <v>0</v>
      </c>
      <c r="J769" s="14">
        <f t="shared" si="130"/>
        <v>0</v>
      </c>
      <c r="K769" s="15">
        <f t="shared" si="13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21"/>
        <v>0</v>
      </c>
      <c r="B770" s="14">
        <f t="shared" si="122"/>
        <v>0</v>
      </c>
      <c r="C770" s="14">
        <f t="shared" si="123"/>
        <v>0</v>
      </c>
      <c r="D770" s="14">
        <f t="shared" si="124"/>
        <v>0</v>
      </c>
      <c r="E770" s="14">
        <f t="shared" si="125"/>
        <v>0</v>
      </c>
      <c r="F770" s="14">
        <f t="shared" si="126"/>
        <v>0</v>
      </c>
      <c r="G770" s="14">
        <f t="shared" si="127"/>
        <v>0</v>
      </c>
      <c r="H770" s="15">
        <f t="shared" si="128"/>
        <v>0</v>
      </c>
      <c r="I770" s="15">
        <f t="shared" si="129"/>
        <v>0</v>
      </c>
      <c r="J770" s="14">
        <f t="shared" si="130"/>
        <v>0</v>
      </c>
      <c r="K770" s="15">
        <f t="shared" si="13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ref="A771:A834" si="132">M771</f>
        <v>0</v>
      </c>
      <c r="B771" s="14">
        <f t="shared" ref="B771:B834" si="133">(N771*2)+O771</f>
        <v>0</v>
      </c>
      <c r="C771" s="14">
        <f t="shared" ref="C771:C834" si="134">(BI771*8)+(BJ771*4)+(BK771*2)+BL771</f>
        <v>0</v>
      </c>
      <c r="D771" s="14">
        <f t="shared" ref="D771:D834" si="135">(BQ771*2)+BR771</f>
        <v>0</v>
      </c>
      <c r="E771" s="14">
        <f t="shared" ref="E771:E834" si="136">BM771</f>
        <v>0</v>
      </c>
      <c r="F771" s="14">
        <f t="shared" ref="F771:F834" si="137">(U771*128)+(V771*64)+(W771*32)+(X771*16)+(Y771*8)+(Z771*4)+(AA771*2)+AB771</f>
        <v>0</v>
      </c>
      <c r="G771" s="14">
        <f t="shared" ref="G771:G834" si="138">(AC771*128)+(AD771*64)+(AE771*32)+(AF771*16)+(AG771*8)+(AH771*4)+(AI771*2)+AJ771</f>
        <v>0</v>
      </c>
      <c r="H771" s="15">
        <f t="shared" ref="H771:H834" si="139">(F771*4.096)+(G771*0.016)</f>
        <v>0</v>
      </c>
      <c r="I771" s="15">
        <f t="shared" ref="I771:I834" si="140">IF(BS771=1,1,-1)*((BT771*16)+(BU771*8)+(BV771*4)+(BW771*2)+BX771)</f>
        <v>0</v>
      </c>
      <c r="J771" s="14">
        <f t="shared" ref="J771:J834" si="141">(BN771*4)+(BO771*2)+BP771</f>
        <v>0</v>
      </c>
      <c r="K771" s="15">
        <f t="shared" ref="K771:K834" si="142">(P771*16)+(Q771*8)+(R771*4)+(S771*2)+T771</f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si="140"/>
        <v>0</v>
      </c>
      <c r="J772" s="14">
        <f t="shared" si="141"/>
        <v>0</v>
      </c>
      <c r="K772" s="15">
        <f t="shared" si="142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0"/>
        <v>0</v>
      </c>
      <c r="J773" s="14">
        <f t="shared" si="141"/>
        <v>0</v>
      </c>
      <c r="K773" s="15">
        <f t="shared" si="142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0"/>
        <v>0</v>
      </c>
      <c r="J774" s="14">
        <f t="shared" si="141"/>
        <v>0</v>
      </c>
      <c r="K774" s="15">
        <f t="shared" si="142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0"/>
        <v>0</v>
      </c>
      <c r="J775" s="14">
        <f t="shared" si="141"/>
        <v>0</v>
      </c>
      <c r="K775" s="15">
        <f t="shared" si="142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0"/>
        <v>0</v>
      </c>
      <c r="J776" s="14">
        <f t="shared" si="141"/>
        <v>0</v>
      </c>
      <c r="K776" s="15">
        <f t="shared" si="142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0"/>
        <v>0</v>
      </c>
      <c r="J777" s="14">
        <f t="shared" si="141"/>
        <v>0</v>
      </c>
      <c r="K777" s="15">
        <f t="shared" si="142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0"/>
        <v>0</v>
      </c>
      <c r="J778" s="14">
        <f t="shared" si="141"/>
        <v>0</v>
      </c>
      <c r="K778" s="15">
        <f t="shared" si="142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0"/>
        <v>0</v>
      </c>
      <c r="J779" s="14">
        <f t="shared" si="141"/>
        <v>0</v>
      </c>
      <c r="K779" s="15">
        <f t="shared" si="142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0"/>
        <v>0</v>
      </c>
      <c r="J780" s="14">
        <f t="shared" si="141"/>
        <v>0</v>
      </c>
      <c r="K780" s="15">
        <f t="shared" si="142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0"/>
        <v>0</v>
      </c>
      <c r="J781" s="14">
        <f t="shared" si="141"/>
        <v>0</v>
      </c>
      <c r="K781" s="15">
        <f t="shared" si="142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0"/>
        <v>0</v>
      </c>
      <c r="J782" s="14">
        <f t="shared" si="141"/>
        <v>0</v>
      </c>
      <c r="K782" s="15">
        <f t="shared" si="142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0"/>
        <v>0</v>
      </c>
      <c r="J783" s="14">
        <f t="shared" si="141"/>
        <v>0</v>
      </c>
      <c r="K783" s="15">
        <f t="shared" si="142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0"/>
        <v>0</v>
      </c>
      <c r="J784" s="14">
        <f t="shared" si="141"/>
        <v>0</v>
      </c>
      <c r="K784" s="15">
        <f t="shared" si="142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0"/>
        <v>0</v>
      </c>
      <c r="J785" s="14">
        <f t="shared" si="141"/>
        <v>0</v>
      </c>
      <c r="K785" s="15">
        <f t="shared" si="142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0"/>
        <v>0</v>
      </c>
      <c r="J786" s="14">
        <f t="shared" si="141"/>
        <v>0</v>
      </c>
      <c r="K786" s="15">
        <f t="shared" si="142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0"/>
        <v>0</v>
      </c>
      <c r="J787" s="14">
        <f t="shared" si="141"/>
        <v>0</v>
      </c>
      <c r="K787" s="15">
        <f t="shared" si="142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0"/>
        <v>0</v>
      </c>
      <c r="J788" s="14">
        <f t="shared" si="141"/>
        <v>0</v>
      </c>
      <c r="K788" s="15">
        <f t="shared" si="142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0"/>
        <v>0</v>
      </c>
      <c r="J789" s="14">
        <f t="shared" si="141"/>
        <v>0</v>
      </c>
      <c r="K789" s="15">
        <f t="shared" si="142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0"/>
        <v>0</v>
      </c>
      <c r="J790" s="14">
        <f t="shared" si="141"/>
        <v>0</v>
      </c>
      <c r="K790" s="15">
        <f t="shared" si="142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0"/>
        <v>0</v>
      </c>
      <c r="J791" s="14">
        <f t="shared" si="141"/>
        <v>0</v>
      </c>
      <c r="K791" s="15">
        <f t="shared" si="142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0"/>
        <v>0</v>
      </c>
      <c r="J792" s="14">
        <f t="shared" si="141"/>
        <v>0</v>
      </c>
      <c r="K792" s="15">
        <f t="shared" si="142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0"/>
        <v>0</v>
      </c>
      <c r="J793" s="14">
        <f t="shared" si="141"/>
        <v>0</v>
      </c>
      <c r="K793" s="15">
        <f t="shared" si="142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0"/>
        <v>0</v>
      </c>
      <c r="J794" s="14">
        <f t="shared" si="141"/>
        <v>0</v>
      </c>
      <c r="K794" s="15">
        <f t="shared" si="142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0"/>
        <v>0</v>
      </c>
      <c r="J795" s="14">
        <f t="shared" si="141"/>
        <v>0</v>
      </c>
      <c r="K795" s="15">
        <f t="shared" si="142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0"/>
        <v>0</v>
      </c>
      <c r="J796" s="14">
        <f t="shared" si="141"/>
        <v>0</v>
      </c>
      <c r="K796" s="15">
        <f t="shared" si="142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0"/>
        <v>0</v>
      </c>
      <c r="J797" s="14">
        <f t="shared" si="141"/>
        <v>0</v>
      </c>
      <c r="K797" s="15">
        <f t="shared" si="142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0"/>
        <v>0</v>
      </c>
      <c r="J798" s="14">
        <f t="shared" si="141"/>
        <v>0</v>
      </c>
      <c r="K798" s="15">
        <f t="shared" si="142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0"/>
        <v>0</v>
      </c>
      <c r="J799" s="14">
        <f t="shared" si="141"/>
        <v>0</v>
      </c>
      <c r="K799" s="15">
        <f t="shared" si="142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0"/>
        <v>0</v>
      </c>
      <c r="J800" s="14">
        <f t="shared" si="141"/>
        <v>0</v>
      </c>
      <c r="K800" s="15">
        <f t="shared" si="142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0"/>
        <v>0</v>
      </c>
      <c r="J801" s="14">
        <f t="shared" si="141"/>
        <v>0</v>
      </c>
      <c r="K801" s="15">
        <f t="shared" si="142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0"/>
        <v>0</v>
      </c>
      <c r="J802" s="14">
        <f t="shared" si="141"/>
        <v>0</v>
      </c>
      <c r="K802" s="15">
        <f t="shared" si="142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0"/>
        <v>0</v>
      </c>
      <c r="J803" s="14">
        <f t="shared" si="141"/>
        <v>0</v>
      </c>
      <c r="K803" s="15">
        <f t="shared" si="142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0"/>
        <v>0</v>
      </c>
      <c r="J804" s="14">
        <f t="shared" si="141"/>
        <v>0</v>
      </c>
      <c r="K804" s="15">
        <f t="shared" si="142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0"/>
        <v>0</v>
      </c>
      <c r="J805" s="14">
        <f t="shared" si="141"/>
        <v>0</v>
      </c>
      <c r="K805" s="15">
        <f t="shared" si="142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0"/>
        <v>0</v>
      </c>
      <c r="J806" s="14">
        <f t="shared" si="141"/>
        <v>0</v>
      </c>
      <c r="K806" s="15">
        <f t="shared" si="142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0"/>
        <v>0</v>
      </c>
      <c r="J807" s="14">
        <f t="shared" si="141"/>
        <v>0</v>
      </c>
      <c r="K807" s="15">
        <f t="shared" si="142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si="132"/>
        <v>0</v>
      </c>
      <c r="B808" s="14">
        <f t="shared" si="133"/>
        <v>0</v>
      </c>
      <c r="C808" s="14">
        <f t="shared" si="134"/>
        <v>0</v>
      </c>
      <c r="D808" s="14">
        <f t="shared" si="135"/>
        <v>0</v>
      </c>
      <c r="E808" s="14">
        <f t="shared" si="136"/>
        <v>0</v>
      </c>
      <c r="F808" s="14">
        <f t="shared" si="137"/>
        <v>0</v>
      </c>
      <c r="G808" s="14">
        <f t="shared" si="138"/>
        <v>0</v>
      </c>
      <c r="H808" s="15">
        <f t="shared" si="139"/>
        <v>0</v>
      </c>
      <c r="I808" s="15">
        <f t="shared" si="140"/>
        <v>0</v>
      </c>
      <c r="J808" s="14">
        <f t="shared" si="141"/>
        <v>0</v>
      </c>
      <c r="K808" s="15">
        <f t="shared" si="142"/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32"/>
        <v>0</v>
      </c>
      <c r="B809" s="14">
        <f t="shared" si="133"/>
        <v>0</v>
      </c>
      <c r="C809" s="14">
        <f t="shared" si="134"/>
        <v>0</v>
      </c>
      <c r="D809" s="14">
        <f t="shared" si="135"/>
        <v>0</v>
      </c>
      <c r="E809" s="14">
        <f t="shared" si="136"/>
        <v>0</v>
      </c>
      <c r="F809" s="14">
        <f t="shared" si="137"/>
        <v>0</v>
      </c>
      <c r="G809" s="14">
        <f t="shared" si="138"/>
        <v>0</v>
      </c>
      <c r="H809" s="15">
        <f t="shared" si="139"/>
        <v>0</v>
      </c>
      <c r="I809" s="15">
        <f t="shared" si="140"/>
        <v>0</v>
      </c>
      <c r="J809" s="14">
        <f t="shared" si="141"/>
        <v>0</v>
      </c>
      <c r="K809" s="15">
        <f t="shared" si="14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32"/>
        <v>0</v>
      </c>
      <c r="B810" s="14">
        <f t="shared" si="133"/>
        <v>0</v>
      </c>
      <c r="C810" s="14">
        <f t="shared" si="134"/>
        <v>0</v>
      </c>
      <c r="D810" s="14">
        <f t="shared" si="135"/>
        <v>0</v>
      </c>
      <c r="E810" s="14">
        <f t="shared" si="136"/>
        <v>0</v>
      </c>
      <c r="F810" s="14">
        <f t="shared" si="137"/>
        <v>0</v>
      </c>
      <c r="G810" s="14">
        <f t="shared" si="138"/>
        <v>0</v>
      </c>
      <c r="H810" s="15">
        <f t="shared" si="139"/>
        <v>0</v>
      </c>
      <c r="I810" s="15">
        <f t="shared" si="140"/>
        <v>0</v>
      </c>
      <c r="J810" s="14">
        <f t="shared" si="141"/>
        <v>0</v>
      </c>
      <c r="K810" s="15">
        <f t="shared" si="14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32"/>
        <v>0</v>
      </c>
      <c r="B811" s="14">
        <f t="shared" si="133"/>
        <v>0</v>
      </c>
      <c r="C811" s="14">
        <f t="shared" si="134"/>
        <v>0</v>
      </c>
      <c r="D811" s="14">
        <f t="shared" si="135"/>
        <v>0</v>
      </c>
      <c r="E811" s="14">
        <f t="shared" si="136"/>
        <v>0</v>
      </c>
      <c r="F811" s="14">
        <f t="shared" si="137"/>
        <v>0</v>
      </c>
      <c r="G811" s="14">
        <f t="shared" si="138"/>
        <v>0</v>
      </c>
      <c r="H811" s="15">
        <f t="shared" si="139"/>
        <v>0</v>
      </c>
      <c r="I811" s="15">
        <f t="shared" si="140"/>
        <v>0</v>
      </c>
      <c r="J811" s="14">
        <f t="shared" si="141"/>
        <v>0</v>
      </c>
      <c r="K811" s="15">
        <f t="shared" si="14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32"/>
        <v>0</v>
      </c>
      <c r="B812" s="14">
        <f t="shared" si="133"/>
        <v>0</v>
      </c>
      <c r="C812" s="14">
        <f t="shared" si="134"/>
        <v>0</v>
      </c>
      <c r="D812" s="14">
        <f t="shared" si="135"/>
        <v>0</v>
      </c>
      <c r="E812" s="14">
        <f t="shared" si="136"/>
        <v>0</v>
      </c>
      <c r="F812" s="14">
        <f t="shared" si="137"/>
        <v>0</v>
      </c>
      <c r="G812" s="14">
        <f t="shared" si="138"/>
        <v>0</v>
      </c>
      <c r="H812" s="15">
        <f t="shared" si="139"/>
        <v>0</v>
      </c>
      <c r="I812" s="15">
        <f t="shared" si="140"/>
        <v>0</v>
      </c>
      <c r="J812" s="14">
        <f t="shared" si="141"/>
        <v>0</v>
      </c>
      <c r="K812" s="15">
        <f t="shared" si="14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32"/>
        <v>0</v>
      </c>
      <c r="B813" s="14">
        <f t="shared" si="133"/>
        <v>0</v>
      </c>
      <c r="C813" s="14">
        <f t="shared" si="134"/>
        <v>0</v>
      </c>
      <c r="D813" s="14">
        <f t="shared" si="135"/>
        <v>0</v>
      </c>
      <c r="E813" s="14">
        <f t="shared" si="136"/>
        <v>0</v>
      </c>
      <c r="F813" s="14">
        <f t="shared" si="137"/>
        <v>0</v>
      </c>
      <c r="G813" s="14">
        <f t="shared" si="138"/>
        <v>0</v>
      </c>
      <c r="H813" s="15">
        <f t="shared" si="139"/>
        <v>0</v>
      </c>
      <c r="I813" s="15">
        <f t="shared" si="140"/>
        <v>0</v>
      </c>
      <c r="J813" s="14">
        <f t="shared" si="141"/>
        <v>0</v>
      </c>
      <c r="K813" s="15">
        <f t="shared" si="14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32"/>
        <v>0</v>
      </c>
      <c r="B814" s="14">
        <f t="shared" si="133"/>
        <v>0</v>
      </c>
      <c r="C814" s="14">
        <f t="shared" si="134"/>
        <v>0</v>
      </c>
      <c r="D814" s="14">
        <f t="shared" si="135"/>
        <v>0</v>
      </c>
      <c r="E814" s="14">
        <f t="shared" si="136"/>
        <v>0</v>
      </c>
      <c r="F814" s="14">
        <f t="shared" si="137"/>
        <v>0</v>
      </c>
      <c r="G814" s="14">
        <f t="shared" si="138"/>
        <v>0</v>
      </c>
      <c r="H814" s="15">
        <f t="shared" si="139"/>
        <v>0</v>
      </c>
      <c r="I814" s="15">
        <f t="shared" si="140"/>
        <v>0</v>
      </c>
      <c r="J814" s="14">
        <f t="shared" si="141"/>
        <v>0</v>
      </c>
      <c r="K814" s="15">
        <f t="shared" si="14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32"/>
        <v>0</v>
      </c>
      <c r="B815" s="14">
        <f t="shared" si="133"/>
        <v>0</v>
      </c>
      <c r="C815" s="14">
        <f t="shared" si="134"/>
        <v>0</v>
      </c>
      <c r="D815" s="14">
        <f t="shared" si="135"/>
        <v>0</v>
      </c>
      <c r="E815" s="14">
        <f t="shared" si="136"/>
        <v>0</v>
      </c>
      <c r="F815" s="14">
        <f t="shared" si="137"/>
        <v>0</v>
      </c>
      <c r="G815" s="14">
        <f t="shared" si="138"/>
        <v>0</v>
      </c>
      <c r="H815" s="15">
        <f t="shared" si="139"/>
        <v>0</v>
      </c>
      <c r="I815" s="15">
        <f t="shared" si="140"/>
        <v>0</v>
      </c>
      <c r="J815" s="14">
        <f t="shared" si="141"/>
        <v>0</v>
      </c>
      <c r="K815" s="15">
        <f t="shared" si="14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32"/>
        <v>0</v>
      </c>
      <c r="B816" s="14">
        <f t="shared" si="133"/>
        <v>0</v>
      </c>
      <c r="C816" s="14">
        <f t="shared" si="134"/>
        <v>0</v>
      </c>
      <c r="D816" s="14">
        <f t="shared" si="135"/>
        <v>0</v>
      </c>
      <c r="E816" s="14">
        <f t="shared" si="136"/>
        <v>0</v>
      </c>
      <c r="F816" s="14">
        <f t="shared" si="137"/>
        <v>0</v>
      </c>
      <c r="G816" s="14">
        <f t="shared" si="138"/>
        <v>0</v>
      </c>
      <c r="H816" s="15">
        <f t="shared" si="139"/>
        <v>0</v>
      </c>
      <c r="I816" s="15">
        <f t="shared" si="140"/>
        <v>0</v>
      </c>
      <c r="J816" s="14">
        <f t="shared" si="141"/>
        <v>0</v>
      </c>
      <c r="K816" s="15">
        <f t="shared" si="14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32"/>
        <v>0</v>
      </c>
      <c r="B817" s="14">
        <f t="shared" si="133"/>
        <v>0</v>
      </c>
      <c r="C817" s="14">
        <f t="shared" si="134"/>
        <v>0</v>
      </c>
      <c r="D817" s="14">
        <f t="shared" si="135"/>
        <v>0</v>
      </c>
      <c r="E817" s="14">
        <f t="shared" si="136"/>
        <v>0</v>
      </c>
      <c r="F817" s="14">
        <f t="shared" si="137"/>
        <v>0</v>
      </c>
      <c r="G817" s="14">
        <f t="shared" si="138"/>
        <v>0</v>
      </c>
      <c r="H817" s="15">
        <f t="shared" si="139"/>
        <v>0</v>
      </c>
      <c r="I817" s="15">
        <f t="shared" si="140"/>
        <v>0</v>
      </c>
      <c r="J817" s="14">
        <f t="shared" si="141"/>
        <v>0</v>
      </c>
      <c r="K817" s="15">
        <f t="shared" si="14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32"/>
        <v>0</v>
      </c>
      <c r="B818" s="14">
        <f t="shared" si="133"/>
        <v>0</v>
      </c>
      <c r="C818" s="14">
        <f t="shared" si="134"/>
        <v>0</v>
      </c>
      <c r="D818" s="14">
        <f t="shared" si="135"/>
        <v>0</v>
      </c>
      <c r="E818" s="14">
        <f t="shared" si="136"/>
        <v>0</v>
      </c>
      <c r="F818" s="14">
        <f t="shared" si="137"/>
        <v>0</v>
      </c>
      <c r="G818" s="14">
        <f t="shared" si="138"/>
        <v>0</v>
      </c>
      <c r="H818" s="15">
        <f t="shared" si="139"/>
        <v>0</v>
      </c>
      <c r="I818" s="15">
        <f t="shared" si="140"/>
        <v>0</v>
      </c>
      <c r="J818" s="14">
        <f t="shared" si="141"/>
        <v>0</v>
      </c>
      <c r="K818" s="15">
        <f t="shared" si="14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32"/>
        <v>0</v>
      </c>
      <c r="B819" s="14">
        <f t="shared" si="133"/>
        <v>0</v>
      </c>
      <c r="C819" s="14">
        <f t="shared" si="134"/>
        <v>0</v>
      </c>
      <c r="D819" s="14">
        <f t="shared" si="135"/>
        <v>0</v>
      </c>
      <c r="E819" s="14">
        <f t="shared" si="136"/>
        <v>0</v>
      </c>
      <c r="F819" s="14">
        <f t="shared" si="137"/>
        <v>0</v>
      </c>
      <c r="G819" s="14">
        <f t="shared" si="138"/>
        <v>0</v>
      </c>
      <c r="H819" s="15">
        <f t="shared" si="139"/>
        <v>0</v>
      </c>
      <c r="I819" s="15">
        <f t="shared" si="140"/>
        <v>0</v>
      </c>
      <c r="J819" s="14">
        <f t="shared" si="141"/>
        <v>0</v>
      </c>
      <c r="K819" s="15">
        <f t="shared" si="14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32"/>
        <v>0</v>
      </c>
      <c r="B820" s="14">
        <f t="shared" si="133"/>
        <v>0</v>
      </c>
      <c r="C820" s="14">
        <f t="shared" si="134"/>
        <v>0</v>
      </c>
      <c r="D820" s="14">
        <f t="shared" si="135"/>
        <v>0</v>
      </c>
      <c r="E820" s="14">
        <f t="shared" si="136"/>
        <v>0</v>
      </c>
      <c r="F820" s="14">
        <f t="shared" si="137"/>
        <v>0</v>
      </c>
      <c r="G820" s="14">
        <f t="shared" si="138"/>
        <v>0</v>
      </c>
      <c r="H820" s="15">
        <f t="shared" si="139"/>
        <v>0</v>
      </c>
      <c r="I820" s="15">
        <f t="shared" si="140"/>
        <v>0</v>
      </c>
      <c r="J820" s="14">
        <f t="shared" si="141"/>
        <v>0</v>
      </c>
      <c r="K820" s="15">
        <f t="shared" si="14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32"/>
        <v>0</v>
      </c>
      <c r="B821" s="14">
        <f t="shared" si="133"/>
        <v>0</v>
      </c>
      <c r="C821" s="14">
        <f t="shared" si="134"/>
        <v>0</v>
      </c>
      <c r="D821" s="14">
        <f t="shared" si="135"/>
        <v>0</v>
      </c>
      <c r="E821" s="14">
        <f t="shared" si="136"/>
        <v>0</v>
      </c>
      <c r="F821" s="14">
        <f t="shared" si="137"/>
        <v>0</v>
      </c>
      <c r="G821" s="14">
        <f t="shared" si="138"/>
        <v>0</v>
      </c>
      <c r="H821" s="15">
        <f t="shared" si="139"/>
        <v>0</v>
      </c>
      <c r="I821" s="15">
        <f t="shared" si="140"/>
        <v>0</v>
      </c>
      <c r="J821" s="14">
        <f t="shared" si="141"/>
        <v>0</v>
      </c>
      <c r="K821" s="15">
        <f t="shared" si="14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32"/>
        <v>0</v>
      </c>
      <c r="B822" s="14">
        <f t="shared" si="133"/>
        <v>0</v>
      </c>
      <c r="C822" s="14">
        <f t="shared" si="134"/>
        <v>0</v>
      </c>
      <c r="D822" s="14">
        <f t="shared" si="135"/>
        <v>0</v>
      </c>
      <c r="E822" s="14">
        <f t="shared" si="136"/>
        <v>0</v>
      </c>
      <c r="F822" s="14">
        <f t="shared" si="137"/>
        <v>0</v>
      </c>
      <c r="G822" s="14">
        <f t="shared" si="138"/>
        <v>0</v>
      </c>
      <c r="H822" s="15">
        <f t="shared" si="139"/>
        <v>0</v>
      </c>
      <c r="I822" s="15">
        <f t="shared" si="140"/>
        <v>0</v>
      </c>
      <c r="J822" s="14">
        <f t="shared" si="141"/>
        <v>0</v>
      </c>
      <c r="K822" s="15">
        <f t="shared" si="14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32"/>
        <v>0</v>
      </c>
      <c r="B823" s="14">
        <f t="shared" si="133"/>
        <v>0</v>
      </c>
      <c r="C823" s="14">
        <f t="shared" si="134"/>
        <v>0</v>
      </c>
      <c r="D823" s="14">
        <f t="shared" si="135"/>
        <v>0</v>
      </c>
      <c r="E823" s="14">
        <f t="shared" si="136"/>
        <v>0</v>
      </c>
      <c r="F823" s="14">
        <f t="shared" si="137"/>
        <v>0</v>
      </c>
      <c r="G823" s="14">
        <f t="shared" si="138"/>
        <v>0</v>
      </c>
      <c r="H823" s="15">
        <f t="shared" si="139"/>
        <v>0</v>
      </c>
      <c r="I823" s="15">
        <f t="shared" si="140"/>
        <v>0</v>
      </c>
      <c r="J823" s="14">
        <f t="shared" si="141"/>
        <v>0</v>
      </c>
      <c r="K823" s="15">
        <f t="shared" si="14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32"/>
        <v>0</v>
      </c>
      <c r="B824" s="14">
        <f t="shared" si="133"/>
        <v>0</v>
      </c>
      <c r="C824" s="14">
        <f t="shared" si="134"/>
        <v>0</v>
      </c>
      <c r="D824" s="14">
        <f t="shared" si="135"/>
        <v>0</v>
      </c>
      <c r="E824" s="14">
        <f t="shared" si="136"/>
        <v>0</v>
      </c>
      <c r="F824" s="14">
        <f t="shared" si="137"/>
        <v>0</v>
      </c>
      <c r="G824" s="14">
        <f t="shared" si="138"/>
        <v>0</v>
      </c>
      <c r="H824" s="15">
        <f t="shared" si="139"/>
        <v>0</v>
      </c>
      <c r="I824" s="15">
        <f t="shared" si="140"/>
        <v>0</v>
      </c>
      <c r="J824" s="14">
        <f t="shared" si="141"/>
        <v>0</v>
      </c>
      <c r="K824" s="15">
        <f t="shared" si="14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32"/>
        <v>0</v>
      </c>
      <c r="B825" s="14">
        <f t="shared" si="133"/>
        <v>0</v>
      </c>
      <c r="C825" s="14">
        <f t="shared" si="134"/>
        <v>0</v>
      </c>
      <c r="D825" s="14">
        <f t="shared" si="135"/>
        <v>0</v>
      </c>
      <c r="E825" s="14">
        <f t="shared" si="136"/>
        <v>0</v>
      </c>
      <c r="F825" s="14">
        <f t="shared" si="137"/>
        <v>0</v>
      </c>
      <c r="G825" s="14">
        <f t="shared" si="138"/>
        <v>0</v>
      </c>
      <c r="H825" s="15">
        <f t="shared" si="139"/>
        <v>0</v>
      </c>
      <c r="I825" s="15">
        <f t="shared" si="140"/>
        <v>0</v>
      </c>
      <c r="J825" s="14">
        <f t="shared" si="141"/>
        <v>0</v>
      </c>
      <c r="K825" s="15">
        <f t="shared" si="14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32"/>
        <v>0</v>
      </c>
      <c r="B826" s="14">
        <f t="shared" si="133"/>
        <v>0</v>
      </c>
      <c r="C826" s="14">
        <f t="shared" si="134"/>
        <v>0</v>
      </c>
      <c r="D826" s="14">
        <f t="shared" si="135"/>
        <v>0</v>
      </c>
      <c r="E826" s="14">
        <f t="shared" si="136"/>
        <v>0</v>
      </c>
      <c r="F826" s="14">
        <f t="shared" si="137"/>
        <v>0</v>
      </c>
      <c r="G826" s="14">
        <f t="shared" si="138"/>
        <v>0</v>
      </c>
      <c r="H826" s="15">
        <f t="shared" si="139"/>
        <v>0</v>
      </c>
      <c r="I826" s="15">
        <f t="shared" si="140"/>
        <v>0</v>
      </c>
      <c r="J826" s="14">
        <f t="shared" si="141"/>
        <v>0</v>
      </c>
      <c r="K826" s="15">
        <f t="shared" si="14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32"/>
        <v>0</v>
      </c>
      <c r="B827" s="14">
        <f t="shared" si="133"/>
        <v>0</v>
      </c>
      <c r="C827" s="14">
        <f t="shared" si="134"/>
        <v>0</v>
      </c>
      <c r="D827" s="14">
        <f t="shared" si="135"/>
        <v>0</v>
      </c>
      <c r="E827" s="14">
        <f t="shared" si="136"/>
        <v>0</v>
      </c>
      <c r="F827" s="14">
        <f t="shared" si="137"/>
        <v>0</v>
      </c>
      <c r="G827" s="14">
        <f t="shared" si="138"/>
        <v>0</v>
      </c>
      <c r="H827" s="15">
        <f t="shared" si="139"/>
        <v>0</v>
      </c>
      <c r="I827" s="15">
        <f t="shared" si="140"/>
        <v>0</v>
      </c>
      <c r="J827" s="14">
        <f t="shared" si="141"/>
        <v>0</v>
      </c>
      <c r="K827" s="15">
        <f t="shared" si="14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32"/>
        <v>0</v>
      </c>
      <c r="B828" s="14">
        <f t="shared" si="133"/>
        <v>0</v>
      </c>
      <c r="C828" s="14">
        <f t="shared" si="134"/>
        <v>0</v>
      </c>
      <c r="D828" s="14">
        <f t="shared" si="135"/>
        <v>0</v>
      </c>
      <c r="E828" s="14">
        <f t="shared" si="136"/>
        <v>0</v>
      </c>
      <c r="F828" s="14">
        <f t="shared" si="137"/>
        <v>0</v>
      </c>
      <c r="G828" s="14">
        <f t="shared" si="138"/>
        <v>0</v>
      </c>
      <c r="H828" s="15">
        <f t="shared" si="139"/>
        <v>0</v>
      </c>
      <c r="I828" s="15">
        <f t="shared" si="140"/>
        <v>0</v>
      </c>
      <c r="J828" s="14">
        <f t="shared" si="141"/>
        <v>0</v>
      </c>
      <c r="K828" s="15">
        <f t="shared" si="14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32"/>
        <v>0</v>
      </c>
      <c r="B829" s="14">
        <f t="shared" si="133"/>
        <v>0</v>
      </c>
      <c r="C829" s="14">
        <f t="shared" si="134"/>
        <v>0</v>
      </c>
      <c r="D829" s="14">
        <f t="shared" si="135"/>
        <v>0</v>
      </c>
      <c r="E829" s="14">
        <f t="shared" si="136"/>
        <v>0</v>
      </c>
      <c r="F829" s="14">
        <f t="shared" si="137"/>
        <v>0</v>
      </c>
      <c r="G829" s="14">
        <f t="shared" si="138"/>
        <v>0</v>
      </c>
      <c r="H829" s="15">
        <f t="shared" si="139"/>
        <v>0</v>
      </c>
      <c r="I829" s="15">
        <f t="shared" si="140"/>
        <v>0</v>
      </c>
      <c r="J829" s="14">
        <f t="shared" si="141"/>
        <v>0</v>
      </c>
      <c r="K829" s="15">
        <f t="shared" si="14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32"/>
        <v>0</v>
      </c>
      <c r="B830" s="14">
        <f t="shared" si="133"/>
        <v>0</v>
      </c>
      <c r="C830" s="14">
        <f t="shared" si="134"/>
        <v>0</v>
      </c>
      <c r="D830" s="14">
        <f t="shared" si="135"/>
        <v>0</v>
      </c>
      <c r="E830" s="14">
        <f t="shared" si="136"/>
        <v>0</v>
      </c>
      <c r="F830" s="14">
        <f t="shared" si="137"/>
        <v>0</v>
      </c>
      <c r="G830" s="14">
        <f t="shared" si="138"/>
        <v>0</v>
      </c>
      <c r="H830" s="15">
        <f t="shared" si="139"/>
        <v>0</v>
      </c>
      <c r="I830" s="15">
        <f t="shared" si="140"/>
        <v>0</v>
      </c>
      <c r="J830" s="14">
        <f t="shared" si="141"/>
        <v>0</v>
      </c>
      <c r="K830" s="15">
        <f t="shared" si="14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32"/>
        <v>0</v>
      </c>
      <c r="B831" s="14">
        <f t="shared" si="133"/>
        <v>0</v>
      </c>
      <c r="C831" s="14">
        <f t="shared" si="134"/>
        <v>0</v>
      </c>
      <c r="D831" s="14">
        <f t="shared" si="135"/>
        <v>0</v>
      </c>
      <c r="E831" s="14">
        <f t="shared" si="136"/>
        <v>0</v>
      </c>
      <c r="F831" s="14">
        <f t="shared" si="137"/>
        <v>0</v>
      </c>
      <c r="G831" s="14">
        <f t="shared" si="138"/>
        <v>0</v>
      </c>
      <c r="H831" s="15">
        <f t="shared" si="139"/>
        <v>0</v>
      </c>
      <c r="I831" s="15">
        <f t="shared" si="140"/>
        <v>0</v>
      </c>
      <c r="J831" s="14">
        <f t="shared" si="141"/>
        <v>0</v>
      </c>
      <c r="K831" s="15">
        <f t="shared" si="14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32"/>
        <v>0</v>
      </c>
      <c r="B832" s="14">
        <f t="shared" si="133"/>
        <v>0</v>
      </c>
      <c r="C832" s="14">
        <f t="shared" si="134"/>
        <v>0</v>
      </c>
      <c r="D832" s="14">
        <f t="shared" si="135"/>
        <v>0</v>
      </c>
      <c r="E832" s="14">
        <f t="shared" si="136"/>
        <v>0</v>
      </c>
      <c r="F832" s="14">
        <f t="shared" si="137"/>
        <v>0</v>
      </c>
      <c r="G832" s="14">
        <f t="shared" si="138"/>
        <v>0</v>
      </c>
      <c r="H832" s="15">
        <f t="shared" si="139"/>
        <v>0</v>
      </c>
      <c r="I832" s="15">
        <f t="shared" si="140"/>
        <v>0</v>
      </c>
      <c r="J832" s="14">
        <f t="shared" si="141"/>
        <v>0</v>
      </c>
      <c r="K832" s="15">
        <f t="shared" si="14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32"/>
        <v>0</v>
      </c>
      <c r="B833" s="14">
        <f t="shared" si="133"/>
        <v>0</v>
      </c>
      <c r="C833" s="14">
        <f t="shared" si="134"/>
        <v>0</v>
      </c>
      <c r="D833" s="14">
        <f t="shared" si="135"/>
        <v>0</v>
      </c>
      <c r="E833" s="14">
        <f t="shared" si="136"/>
        <v>0</v>
      </c>
      <c r="F833" s="14">
        <f t="shared" si="137"/>
        <v>0</v>
      </c>
      <c r="G833" s="14">
        <f t="shared" si="138"/>
        <v>0</v>
      </c>
      <c r="H833" s="15">
        <f t="shared" si="139"/>
        <v>0</v>
      </c>
      <c r="I833" s="15">
        <f t="shared" si="140"/>
        <v>0</v>
      </c>
      <c r="J833" s="14">
        <f t="shared" si="141"/>
        <v>0</v>
      </c>
      <c r="K833" s="15">
        <f t="shared" si="14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32"/>
        <v>0</v>
      </c>
      <c r="B834" s="14">
        <f t="shared" si="133"/>
        <v>0</v>
      </c>
      <c r="C834" s="14">
        <f t="shared" si="134"/>
        <v>0</v>
      </c>
      <c r="D834" s="14">
        <f t="shared" si="135"/>
        <v>0</v>
      </c>
      <c r="E834" s="14">
        <f t="shared" si="136"/>
        <v>0</v>
      </c>
      <c r="F834" s="14">
        <f t="shared" si="137"/>
        <v>0</v>
      </c>
      <c r="G834" s="14">
        <f t="shared" si="138"/>
        <v>0</v>
      </c>
      <c r="H834" s="15">
        <f t="shared" si="139"/>
        <v>0</v>
      </c>
      <c r="I834" s="15">
        <f t="shared" si="140"/>
        <v>0</v>
      </c>
      <c r="J834" s="14">
        <f t="shared" si="141"/>
        <v>0</v>
      </c>
      <c r="K834" s="15">
        <f t="shared" si="14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ref="A835:A862" si="143">M835</f>
        <v>0</v>
      </c>
      <c r="B835" s="14">
        <f t="shared" ref="B835:B862" si="144">(N835*2)+O835</f>
        <v>0</v>
      </c>
      <c r="C835" s="14">
        <f t="shared" ref="C835:C862" si="145">(BI835*8)+(BJ835*4)+(BK835*2)+BL835</f>
        <v>0</v>
      </c>
      <c r="D835" s="14">
        <f t="shared" ref="D835:D862" si="146">(BQ835*2)+BR835</f>
        <v>0</v>
      </c>
      <c r="E835" s="14">
        <f t="shared" ref="E835:E862" si="147">BM835</f>
        <v>0</v>
      </c>
      <c r="F835" s="14">
        <f t="shared" ref="F835:F862" si="148">(U835*128)+(V835*64)+(W835*32)+(X835*16)+(Y835*8)+(Z835*4)+(AA835*2)+AB835</f>
        <v>0</v>
      </c>
      <c r="G835" s="14">
        <f t="shared" ref="G835:G862" si="149">(AC835*128)+(AD835*64)+(AE835*32)+(AF835*16)+(AG835*8)+(AH835*4)+(AI835*2)+AJ835</f>
        <v>0</v>
      </c>
      <c r="H835" s="15">
        <f t="shared" ref="H835:H862" si="150">(F835*4.096)+(G835*0.016)</f>
        <v>0</v>
      </c>
      <c r="I835" s="15">
        <f t="shared" ref="I835:I862" si="151">IF(BS835=1,1,-1)*((BT835*16)+(BU835*8)+(BV835*4)+(BW835*2)+BX835)</f>
        <v>0</v>
      </c>
      <c r="J835" s="14">
        <f t="shared" ref="J835:J862" si="152">(BN835*4)+(BO835*2)+BP835</f>
        <v>0</v>
      </c>
      <c r="K835" s="15">
        <f t="shared" ref="K835:K862" si="153">(P835*16)+(Q835*8)+(R835*4)+(S835*2)+T835</f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si="151"/>
        <v>0</v>
      </c>
      <c r="J836" s="14">
        <f t="shared" si="152"/>
        <v>0</v>
      </c>
      <c r="K836" s="15">
        <f t="shared" si="153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1"/>
        <v>0</v>
      </c>
      <c r="J837" s="14">
        <f t="shared" si="152"/>
        <v>0</v>
      </c>
      <c r="K837" s="15">
        <f t="shared" si="153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1"/>
        <v>0</v>
      </c>
      <c r="J838" s="14">
        <f t="shared" si="152"/>
        <v>0</v>
      </c>
      <c r="K838" s="15">
        <f t="shared" si="153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1"/>
        <v>0</v>
      </c>
      <c r="J839" s="14">
        <f t="shared" si="152"/>
        <v>0</v>
      </c>
      <c r="K839" s="15">
        <f t="shared" si="153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1"/>
        <v>0</v>
      </c>
      <c r="J840" s="14">
        <f t="shared" si="152"/>
        <v>0</v>
      </c>
      <c r="K840" s="15">
        <f t="shared" si="153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1"/>
        <v>0</v>
      </c>
      <c r="J841" s="14">
        <f t="shared" si="152"/>
        <v>0</v>
      </c>
      <c r="K841" s="15">
        <f t="shared" si="153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1"/>
        <v>0</v>
      </c>
      <c r="J842" s="14">
        <f t="shared" si="152"/>
        <v>0</v>
      </c>
      <c r="K842" s="15">
        <f t="shared" si="153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1"/>
        <v>0</v>
      </c>
      <c r="J843" s="14">
        <f t="shared" si="152"/>
        <v>0</v>
      </c>
      <c r="K843" s="15">
        <f t="shared" si="153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1"/>
        <v>0</v>
      </c>
      <c r="J844" s="14">
        <f t="shared" si="152"/>
        <v>0</v>
      </c>
      <c r="K844" s="15">
        <f t="shared" si="153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1"/>
        <v>0</v>
      </c>
      <c r="J845" s="14">
        <f t="shared" si="152"/>
        <v>0</v>
      </c>
      <c r="K845" s="15">
        <f t="shared" si="153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1"/>
        <v>0</v>
      </c>
      <c r="J846" s="14">
        <f t="shared" si="152"/>
        <v>0</v>
      </c>
      <c r="K846" s="15">
        <f t="shared" si="153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1"/>
        <v>0</v>
      </c>
      <c r="J847" s="14">
        <f t="shared" si="152"/>
        <v>0</v>
      </c>
      <c r="K847" s="15">
        <f t="shared" si="153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1"/>
        <v>0</v>
      </c>
      <c r="J848" s="14">
        <f t="shared" si="152"/>
        <v>0</v>
      </c>
      <c r="K848" s="15">
        <f t="shared" si="153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1"/>
        <v>0</v>
      </c>
      <c r="J849" s="14">
        <f t="shared" si="152"/>
        <v>0</v>
      </c>
      <c r="K849" s="15">
        <f t="shared" si="153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1"/>
        <v>0</v>
      </c>
      <c r="J850" s="14">
        <f t="shared" si="152"/>
        <v>0</v>
      </c>
      <c r="K850" s="15">
        <f t="shared" si="153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1"/>
        <v>0</v>
      </c>
      <c r="J851" s="14">
        <f t="shared" si="152"/>
        <v>0</v>
      </c>
      <c r="K851" s="15">
        <f t="shared" si="153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1"/>
        <v>0</v>
      </c>
      <c r="J852" s="14">
        <f t="shared" si="152"/>
        <v>0</v>
      </c>
      <c r="K852" s="15">
        <f t="shared" si="153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1"/>
        <v>0</v>
      </c>
      <c r="J853" s="14">
        <f t="shared" si="152"/>
        <v>0</v>
      </c>
      <c r="K853" s="15">
        <f t="shared" si="153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1"/>
        <v>0</v>
      </c>
      <c r="J854" s="14">
        <f t="shared" si="152"/>
        <v>0</v>
      </c>
      <c r="K854" s="15">
        <f t="shared" si="153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1"/>
        <v>0</v>
      </c>
      <c r="J855" s="14">
        <f t="shared" si="152"/>
        <v>0</v>
      </c>
      <c r="K855" s="15">
        <f t="shared" si="153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1"/>
        <v>0</v>
      </c>
      <c r="J856" s="14">
        <f t="shared" si="152"/>
        <v>0</v>
      </c>
      <c r="K856" s="15">
        <f t="shared" si="153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1"/>
        <v>0</v>
      </c>
      <c r="J857" s="14">
        <f t="shared" si="152"/>
        <v>0</v>
      </c>
      <c r="K857" s="15">
        <f t="shared" si="153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1"/>
        <v>0</v>
      </c>
      <c r="J858" s="14">
        <f t="shared" si="152"/>
        <v>0</v>
      </c>
      <c r="K858" s="15">
        <f t="shared" si="153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1"/>
        <v>0</v>
      </c>
      <c r="J859" s="14">
        <f t="shared" si="152"/>
        <v>0</v>
      </c>
      <c r="K859" s="15">
        <f t="shared" si="153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1"/>
        <v>0</v>
      </c>
      <c r="J860" s="14">
        <f t="shared" si="152"/>
        <v>0</v>
      </c>
      <c r="K860" s="15">
        <f t="shared" si="153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1"/>
        <v>0</v>
      </c>
      <c r="J861" s="14">
        <f t="shared" si="152"/>
        <v>0</v>
      </c>
      <c r="K861" s="15">
        <f t="shared" si="153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1"/>
        <v>0</v>
      </c>
      <c r="J862" s="14">
        <f t="shared" si="152"/>
        <v>0</v>
      </c>
      <c r="K862" s="15">
        <f t="shared" si="153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sortState ref="A3:BX862">
    <sortCondition descending="1" ref="H3"/>
  </sortState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2024-10-28T13:22:39Z</dcterms:modified>
</cp:coreProperties>
</file>