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ewsistraphael/Pythons/snowball/static/paper/"/>
    </mc:Choice>
  </mc:AlternateContent>
  <xr:revisionPtr revIDLastSave="0" documentId="13_ncr:1_{498D46D9-3C17-2E40-BAEE-C906F404001A}" xr6:coauthVersionLast="47" xr6:coauthVersionMax="47" xr10:uidLastSave="{00000000-0000-0000-0000-000000000000}"/>
  <bookViews>
    <workbookView xWindow="0" yWindow="620" windowWidth="29040" windowHeight="15720" xr2:uid="{F5E3EE22-C542-4402-8654-7D4EE4676255}"/>
  </bookViews>
  <sheets>
    <sheet name="Testing Table" sheetId="1" r:id="rId1"/>
    <sheet name="Population" sheetId="2" r:id="rId2"/>
  </sheets>
  <externalReferences>
    <externalReference r:id="rId3"/>
  </externalReferences>
  <definedNames>
    <definedName name="AICPA">[1]Scoping!$M$17</definedName>
    <definedName name="Automated">[1]Scoping!$M$21</definedName>
    <definedName name="ControlType">[1]Scoping!$M$27</definedName>
    <definedName name="DesiredEvidence">'[1]Drop down'!$I$6:$I$9</definedName>
    <definedName name="Frequency">'[1]Drop down'!$C$6:$C$13</definedName>
    <definedName name="Interim">[1]Scoping!$M$48</definedName>
    <definedName name="ISA">[1]Scoping!$M$12</definedName>
    <definedName name="IT_depend">[1]Scoping!$M$22</definedName>
    <definedName name="Manual">[1]Scoping!$M$23</definedName>
    <definedName name="NAControlType">[1]Scoping!$M$25</definedName>
    <definedName name="NATest_OE">[1]Scoping!$M$30</definedName>
    <definedName name="NoInterim">[1]Scoping!$M$46</definedName>
    <definedName name="NOPAE">[1]Scoping!$M$10</definedName>
    <definedName name="NoYes">'[1]Drop down'!$Q$6:$Q$7</definedName>
    <definedName name="NvsASD">"V2002-12-31"</definedName>
    <definedName name="NvsAutoDrillOk">"VN"</definedName>
    <definedName name="NvsElapsedTime">0.000115740738692693</definedName>
    <definedName name="NvsEndTime">37659.763125</definedName>
    <definedName name="NvsInstLang">"VENG"</definedName>
    <definedName name="NvsInstSpec">"%"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"%,X,RZF..,CZF.."</definedName>
    <definedName name="NvsPanelBusUnit">"V"</definedName>
    <definedName name="NvsPanelEffdt">"V1999-01-01"</definedName>
    <definedName name="NvsPanelSetid">"VEPNY1"</definedName>
    <definedName name="NvsReqBU">"VUSA01"</definedName>
    <definedName name="NvsReqBUOnly">"VN"</definedName>
    <definedName name="NvsTransLed">"VN"</definedName>
    <definedName name="NvsTreeASD">"V2002-12-31"</definedName>
    <definedName name="NvsValTbl.ACCOUNT">"GL_ACCOUNT_TBL"</definedName>
    <definedName name="PCAOB">[1]Scoping!$M$18</definedName>
    <definedName name="Test_OE">[1]Scoping!$M$32</definedName>
    <definedName name="Type">[1]Scoping!$M$20</definedName>
    <definedName name="TypeTest">'[1]Drop down'!$K$6:$K$9</definedName>
    <definedName name="Update_Else">[1]Scoping!$M$50</definedName>
    <definedName name="US">[1]Scoping!$M$15</definedName>
    <definedName name="YesNoNA">'[1]Drop down'!$G$6:$G$9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1" l="1"/>
  <c r="O27" i="1"/>
  <c r="O5" i="1"/>
  <c r="N10" i="1"/>
  <c r="N18" i="1"/>
  <c r="N26" i="1"/>
  <c r="N5" i="1"/>
  <c r="O29" i="1"/>
  <c r="O28" i="1"/>
  <c r="N27" i="1"/>
  <c r="O26" i="1"/>
  <c r="O25" i="1"/>
  <c r="O24" i="1"/>
  <c r="O23" i="1"/>
  <c r="N22" i="1"/>
  <c r="O21" i="1"/>
  <c r="O20" i="1"/>
  <c r="N19" i="1"/>
  <c r="O18" i="1"/>
  <c r="O17" i="1"/>
  <c r="O16" i="1"/>
  <c r="O15" i="1"/>
  <c r="N14" i="1"/>
  <c r="O13" i="1"/>
  <c r="O12" i="1"/>
  <c r="O11" i="1"/>
  <c r="O10" i="1"/>
  <c r="O9" i="1"/>
  <c r="O8" i="1"/>
  <c r="O7" i="1"/>
  <c r="N6" i="1"/>
  <c r="N29" i="1" l="1"/>
  <c r="N21" i="1"/>
  <c r="N13" i="1"/>
  <c r="O6" i="1"/>
  <c r="O22" i="1"/>
  <c r="O14" i="1"/>
  <c r="N28" i="1"/>
  <c r="N20" i="1"/>
  <c r="N12" i="1"/>
  <c r="N11" i="1"/>
  <c r="N25" i="1"/>
  <c r="N17" i="1"/>
  <c r="N9" i="1"/>
  <c r="N24" i="1"/>
  <c r="N16" i="1"/>
  <c r="N8" i="1"/>
  <c r="N23" i="1"/>
  <c r="N15" i="1"/>
  <c r="N7" i="1"/>
</calcChain>
</file>

<file path=xl/sharedStrings.xml><?xml version="1.0" encoding="utf-8"?>
<sst xmlns="http://schemas.openxmlformats.org/spreadsheetml/2006/main" count="19" uniqueCount="19">
  <si>
    <t>Prior year control testing documentation rolled forward for reference purposes.</t>
  </si>
  <si>
    <t>Detailed Testing Table</t>
  </si>
  <si>
    <t>No.</t>
    <phoneticPr fontId="8" type="noConversion"/>
  </si>
  <si>
    <r>
      <rPr>
        <b/>
        <sz val="10"/>
        <color theme="0"/>
        <rFont val="맑은 고딕"/>
        <family val="3"/>
        <charset val="129"/>
      </rPr>
      <t>참고사항</t>
    </r>
    <r>
      <rPr>
        <b/>
        <sz val="10"/>
        <color theme="0"/>
        <rFont val="Georgia"/>
        <family val="1"/>
      </rPr>
      <t>/</t>
    </r>
    <r>
      <rPr>
        <b/>
        <sz val="10"/>
        <color theme="0"/>
        <rFont val="맑은 고딕"/>
        <family val="3"/>
        <charset val="129"/>
      </rPr>
      <t>비고</t>
    </r>
    <phoneticPr fontId="8" type="noConversion"/>
  </si>
  <si>
    <t>사용자명</t>
    <phoneticPr fontId="8" type="noConversion"/>
  </si>
  <si>
    <t>권한명</t>
    <phoneticPr fontId="4" type="noConversion"/>
  </si>
  <si>
    <t>부서명</t>
    <phoneticPr fontId="4" type="noConversion"/>
  </si>
  <si>
    <t>권한부여일</t>
    <phoneticPr fontId="8" type="noConversion"/>
  </si>
  <si>
    <t>요청자명</t>
    <phoneticPr fontId="8" type="noConversion"/>
  </si>
  <si>
    <t>요청자 부서명</t>
    <phoneticPr fontId="8" type="noConversion"/>
  </si>
  <si>
    <t>승인자명</t>
    <phoneticPr fontId="8" type="noConversion"/>
  </si>
  <si>
    <t>승인일자</t>
    <phoneticPr fontId="8" type="noConversion"/>
  </si>
  <si>
    <t>승인여부</t>
    <phoneticPr fontId="8" type="noConversion"/>
  </si>
  <si>
    <t>사전승인여부</t>
    <phoneticPr fontId="8" type="noConversion"/>
  </si>
  <si>
    <t>결론</t>
    <phoneticPr fontId="4" type="noConversion"/>
  </si>
  <si>
    <t>Testing Table</t>
    <phoneticPr fontId="8" type="noConversion"/>
  </si>
  <si>
    <r>
      <rPr>
        <b/>
        <sz val="10"/>
        <rFont val="Arial Unicode MS"/>
        <family val="1"/>
        <charset val="129"/>
      </rPr>
      <t>사용자</t>
    </r>
    <r>
      <rPr>
        <b/>
        <sz val="10"/>
        <rFont val="Georgia"/>
        <family val="1"/>
      </rPr>
      <t>ID</t>
    </r>
    <phoneticPr fontId="8" type="noConversion"/>
  </si>
  <si>
    <t>권한 요청서 번호</t>
    <phoneticPr fontId="8" type="noConversion"/>
  </si>
  <si>
    <t>승인자 부서명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</si>
</sst>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b/>
      <sz val="14"/>
      <color rgb="FFFF0000"/>
      <name val="Georgia"/>
      <family val="1"/>
    </font>
    <font>
      <sz val="8"/>
      <name val="맑은 고딕"/>
      <family val="2"/>
      <charset val="129"/>
      <scheme val="minor"/>
    </font>
    <font>
      <sz val="10"/>
      <name val="Georgia"/>
      <family val="1"/>
    </font>
    <font>
      <b/>
      <sz val="16"/>
      <color theme="0"/>
      <name val="Georgia"/>
      <family val="1"/>
    </font>
    <font>
      <b/>
      <sz val="10"/>
      <color theme="0"/>
      <name val="Georgia"/>
      <family val="1"/>
    </font>
    <font>
      <sz val="8"/>
      <name val="돋움"/>
      <family val="3"/>
      <charset val="129"/>
    </font>
    <font>
      <b/>
      <sz val="10"/>
      <color theme="0"/>
      <name val="맑은 고딕"/>
      <family val="3"/>
      <charset val="129"/>
    </font>
    <font>
      <b/>
      <i/>
      <sz val="10"/>
      <color theme="0"/>
      <name val="맑은 고딕"/>
      <family val="3"/>
      <charset val="129"/>
    </font>
    <font>
      <b/>
      <sz val="10"/>
      <name val="Georgia"/>
      <family val="1"/>
    </font>
    <font>
      <sz val="10"/>
      <color rgb="FF000000"/>
      <name val="맑은 고딕"/>
      <family val="2"/>
      <scheme val="minor"/>
    </font>
    <font>
      <b/>
      <sz val="10"/>
      <name val="Georgia"/>
      <family val="1"/>
      <charset val="129"/>
    </font>
    <font>
      <b/>
      <sz val="10"/>
      <name val="Arial Unicode MS"/>
      <family val="1"/>
      <charset val="129"/>
    </font>
    <font>
      <b/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2" fillId="0" borderId="0"/>
    <xf numFmtId="0" fontId="1" fillId="0" borderId="0">
      <alignment vertical="center"/>
    </xf>
  </cellStyleXfs>
  <cellXfs count="41">
    <xf numFmtId="0" fontId="0" fillId="0" borderId="0" xfId="0"/>
    <xf numFmtId="0" fontId="5" fillId="0" borderId="0" xfId="1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3" borderId="4" xfId="2" applyFont="1" applyFill="1" applyBorder="1" applyAlignment="1" applyProtection="1">
      <alignment horizontal="center" vertical="center" wrapText="1"/>
      <protection locked="0"/>
    </xf>
    <xf numFmtId="0" fontId="7" fillId="3" borderId="7" xfId="2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vertical="center"/>
    </xf>
    <xf numFmtId="0" fontId="11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14" fontId="5" fillId="0" borderId="9" xfId="0" applyNumberFormat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11" fillId="4" borderId="12" xfId="0" applyFont="1" applyFill="1" applyBorder="1" applyAlignment="1" applyProtection="1">
      <alignment horizontal="center" vertical="center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4" fontId="5" fillId="0" borderId="13" xfId="0" applyNumberFormat="1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11" fillId="4" borderId="16" xfId="0" applyFont="1" applyFill="1" applyBorder="1" applyAlignment="1" applyProtection="1">
      <alignment horizontal="center" vertical="center"/>
      <protection locked="0"/>
    </xf>
    <xf numFmtId="0" fontId="5" fillId="4" borderId="17" xfId="0" applyFont="1" applyFill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14" fontId="5" fillId="0" borderId="17" xfId="0" applyNumberFormat="1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7" fillId="5" borderId="0" xfId="0" applyFont="1" applyFill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10" fillId="3" borderId="4" xfId="2" applyFont="1" applyFill="1" applyBorder="1" applyAlignment="1" applyProtection="1">
      <alignment horizontal="center" vertical="center" wrapText="1"/>
      <protection locked="0"/>
    </xf>
    <xf numFmtId="0" fontId="13" fillId="6" borderId="7" xfId="2" applyFont="1" applyFill="1" applyBorder="1" applyAlignment="1" applyProtection="1">
      <alignment horizontal="center" vertical="center" wrapText="1"/>
      <protection locked="0"/>
    </xf>
    <xf numFmtId="0" fontId="15" fillId="6" borderId="7" xfId="2" applyFont="1" applyFill="1" applyBorder="1" applyAlignment="1" applyProtection="1">
      <alignment horizontal="center" vertical="center" wrapText="1"/>
      <protection locked="0"/>
    </xf>
    <xf numFmtId="0" fontId="16" fillId="7" borderId="7" xfId="2" applyFont="1" applyFill="1" applyBorder="1" applyAlignment="1" applyProtection="1">
      <alignment horizontal="center" vertical="center" wrapText="1"/>
      <protection locked="0"/>
    </xf>
    <xf numFmtId="0" fontId="16" fillId="7" borderId="4" xfId="2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6" fillId="2" borderId="6" xfId="0" applyFont="1" applyFill="1" applyBorder="1" applyAlignment="1" applyProtection="1">
      <alignment vertical="center"/>
      <protection locked="0"/>
    </xf>
    <xf numFmtId="14" fontId="5" fillId="0" borderId="14" xfId="0" applyNumberFormat="1" applyFont="1" applyBorder="1" applyAlignment="1" applyProtection="1">
      <alignment horizontal="center" vertical="center" wrapText="1"/>
      <protection locked="0"/>
    </xf>
    <xf numFmtId="14" fontId="5" fillId="0" borderId="18" xfId="0" applyNumberFormat="1" applyFont="1" applyBorder="1" applyAlignment="1" applyProtection="1">
      <alignment horizontal="center" vertical="center" wrapText="1"/>
      <protection locked="0"/>
    </xf>
  </cellXfs>
  <cellStyles count="5">
    <cellStyle name="표준" xfId="0" builtinId="0"/>
    <cellStyle name="표준 2" xfId="2" xr:uid="{D3C46FC7-D9BC-4292-9B5B-00C7E85054ED}"/>
    <cellStyle name="표준 2 2" xfId="3" xr:uid="{22F1B8A7-6B8E-41C2-A38F-E45B49D29781}"/>
    <cellStyle name="표준 3" xfId="4" xr:uid="{3447A1CD-01E1-479A-AFD3-E7F2467FC7CF}"/>
    <cellStyle name="Normal 2" xfId="1" xr:uid="{3BAA72D3-48D0-42D1-83E9-40CD5B9184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yoon020/AppData/Local/AuraOffline/kor/Download/a2c004f4-f01e-ee11-a852-000d3aa225b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oping"/>
      <sheetName val="Master Procedures (51)"/>
      <sheetName val="Master Procedures (52)"/>
      <sheetName val="Master Procedures (53)"/>
      <sheetName val="Master Control Design"/>
      <sheetName val="Control Activity-1 - v2016"/>
      <sheetName val="Control Activity-2 - v2016"/>
      <sheetName val="Master Control Activity v2016"/>
      <sheetName val="DataSheet"/>
      <sheetName val="Master Review Procedures"/>
      <sheetName val="Master Test Plan"/>
      <sheetName val="First Test Plan"/>
      <sheetName val="Control Activity-1 - v2013"/>
      <sheetName val="Control Activity-2 - v2013"/>
      <sheetName val="Master Control Activity v2013"/>
      <sheetName val="Master Follow-Up Items"/>
      <sheetName val="Master Review Procedures (4)"/>
      <sheetName val="Master Review Procedures (7)"/>
      <sheetName val="Master Review Procedures (16)"/>
      <sheetName val="Master Testing Table Review"/>
      <sheetName val="Master Procedures (1)"/>
      <sheetName val="Library Procedures"/>
      <sheetName val="Master Procedures (2)"/>
      <sheetName val="Master Procedures (3)"/>
      <sheetName val="Master Procedures (4)"/>
      <sheetName val="Master Procedures (5)"/>
      <sheetName val="Master Procedures (6)"/>
      <sheetName val="Master Procedures (7)"/>
      <sheetName val="Master Procedures (8)"/>
      <sheetName val="Master Procedures (9)"/>
      <sheetName val="Master Procedures (10)"/>
      <sheetName val="Master Procedures (11)"/>
      <sheetName val="Master Procedures (12)"/>
      <sheetName val="Master Procedures (13)"/>
      <sheetName val="Master Procedures (14)"/>
      <sheetName val="Master Procedures (15)"/>
      <sheetName val="Master Procedures (16)"/>
      <sheetName val="Master Procedures (CUST)"/>
      <sheetName val="Master Procedures (CUST_PCAOB)"/>
      <sheetName val="Master ToC Template"/>
      <sheetName val="Understanding"/>
      <sheetName val="ToC Template"/>
      <sheetName val="Master ToC Template US"/>
      <sheetName val="Master Testing Table"/>
      <sheetName val="Testing Table"/>
      <sheetName val="추가 권한 부여 이력(1~6월)"/>
      <sheetName val="추가 권한 부여 이력(7~10월)"/>
      <sheetName val="추가 권한 부여 이력(11~12월)"/>
      <sheetName val="추가 권한 부여 대상자 중복 제거값"/>
      <sheetName val="Master Testing Table US"/>
      <sheetName val="Master Update"/>
      <sheetName val="Update"/>
      <sheetName val="Master PAE_AICPA"/>
      <sheetName val="Master PAE_NonUS"/>
      <sheetName val="Master PAE_PCAOB"/>
      <sheetName val="Drop down"/>
    </sheetNames>
    <sheetDataSet>
      <sheetData sheetId="0">
        <row r="10">
          <cell r="M10" t="b">
            <v>1</v>
          </cell>
        </row>
        <row r="12">
          <cell r="M12" t="b">
            <v>1</v>
          </cell>
        </row>
        <row r="15">
          <cell r="M15" t="b">
            <v>0</v>
          </cell>
        </row>
        <row r="17">
          <cell r="M17" t="b">
            <v>0</v>
          </cell>
        </row>
        <row r="18">
          <cell r="M18" t="b">
            <v>0</v>
          </cell>
        </row>
        <row r="20">
          <cell r="M20" t="b">
            <v>1</v>
          </cell>
        </row>
        <row r="21">
          <cell r="M21" t="b">
            <v>0</v>
          </cell>
        </row>
        <row r="22">
          <cell r="M22" t="b">
            <v>0</v>
          </cell>
        </row>
        <row r="23">
          <cell r="M23" t="b">
            <v>1</v>
          </cell>
        </row>
        <row r="25">
          <cell r="M25" t="b">
            <v>0</v>
          </cell>
        </row>
        <row r="27">
          <cell r="M27" t="b">
            <v>1</v>
          </cell>
        </row>
        <row r="30">
          <cell r="M30" t="b">
            <v>0</v>
          </cell>
        </row>
        <row r="32">
          <cell r="M32" t="b">
            <v>1</v>
          </cell>
        </row>
        <row r="46">
          <cell r="M46" t="b">
            <v>0</v>
          </cell>
        </row>
        <row r="48">
          <cell r="M48" t="b">
            <v>1</v>
          </cell>
        </row>
        <row r="50">
          <cell r="M50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6">
          <cell r="Q6" t="str">
            <v>No</v>
          </cell>
        </row>
        <row r="7">
          <cell r="C7" t="str">
            <v>하루에 여러번
Multiple times a day</v>
          </cell>
          <cell r="G7" t="str">
            <v>해당사항 없음, 예외 없음
N/A, no exception</v>
          </cell>
          <cell r="I7" t="str">
            <v>낮음
Low</v>
          </cell>
          <cell r="K7" t="str">
            <v>관찰
Observation</v>
          </cell>
          <cell r="Q7" t="str">
            <v>Yes</v>
          </cell>
        </row>
        <row r="8">
          <cell r="C8" t="str">
            <v>매일
Daily</v>
          </cell>
          <cell r="G8" t="str">
            <v>네, CD/W가 생성됨
Yes, CD/W created</v>
          </cell>
          <cell r="I8" t="str">
            <v>보통
Moderate</v>
          </cell>
          <cell r="K8" t="str">
            <v>조사
Inspection</v>
          </cell>
        </row>
        <row r="9">
          <cell r="C9" t="str">
            <v>매주
Weekly</v>
          </cell>
          <cell r="G9" t="str">
            <v>No</v>
          </cell>
          <cell r="I9" t="str">
            <v>높음
High</v>
          </cell>
          <cell r="K9" t="str">
            <v>재수행
Reperformance</v>
          </cell>
        </row>
        <row r="10">
          <cell r="C10" t="str">
            <v>월별
Monthly</v>
          </cell>
        </row>
        <row r="11">
          <cell r="C11" t="str">
            <v>분기별
Quarterly</v>
          </cell>
        </row>
        <row r="12">
          <cell r="C12" t="str">
            <v>매년
Annually</v>
          </cell>
        </row>
        <row r="13">
          <cell r="C13" t="str">
            <v>필요시 또는 기타
As needed or Other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5D280-60A6-430D-9E73-453CF186F018}">
  <sheetPr>
    <pageSetUpPr fitToPage="1"/>
  </sheetPr>
  <dimension ref="B1:R31"/>
  <sheetViews>
    <sheetView showGridLines="0" tabSelected="1" topLeftCell="A2" zoomScaleNormal="100" workbookViewId="0">
      <selection activeCell="L5" sqref="L5"/>
    </sheetView>
  </sheetViews>
  <sheetFormatPr baseColWidth="10" defaultColWidth="8.83203125" defaultRowHeight="13"/>
  <cols>
    <col min="1" max="1" width="1.1640625" style="2" customWidth="1"/>
    <col min="2" max="2" width="5" style="2" customWidth="1"/>
    <col min="3" max="6" width="15.5" style="2" customWidth="1"/>
    <col min="7" max="7" width="17" style="2" customWidth="1"/>
    <col min="8" max="8" width="20.5" style="3" customWidth="1"/>
    <col min="9" max="9" width="18.33203125" style="2" customWidth="1"/>
    <col min="10" max="10" width="23.33203125" style="2" customWidth="1"/>
    <col min="11" max="13" width="18.33203125" style="2" customWidth="1"/>
    <col min="14" max="14" width="14.83203125" style="2" customWidth="1"/>
    <col min="15" max="16" width="20.33203125" style="2" customWidth="1"/>
    <col min="17" max="17" width="18.33203125" style="2" customWidth="1"/>
    <col min="18" max="18" width="1.6640625" style="2" customWidth="1"/>
    <col min="19" max="19" width="8.83203125" style="2"/>
    <col min="20" max="20" width="9.1640625" style="2" customWidth="1"/>
    <col min="21" max="16384" width="8.83203125" style="2"/>
  </cols>
  <sheetData>
    <row r="1" spans="2:18" s="1" customFormat="1" ht="20" hidden="1" customHeight="1">
      <c r="B1" s="33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</row>
    <row r="2" spans="2:18" ht="6" customHeight="1" thickBot="1"/>
    <row r="3" spans="2:18" ht="25" customHeight="1" thickBot="1">
      <c r="B3" s="36" t="s">
        <v>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8"/>
    </row>
    <row r="4" spans="2:18" s="6" customFormat="1" ht="18" thickBot="1">
      <c r="B4" s="4" t="s">
        <v>2</v>
      </c>
      <c r="C4" s="29" t="s">
        <v>16</v>
      </c>
      <c r="D4" s="30" t="s">
        <v>4</v>
      </c>
      <c r="E4" s="30" t="s">
        <v>6</v>
      </c>
      <c r="F4" s="30" t="s">
        <v>5</v>
      </c>
      <c r="G4" s="30" t="s">
        <v>7</v>
      </c>
      <c r="H4" s="31" t="s">
        <v>17</v>
      </c>
      <c r="I4" s="31" t="s">
        <v>8</v>
      </c>
      <c r="J4" s="31" t="s">
        <v>9</v>
      </c>
      <c r="K4" s="32" t="s">
        <v>10</v>
      </c>
      <c r="L4" s="31" t="s">
        <v>18</v>
      </c>
      <c r="M4" s="32" t="s">
        <v>11</v>
      </c>
      <c r="N4" s="28" t="s">
        <v>12</v>
      </c>
      <c r="O4" s="28" t="s">
        <v>13</v>
      </c>
      <c r="P4" s="28" t="s">
        <v>14</v>
      </c>
      <c r="Q4" s="5" t="s">
        <v>3</v>
      </c>
    </row>
    <row r="5" spans="2:18" ht="14">
      <c r="B5" s="7">
        <v>1</v>
      </c>
      <c r="C5" s="14"/>
      <c r="D5" s="14"/>
      <c r="E5" s="14"/>
      <c r="F5" s="14"/>
      <c r="G5" s="10"/>
      <c r="H5" s="8"/>
      <c r="I5" s="10"/>
      <c r="J5" s="9"/>
      <c r="K5" s="10"/>
      <c r="L5" s="10"/>
      <c r="M5" s="10"/>
      <c r="N5" s="11" t="str">
        <f>IF(M5="", "X", "O")</f>
        <v>X</v>
      </c>
      <c r="O5" s="11" t="str">
        <f t="shared" ref="O5:O29" si="0">IF(M5-G5&lt;=0, "O", "X")</f>
        <v>O</v>
      </c>
      <c r="P5" s="11"/>
      <c r="Q5" s="12"/>
      <c r="R5" s="6"/>
    </row>
    <row r="6" spans="2:18" ht="14">
      <c r="B6" s="13">
        <v>2</v>
      </c>
      <c r="C6" s="14"/>
      <c r="D6" s="14"/>
      <c r="E6" s="14"/>
      <c r="F6" s="14"/>
      <c r="G6" s="14"/>
      <c r="H6" s="14"/>
      <c r="I6" s="16"/>
      <c r="J6" s="15"/>
      <c r="K6" s="16"/>
      <c r="L6" s="39"/>
      <c r="M6" s="17"/>
      <c r="N6" s="17" t="str">
        <f>IF(M6="", "X", "O")</f>
        <v>X</v>
      </c>
      <c r="O6" s="17" t="str">
        <f t="shared" si="0"/>
        <v>O</v>
      </c>
      <c r="P6" s="17"/>
      <c r="Q6" s="18"/>
      <c r="R6" s="6"/>
    </row>
    <row r="7" spans="2:18" ht="14">
      <c r="B7" s="13">
        <v>3</v>
      </c>
      <c r="C7" s="14"/>
      <c r="D7" s="14"/>
      <c r="E7" s="14"/>
      <c r="F7" s="14"/>
      <c r="G7" s="14"/>
      <c r="H7" s="14"/>
      <c r="I7" s="16"/>
      <c r="J7" s="15"/>
      <c r="K7" s="16"/>
      <c r="L7" s="39"/>
      <c r="M7" s="17"/>
      <c r="N7" s="17" t="str">
        <f t="shared" ref="N7:N29" si="1">IF(M7="", "X", "O")</f>
        <v>X</v>
      </c>
      <c r="O7" s="17" t="str">
        <f t="shared" si="0"/>
        <v>O</v>
      </c>
      <c r="P7" s="17"/>
      <c r="Q7" s="18"/>
    </row>
    <row r="8" spans="2:18" ht="14">
      <c r="B8" s="13">
        <v>4</v>
      </c>
      <c r="C8" s="14"/>
      <c r="D8" s="14"/>
      <c r="E8" s="14"/>
      <c r="F8" s="14"/>
      <c r="G8" s="14"/>
      <c r="H8" s="15"/>
      <c r="I8" s="16"/>
      <c r="J8" s="15"/>
      <c r="K8" s="16"/>
      <c r="L8" s="39"/>
      <c r="M8" s="17"/>
      <c r="N8" s="17" t="str">
        <f t="shared" si="1"/>
        <v>X</v>
      </c>
      <c r="O8" s="17" t="str">
        <f t="shared" si="0"/>
        <v>O</v>
      </c>
      <c r="P8" s="17"/>
      <c r="Q8" s="18"/>
    </row>
    <row r="9" spans="2:18" ht="14">
      <c r="B9" s="13">
        <v>5</v>
      </c>
      <c r="C9" s="14"/>
      <c r="D9" s="14"/>
      <c r="E9" s="14"/>
      <c r="F9" s="14"/>
      <c r="G9" s="14"/>
      <c r="H9" s="15"/>
      <c r="I9" s="16"/>
      <c r="J9" s="15"/>
      <c r="K9" s="16"/>
      <c r="L9" s="39"/>
      <c r="M9" s="17"/>
      <c r="N9" s="17" t="str">
        <f t="shared" si="1"/>
        <v>X</v>
      </c>
      <c r="O9" s="17" t="str">
        <f t="shared" si="0"/>
        <v>O</v>
      </c>
      <c r="P9" s="17"/>
      <c r="Q9" s="18"/>
      <c r="R9" s="6"/>
    </row>
    <row r="10" spans="2:18" ht="14">
      <c r="B10" s="13">
        <v>6</v>
      </c>
      <c r="C10" s="14"/>
      <c r="D10" s="14"/>
      <c r="E10" s="14"/>
      <c r="F10" s="14"/>
      <c r="G10" s="14"/>
      <c r="H10" s="15"/>
      <c r="I10" s="16"/>
      <c r="J10" s="15"/>
      <c r="K10" s="16"/>
      <c r="L10" s="39"/>
      <c r="M10" s="17"/>
      <c r="N10" s="17" t="str">
        <f t="shared" si="1"/>
        <v>X</v>
      </c>
      <c r="O10" s="17" t="str">
        <f t="shared" si="0"/>
        <v>O</v>
      </c>
      <c r="P10" s="17"/>
      <c r="Q10" s="18"/>
    </row>
    <row r="11" spans="2:18" ht="14">
      <c r="B11" s="13">
        <v>7</v>
      </c>
      <c r="C11" s="14"/>
      <c r="D11" s="14"/>
      <c r="E11" s="14"/>
      <c r="F11" s="14"/>
      <c r="G11" s="14"/>
      <c r="H11" s="15"/>
      <c r="I11" s="16"/>
      <c r="J11" s="15"/>
      <c r="K11" s="16"/>
      <c r="L11" s="39"/>
      <c r="M11" s="17"/>
      <c r="N11" s="17" t="str">
        <f t="shared" si="1"/>
        <v>X</v>
      </c>
      <c r="O11" s="17" t="str">
        <f t="shared" si="0"/>
        <v>O</v>
      </c>
      <c r="P11" s="17"/>
      <c r="Q11" s="18"/>
    </row>
    <row r="12" spans="2:18" ht="14">
      <c r="B12" s="13">
        <v>8</v>
      </c>
      <c r="C12" s="14"/>
      <c r="D12" s="14"/>
      <c r="E12" s="14"/>
      <c r="F12" s="14"/>
      <c r="G12" s="14"/>
      <c r="H12" s="15"/>
      <c r="I12" s="16"/>
      <c r="J12" s="15"/>
      <c r="K12" s="16"/>
      <c r="L12" s="39"/>
      <c r="M12" s="17"/>
      <c r="N12" s="17" t="str">
        <f t="shared" si="1"/>
        <v>X</v>
      </c>
      <c r="O12" s="17" t="str">
        <f t="shared" si="0"/>
        <v>O</v>
      </c>
      <c r="P12" s="17"/>
      <c r="Q12" s="18"/>
    </row>
    <row r="13" spans="2:18" ht="14">
      <c r="B13" s="13">
        <v>9</v>
      </c>
      <c r="C13" s="14"/>
      <c r="D13" s="14"/>
      <c r="E13" s="14"/>
      <c r="F13" s="14"/>
      <c r="G13" s="14"/>
      <c r="H13" s="15"/>
      <c r="I13" s="16"/>
      <c r="J13" s="15"/>
      <c r="K13" s="16"/>
      <c r="L13" s="39"/>
      <c r="M13" s="17"/>
      <c r="N13" s="17" t="str">
        <f t="shared" si="1"/>
        <v>X</v>
      </c>
      <c r="O13" s="17" t="str">
        <f t="shared" si="0"/>
        <v>O</v>
      </c>
      <c r="P13" s="17"/>
      <c r="Q13" s="18"/>
    </row>
    <row r="14" spans="2:18" ht="14">
      <c r="B14" s="13">
        <v>10</v>
      </c>
      <c r="C14" s="14"/>
      <c r="D14" s="14"/>
      <c r="E14" s="14"/>
      <c r="F14" s="14"/>
      <c r="G14" s="14"/>
      <c r="H14" s="15"/>
      <c r="I14" s="16"/>
      <c r="J14" s="15"/>
      <c r="K14" s="16"/>
      <c r="L14" s="39"/>
      <c r="M14" s="17"/>
      <c r="N14" s="17" t="str">
        <f t="shared" si="1"/>
        <v>X</v>
      </c>
      <c r="O14" s="17" t="str">
        <f t="shared" si="0"/>
        <v>O</v>
      </c>
      <c r="P14" s="17"/>
      <c r="Q14" s="18"/>
    </row>
    <row r="15" spans="2:18" ht="14">
      <c r="B15" s="13">
        <v>11</v>
      </c>
      <c r="C15" s="14"/>
      <c r="D15" s="14"/>
      <c r="E15" s="14"/>
      <c r="F15" s="14"/>
      <c r="G15" s="14"/>
      <c r="H15" s="15"/>
      <c r="I15" s="16"/>
      <c r="J15" s="15"/>
      <c r="K15" s="16"/>
      <c r="L15" s="39"/>
      <c r="M15" s="17"/>
      <c r="N15" s="17" t="str">
        <f t="shared" si="1"/>
        <v>X</v>
      </c>
      <c r="O15" s="17" t="str">
        <f t="shared" si="0"/>
        <v>O</v>
      </c>
      <c r="P15" s="17"/>
      <c r="Q15" s="18"/>
    </row>
    <row r="16" spans="2:18" ht="14">
      <c r="B16" s="13">
        <v>12</v>
      </c>
      <c r="C16" s="14"/>
      <c r="D16" s="14"/>
      <c r="E16" s="14"/>
      <c r="F16" s="14"/>
      <c r="G16" s="14"/>
      <c r="H16" s="15"/>
      <c r="I16" s="16"/>
      <c r="J16" s="15"/>
      <c r="K16" s="16"/>
      <c r="L16" s="39"/>
      <c r="M16" s="17"/>
      <c r="N16" s="17" t="str">
        <f t="shared" si="1"/>
        <v>X</v>
      </c>
      <c r="O16" s="17" t="str">
        <f t="shared" si="0"/>
        <v>O</v>
      </c>
      <c r="P16" s="17"/>
      <c r="Q16" s="18"/>
      <c r="R16" s="6"/>
    </row>
    <row r="17" spans="2:17" ht="14">
      <c r="B17" s="13">
        <v>13</v>
      </c>
      <c r="C17" s="14"/>
      <c r="D17" s="14"/>
      <c r="E17" s="14"/>
      <c r="F17" s="14"/>
      <c r="G17" s="14"/>
      <c r="H17" s="15"/>
      <c r="I17" s="16"/>
      <c r="J17" s="15"/>
      <c r="K17" s="16"/>
      <c r="L17" s="39"/>
      <c r="M17" s="17"/>
      <c r="N17" s="17" t="str">
        <f t="shared" si="1"/>
        <v>X</v>
      </c>
      <c r="O17" s="17" t="str">
        <f t="shared" si="0"/>
        <v>O</v>
      </c>
      <c r="P17" s="17"/>
      <c r="Q17" s="18"/>
    </row>
    <row r="18" spans="2:17" ht="14">
      <c r="B18" s="13">
        <v>14</v>
      </c>
      <c r="C18" s="14"/>
      <c r="D18" s="14"/>
      <c r="E18" s="14"/>
      <c r="F18" s="14"/>
      <c r="G18" s="14"/>
      <c r="H18" s="15"/>
      <c r="I18" s="16"/>
      <c r="J18" s="15"/>
      <c r="K18" s="16"/>
      <c r="L18" s="39"/>
      <c r="M18" s="17"/>
      <c r="N18" s="17" t="str">
        <f t="shared" si="1"/>
        <v>X</v>
      </c>
      <c r="O18" s="17" t="str">
        <f t="shared" si="0"/>
        <v>O</v>
      </c>
      <c r="P18" s="17"/>
      <c r="Q18" s="18"/>
    </row>
    <row r="19" spans="2:17" ht="14">
      <c r="B19" s="13">
        <v>15</v>
      </c>
      <c r="C19" s="14"/>
      <c r="D19" s="14"/>
      <c r="E19" s="14"/>
      <c r="F19" s="14"/>
      <c r="G19" s="14"/>
      <c r="H19" s="15"/>
      <c r="I19" s="16"/>
      <c r="J19" s="15"/>
      <c r="K19" s="16"/>
      <c r="L19" s="39"/>
      <c r="M19" s="17"/>
      <c r="N19" s="17" t="str">
        <f t="shared" si="1"/>
        <v>X</v>
      </c>
      <c r="O19" s="17" t="str">
        <f t="shared" si="0"/>
        <v>O</v>
      </c>
      <c r="P19" s="17"/>
      <c r="Q19" s="18"/>
    </row>
    <row r="20" spans="2:17" ht="14">
      <c r="B20" s="13">
        <v>16</v>
      </c>
      <c r="C20" s="14"/>
      <c r="D20" s="14"/>
      <c r="E20" s="14"/>
      <c r="F20" s="14"/>
      <c r="G20" s="14"/>
      <c r="H20" s="15"/>
      <c r="I20" s="16"/>
      <c r="J20" s="15"/>
      <c r="K20" s="16"/>
      <c r="L20" s="39"/>
      <c r="M20" s="17"/>
      <c r="N20" s="17" t="str">
        <f t="shared" si="1"/>
        <v>X</v>
      </c>
      <c r="O20" s="17" t="str">
        <f t="shared" si="0"/>
        <v>O</v>
      </c>
      <c r="P20" s="17"/>
      <c r="Q20" s="18"/>
    </row>
    <row r="21" spans="2:17" ht="14">
      <c r="B21" s="13">
        <v>17</v>
      </c>
      <c r="C21" s="14"/>
      <c r="D21" s="14"/>
      <c r="E21" s="14"/>
      <c r="F21" s="14"/>
      <c r="G21" s="14"/>
      <c r="H21" s="15"/>
      <c r="I21" s="16"/>
      <c r="J21" s="15"/>
      <c r="K21" s="16"/>
      <c r="L21" s="39"/>
      <c r="M21" s="17"/>
      <c r="N21" s="17" t="str">
        <f t="shared" si="1"/>
        <v>X</v>
      </c>
      <c r="O21" s="17" t="str">
        <f t="shared" si="0"/>
        <v>O</v>
      </c>
      <c r="P21" s="17"/>
      <c r="Q21" s="18"/>
    </row>
    <row r="22" spans="2:17" ht="14">
      <c r="B22" s="13">
        <v>18</v>
      </c>
      <c r="C22" s="14"/>
      <c r="D22" s="14"/>
      <c r="E22" s="14"/>
      <c r="F22" s="14"/>
      <c r="G22" s="14"/>
      <c r="H22" s="15"/>
      <c r="I22" s="16"/>
      <c r="J22" s="15"/>
      <c r="K22" s="16"/>
      <c r="L22" s="39"/>
      <c r="M22" s="17"/>
      <c r="N22" s="17" t="str">
        <f t="shared" si="1"/>
        <v>X</v>
      </c>
      <c r="O22" s="17" t="str">
        <f t="shared" si="0"/>
        <v>O</v>
      </c>
      <c r="P22" s="17"/>
      <c r="Q22" s="18"/>
    </row>
    <row r="23" spans="2:17" ht="15" customHeight="1">
      <c r="B23" s="13">
        <v>19</v>
      </c>
      <c r="C23" s="14"/>
      <c r="D23" s="14"/>
      <c r="E23" s="14"/>
      <c r="F23" s="14"/>
      <c r="G23" s="14"/>
      <c r="H23" s="15"/>
      <c r="I23" s="16"/>
      <c r="J23" s="15"/>
      <c r="K23" s="16"/>
      <c r="L23" s="39"/>
      <c r="M23" s="17"/>
      <c r="N23" s="17" t="str">
        <f t="shared" si="1"/>
        <v>X</v>
      </c>
      <c r="O23" s="17" t="str">
        <f t="shared" si="0"/>
        <v>O</v>
      </c>
      <c r="P23" s="17"/>
      <c r="Q23" s="18"/>
    </row>
    <row r="24" spans="2:17" ht="15" customHeight="1">
      <c r="B24" s="13">
        <v>20</v>
      </c>
      <c r="C24" s="14"/>
      <c r="D24" s="14"/>
      <c r="E24" s="14"/>
      <c r="F24" s="14"/>
      <c r="G24" s="14"/>
      <c r="H24" s="15"/>
      <c r="I24" s="16"/>
      <c r="J24" s="15"/>
      <c r="K24" s="16"/>
      <c r="L24" s="39"/>
      <c r="M24" s="17"/>
      <c r="N24" s="17" t="str">
        <f t="shared" si="1"/>
        <v>X</v>
      </c>
      <c r="O24" s="17" t="str">
        <f t="shared" si="0"/>
        <v>O</v>
      </c>
      <c r="P24" s="17"/>
      <c r="Q24" s="18"/>
    </row>
    <row r="25" spans="2:17" ht="15" customHeight="1">
      <c r="B25" s="13">
        <v>21</v>
      </c>
      <c r="C25" s="14"/>
      <c r="D25" s="14"/>
      <c r="E25" s="14"/>
      <c r="F25" s="14"/>
      <c r="G25" s="14"/>
      <c r="H25" s="15"/>
      <c r="I25" s="16"/>
      <c r="J25" s="15"/>
      <c r="K25" s="16"/>
      <c r="L25" s="39"/>
      <c r="M25" s="17"/>
      <c r="N25" s="17" t="str">
        <f t="shared" si="1"/>
        <v>X</v>
      </c>
      <c r="O25" s="17" t="str">
        <f t="shared" si="0"/>
        <v>O</v>
      </c>
      <c r="P25" s="17"/>
      <c r="Q25" s="18"/>
    </row>
    <row r="26" spans="2:17" ht="15" customHeight="1">
      <c r="B26" s="13">
        <v>22</v>
      </c>
      <c r="C26" s="14"/>
      <c r="D26" s="14"/>
      <c r="E26" s="14"/>
      <c r="F26" s="14"/>
      <c r="G26" s="14"/>
      <c r="H26" s="15"/>
      <c r="I26" s="16"/>
      <c r="J26" s="15"/>
      <c r="K26" s="16"/>
      <c r="L26" s="39"/>
      <c r="M26" s="17"/>
      <c r="N26" s="17" t="str">
        <f t="shared" si="1"/>
        <v>X</v>
      </c>
      <c r="O26" s="17" t="str">
        <f t="shared" si="0"/>
        <v>O</v>
      </c>
      <c r="P26" s="17"/>
      <c r="Q26" s="18"/>
    </row>
    <row r="27" spans="2:17" ht="14">
      <c r="B27" s="13">
        <v>23</v>
      </c>
      <c r="C27" s="14"/>
      <c r="D27" s="14"/>
      <c r="E27" s="14"/>
      <c r="F27" s="14"/>
      <c r="G27" s="14"/>
      <c r="H27" s="15"/>
      <c r="I27" s="16"/>
      <c r="J27" s="16"/>
      <c r="K27" s="16"/>
      <c r="L27" s="39"/>
      <c r="M27" s="17"/>
      <c r="N27" s="17" t="str">
        <f t="shared" si="1"/>
        <v>X</v>
      </c>
      <c r="O27" s="17" t="str">
        <f t="shared" si="0"/>
        <v>O</v>
      </c>
      <c r="P27" s="17"/>
      <c r="Q27" s="18"/>
    </row>
    <row r="28" spans="2:17" ht="14">
      <c r="B28" s="13">
        <v>24</v>
      </c>
      <c r="C28" s="14"/>
      <c r="D28" s="14"/>
      <c r="E28" s="14"/>
      <c r="F28" s="14"/>
      <c r="G28" s="14"/>
      <c r="H28" s="15"/>
      <c r="I28" s="16"/>
      <c r="J28" s="15"/>
      <c r="K28" s="16"/>
      <c r="L28" s="39"/>
      <c r="M28" s="17"/>
      <c r="N28" s="17" t="str">
        <f t="shared" si="1"/>
        <v>X</v>
      </c>
      <c r="O28" s="17" t="str">
        <f t="shared" si="0"/>
        <v>O</v>
      </c>
      <c r="P28" s="17"/>
      <c r="Q28" s="18"/>
    </row>
    <row r="29" spans="2:17" ht="15" thickBot="1">
      <c r="B29" s="19">
        <v>25</v>
      </c>
      <c r="C29" s="20"/>
      <c r="D29" s="20"/>
      <c r="E29" s="20"/>
      <c r="F29" s="20"/>
      <c r="G29" s="20"/>
      <c r="H29" s="21"/>
      <c r="I29" s="22"/>
      <c r="J29" s="21"/>
      <c r="K29" s="22"/>
      <c r="L29" s="40"/>
      <c r="M29" s="23"/>
      <c r="N29" s="23" t="str">
        <f t="shared" si="1"/>
        <v>X</v>
      </c>
      <c r="O29" s="23" t="str">
        <f t="shared" si="0"/>
        <v>O</v>
      </c>
      <c r="P29" s="24"/>
      <c r="Q29" s="24"/>
    </row>
    <row r="30" spans="2:17" ht="14.5" customHeight="1"/>
    <row r="31" spans="2:17" s="26" customFormat="1">
      <c r="B31" s="25" t="s">
        <v>15</v>
      </c>
      <c r="C31" s="25"/>
      <c r="H31" s="27"/>
    </row>
  </sheetData>
  <mergeCells count="2">
    <mergeCell ref="B1:Q1"/>
    <mergeCell ref="B3:Q3"/>
  </mergeCells>
  <phoneticPr fontId="4" type="noConversion"/>
  <pageMargins left="0.7" right="0.7" top="0.75" bottom="0.75" header="0.3" footer="0.3"/>
  <pageSetup paperSize="9" scale="4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F9F84-EC89-4DDB-BCC7-9EF33BC2CCF9}">
  <dimension ref="A1"/>
  <sheetViews>
    <sheetView workbookViewId="0"/>
  </sheetViews>
  <sheetFormatPr baseColWidth="10" defaultColWidth="8.83203125" defaultRowHeight="13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Testing Table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Daiyeol Yoon</dc:creator>
  <cp:lastModifiedBy>윤유주</cp:lastModifiedBy>
  <dcterms:created xsi:type="dcterms:W3CDTF">2024-04-20T14:44:53Z</dcterms:created>
  <dcterms:modified xsi:type="dcterms:W3CDTF">2025-10-05T05:24:02Z</dcterms:modified>
</cp:coreProperties>
</file>