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DS 2024-2025 SEMESTRE 2\AUDIT DES SI\"/>
    </mc:Choice>
  </mc:AlternateContent>
  <bookViews>
    <workbookView xWindow="0" yWindow="0" windowWidth="19200" windowHeight="7450"/>
  </bookViews>
  <sheets>
    <sheet name="SYNTHESE" sheetId="8" r:id="rId1"/>
    <sheet name="GLOBAL" sheetId="7" r:id="rId2"/>
    <sheet name="4.1" sheetId="6" r:id="rId3"/>
    <sheet name="4.2" sheetId="4" r:id="rId4"/>
    <sheet name="4.3" sheetId="3" r:id="rId5"/>
    <sheet name="4.4" sheetId="1" r:id="rId6"/>
    <sheet name="4.5" sheetId="2" r:id="rId7"/>
    <sheet name="COSO" sheetId="5" r:id="rId8"/>
  </sheets>
  <externalReferences>
    <externalReference r:id="rId9"/>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1" i="8" l="1"/>
  <c r="H7" i="8"/>
  <c r="H8" i="8"/>
  <c r="H9" i="8"/>
  <c r="H10" i="8"/>
  <c r="H6" i="8"/>
  <c r="G7" i="8"/>
  <c r="G8" i="8"/>
  <c r="G9" i="8"/>
  <c r="G10" i="8"/>
  <c r="G11" i="8"/>
  <c r="G6" i="8"/>
  <c r="E11" i="8"/>
  <c r="E10" i="8"/>
  <c r="E8" i="8"/>
  <c r="E7" i="8"/>
  <c r="E6" i="8"/>
  <c r="D11" i="8"/>
  <c r="D10" i="8"/>
  <c r="D9" i="8"/>
  <c r="D6" i="8"/>
  <c r="D8" i="8"/>
  <c r="D7" i="8"/>
  <c r="H1072" i="7" l="1"/>
  <c r="G1072" i="7"/>
  <c r="I1071" i="7"/>
  <c r="I1069" i="7"/>
  <c r="H1069" i="7"/>
  <c r="G1069" i="7"/>
  <c r="I1068" i="7"/>
  <c r="H1068" i="7"/>
  <c r="G1068" i="7"/>
  <c r="I1067" i="7"/>
  <c r="H1067" i="7"/>
  <c r="G1067" i="7"/>
  <c r="I1066" i="7"/>
  <c r="I1072" i="7" s="1"/>
  <c r="H1066" i="7"/>
  <c r="G1066" i="7"/>
  <c r="I1065" i="7"/>
  <c r="H1065" i="7"/>
  <c r="H1071" i="7" s="1"/>
  <c r="G1065" i="7"/>
  <c r="G1071" i="7" s="1"/>
  <c r="I1064" i="7"/>
  <c r="I1070" i="7" s="1"/>
  <c r="H1064" i="7"/>
  <c r="H1070" i="7" s="1"/>
  <c r="G1064" i="7"/>
  <c r="G1070" i="7" s="1"/>
  <c r="I1063" i="7"/>
  <c r="H1063" i="7"/>
  <c r="G1063" i="7"/>
  <c r="I1062" i="7"/>
  <c r="H1062" i="7"/>
  <c r="G1062" i="7"/>
  <c r="H1061" i="7"/>
  <c r="I1060" i="7"/>
  <c r="G1060" i="7"/>
  <c r="I1058" i="7"/>
  <c r="G1058" i="7"/>
  <c r="H1057" i="7"/>
  <c r="G1056" i="7"/>
  <c r="H1055" i="7"/>
  <c r="H1047" i="7"/>
  <c r="I1046" i="7"/>
  <c r="H1045" i="7"/>
  <c r="I1044" i="7"/>
  <c r="G1044" i="7"/>
  <c r="I1042" i="7"/>
  <c r="G1042" i="7"/>
  <c r="H1041" i="7"/>
  <c r="G1040" i="7"/>
  <c r="I1039" i="7"/>
  <c r="H1039" i="7"/>
  <c r="G1039" i="7"/>
  <c r="I1038" i="7"/>
  <c r="H1038" i="7"/>
  <c r="G1038" i="7"/>
  <c r="I1037" i="7"/>
  <c r="H1037" i="7"/>
  <c r="G1037" i="7"/>
  <c r="I1036" i="7"/>
  <c r="H1036" i="7"/>
  <c r="G1036" i="7"/>
  <c r="I1035" i="7"/>
  <c r="H1035" i="7"/>
  <c r="G1035" i="7"/>
  <c r="I1034" i="7"/>
  <c r="H1034" i="7"/>
  <c r="G1034" i="7"/>
  <c r="I1033" i="7"/>
  <c r="H1033" i="7"/>
  <c r="G1033" i="7"/>
  <c r="I1032" i="7"/>
  <c r="H1032" i="7"/>
  <c r="G1032" i="7"/>
  <c r="H1027" i="7"/>
  <c r="G1027" i="7"/>
  <c r="I1026" i="7"/>
  <c r="H1025" i="7"/>
  <c r="I1024" i="7"/>
  <c r="H1024" i="7"/>
  <c r="G1024" i="7"/>
  <c r="I1022" i="7"/>
  <c r="G1022" i="7"/>
  <c r="I1021" i="7"/>
  <c r="H1021" i="7"/>
  <c r="G1020" i="7"/>
  <c r="I1019" i="7"/>
  <c r="H1019" i="7"/>
  <c r="G1019" i="7"/>
  <c r="I1018" i="7"/>
  <c r="H1018" i="7"/>
  <c r="G1018" i="7"/>
  <c r="I1017" i="7"/>
  <c r="H1017" i="7"/>
  <c r="G1017" i="7"/>
  <c r="I1016" i="7"/>
  <c r="H1016" i="7"/>
  <c r="G1016" i="7"/>
  <c r="I1015" i="7"/>
  <c r="H1015" i="7"/>
  <c r="G1015" i="7"/>
  <c r="I1014" i="7"/>
  <c r="H1014" i="7"/>
  <c r="G1014" i="7"/>
  <c r="I1013" i="7"/>
  <c r="H1013" i="7"/>
  <c r="G1013" i="7"/>
  <c r="I1012" i="7"/>
  <c r="H1012" i="7"/>
  <c r="G1012" i="7"/>
  <c r="I1011" i="7"/>
  <c r="H1011" i="7"/>
  <c r="G1011" i="7"/>
  <c r="I1010" i="7"/>
  <c r="H1010" i="7"/>
  <c r="G1010" i="7"/>
  <c r="I1009" i="7"/>
  <c r="H1009" i="7"/>
  <c r="G1009" i="7"/>
  <c r="I1008" i="7"/>
  <c r="H1008" i="7"/>
  <c r="G1008" i="7"/>
  <c r="I1006" i="7"/>
  <c r="G1006" i="7"/>
  <c r="I1005" i="7"/>
  <c r="H1005" i="7"/>
  <c r="G1004" i="7"/>
  <c r="I1003" i="7"/>
  <c r="H1003" i="7"/>
  <c r="G1003" i="7"/>
  <c r="I1002" i="7"/>
  <c r="I1061" i="7" s="1"/>
  <c r="H1002" i="7"/>
  <c r="G1002" i="7"/>
  <c r="G1061" i="7" s="1"/>
  <c r="I1001" i="7"/>
  <c r="H1001" i="7"/>
  <c r="H1060" i="7" s="1"/>
  <c r="G1001" i="7"/>
  <c r="I1000" i="7"/>
  <c r="I1059" i="7" s="1"/>
  <c r="H1000" i="7"/>
  <c r="H1059" i="7" s="1"/>
  <c r="G1000" i="7"/>
  <c r="G1059" i="7" s="1"/>
  <c r="I999" i="7"/>
  <c r="H999" i="7"/>
  <c r="H1058" i="7" s="1"/>
  <c r="G999" i="7"/>
  <c r="I998" i="7"/>
  <c r="I1057" i="7" s="1"/>
  <c r="H998" i="7"/>
  <c r="G998" i="7"/>
  <c r="G1057" i="7" s="1"/>
  <c r="I997" i="7"/>
  <c r="I1056" i="7" s="1"/>
  <c r="H997" i="7"/>
  <c r="H1056" i="7" s="1"/>
  <c r="G997" i="7"/>
  <c r="I996" i="7"/>
  <c r="I1055" i="7" s="1"/>
  <c r="H996" i="7"/>
  <c r="G996" i="7"/>
  <c r="G1055" i="7" s="1"/>
  <c r="I988" i="7"/>
  <c r="I1047" i="7" s="1"/>
  <c r="H988" i="7"/>
  <c r="G988" i="7"/>
  <c r="G1047" i="7" s="1"/>
  <c r="I987" i="7"/>
  <c r="I995" i="7" s="1"/>
  <c r="I1054" i="7" s="1"/>
  <c r="H987" i="7"/>
  <c r="H1026" i="7" s="1"/>
  <c r="G987" i="7"/>
  <c r="G1046" i="7" s="1"/>
  <c r="I986" i="7"/>
  <c r="I1045" i="7" s="1"/>
  <c r="H986" i="7"/>
  <c r="H994" i="7" s="1"/>
  <c r="H1053" i="7" s="1"/>
  <c r="G986" i="7"/>
  <c r="G1045" i="7" s="1"/>
  <c r="I985" i="7"/>
  <c r="I993" i="7" s="1"/>
  <c r="I1052" i="7" s="1"/>
  <c r="H985" i="7"/>
  <c r="H978" i="7" s="1"/>
  <c r="G985" i="7"/>
  <c r="G993" i="7" s="1"/>
  <c r="G1052" i="7" s="1"/>
  <c r="I984" i="7"/>
  <c r="I992" i="7" s="1"/>
  <c r="H984" i="7"/>
  <c r="H1043" i="7" s="1"/>
  <c r="G984" i="7"/>
  <c r="G1043" i="7" s="1"/>
  <c r="I983" i="7"/>
  <c r="I991" i="7" s="1"/>
  <c r="H983" i="7"/>
  <c r="H1042" i="7" s="1"/>
  <c r="G983" i="7"/>
  <c r="G991" i="7" s="1"/>
  <c r="I982" i="7"/>
  <c r="I975" i="7" s="1"/>
  <c r="H982" i="7"/>
  <c r="H990" i="7" s="1"/>
  <c r="G982" i="7"/>
  <c r="G1021" i="7" s="1"/>
  <c r="I981" i="7"/>
  <c r="I1040" i="7" s="1"/>
  <c r="H981" i="7"/>
  <c r="H1040" i="7" s="1"/>
  <c r="G981" i="7"/>
  <c r="G989" i="7" s="1"/>
  <c r="I980" i="7"/>
  <c r="H979" i="7"/>
  <c r="G979" i="7"/>
  <c r="I978" i="7"/>
  <c r="G978" i="7"/>
  <c r="I976" i="7"/>
  <c r="H976" i="7"/>
  <c r="G976" i="7"/>
  <c r="H975" i="7"/>
  <c r="G974" i="7"/>
  <c r="I973" i="7"/>
  <c r="H973" i="7"/>
  <c r="G973" i="7"/>
  <c r="I972" i="7"/>
  <c r="H972" i="7"/>
  <c r="G972" i="7"/>
  <c r="I971" i="7"/>
  <c r="H971" i="7"/>
  <c r="G971" i="7"/>
  <c r="I970" i="7"/>
  <c r="H970" i="7"/>
  <c r="G970" i="7"/>
  <c r="I969" i="7"/>
  <c r="H969" i="7"/>
  <c r="G969" i="7"/>
  <c r="I968" i="7"/>
  <c r="H968" i="7"/>
  <c r="G968" i="7"/>
  <c r="I967" i="7"/>
  <c r="H967" i="7"/>
  <c r="G967" i="7"/>
  <c r="I966" i="7"/>
  <c r="H966" i="7"/>
  <c r="G966" i="7"/>
  <c r="I965" i="7"/>
  <c r="H965" i="7"/>
  <c r="G965" i="7"/>
  <c r="I964" i="7"/>
  <c r="H964" i="7"/>
  <c r="G964" i="7"/>
  <c r="I963" i="7"/>
  <c r="H963" i="7"/>
  <c r="G963" i="7"/>
  <c r="I962" i="7"/>
  <c r="H962" i="7"/>
  <c r="G962" i="7"/>
  <c r="I961" i="7"/>
  <c r="H961" i="7"/>
  <c r="G961" i="7"/>
  <c r="I960" i="7"/>
  <c r="H960" i="7"/>
  <c r="G960" i="7"/>
  <c r="I959" i="7"/>
  <c r="H959" i="7"/>
  <c r="G959" i="7"/>
  <c r="I958" i="7"/>
  <c r="H958" i="7"/>
  <c r="G958" i="7"/>
  <c r="I957" i="7"/>
  <c r="H957" i="7"/>
  <c r="G957" i="7"/>
  <c r="I956" i="7"/>
  <c r="H956" i="7"/>
  <c r="G956" i="7"/>
  <c r="I955" i="7"/>
  <c r="H955" i="7"/>
  <c r="G955" i="7"/>
  <c r="I954" i="7"/>
  <c r="H954" i="7"/>
  <c r="G954" i="7"/>
  <c r="I953" i="7"/>
  <c r="H953" i="7"/>
  <c r="G953" i="7"/>
  <c r="I952" i="7"/>
  <c r="H952" i="7"/>
  <c r="G952" i="7"/>
  <c r="I951" i="7"/>
  <c r="H951" i="7"/>
  <c r="G951" i="7"/>
  <c r="I950" i="7"/>
  <c r="H950" i="7"/>
  <c r="G950" i="7"/>
  <c r="I949" i="7"/>
  <c r="H949" i="7"/>
  <c r="G949" i="7"/>
  <c r="I948" i="7"/>
  <c r="H948" i="7"/>
  <c r="G948" i="7"/>
  <c r="I947" i="7"/>
  <c r="H947" i="7"/>
  <c r="G947" i="7"/>
  <c r="I946" i="7"/>
  <c r="H946" i="7"/>
  <c r="G946" i="7"/>
  <c r="I945" i="7"/>
  <c r="H945" i="7"/>
  <c r="G945" i="7"/>
  <c r="I944" i="7"/>
  <c r="H944" i="7"/>
  <c r="G944" i="7"/>
  <c r="I943" i="7"/>
  <c r="H943" i="7"/>
  <c r="G943" i="7"/>
  <c r="I942" i="7"/>
  <c r="H942" i="7"/>
  <c r="G942" i="7"/>
  <c r="I941" i="7"/>
  <c r="H941" i="7"/>
  <c r="G941" i="7"/>
  <c r="I940" i="7"/>
  <c r="H940" i="7"/>
  <c r="G940" i="7"/>
  <c r="I939" i="7"/>
  <c r="H939" i="7"/>
  <c r="G939" i="7"/>
  <c r="I938" i="7"/>
  <c r="H938" i="7"/>
  <c r="G938" i="7"/>
  <c r="I937" i="7"/>
  <c r="H937" i="7"/>
  <c r="G937" i="7"/>
  <c r="I936" i="7"/>
  <c r="H936" i="7"/>
  <c r="G936" i="7"/>
  <c r="I935" i="7"/>
  <c r="H935" i="7"/>
  <c r="G935" i="7"/>
  <c r="I934" i="7"/>
  <c r="H934" i="7"/>
  <c r="G934" i="7"/>
  <c r="I933" i="7"/>
  <c r="H933" i="7"/>
  <c r="G933" i="7"/>
  <c r="I932" i="7"/>
  <c r="H932" i="7"/>
  <c r="G932" i="7"/>
  <c r="I931" i="7"/>
  <c r="H931" i="7"/>
  <c r="G931" i="7"/>
  <c r="I930" i="7"/>
  <c r="H930" i="7"/>
  <c r="G930" i="7"/>
  <c r="I929" i="7"/>
  <c r="H929" i="7"/>
  <c r="G929" i="7"/>
  <c r="I928" i="7"/>
  <c r="H928" i="7"/>
  <c r="G928" i="7"/>
  <c r="I927" i="7"/>
  <c r="H927" i="7"/>
  <c r="G927" i="7"/>
  <c r="I926" i="7"/>
  <c r="H926" i="7"/>
  <c r="G926" i="7"/>
  <c r="I925" i="7"/>
  <c r="H925" i="7"/>
  <c r="G925" i="7"/>
  <c r="I924" i="7"/>
  <c r="H924" i="7"/>
  <c r="G924" i="7"/>
  <c r="I923" i="7"/>
  <c r="H923" i="7"/>
  <c r="G923" i="7"/>
  <c r="I922" i="7"/>
  <c r="H922" i="7"/>
  <c r="G922" i="7"/>
  <c r="I921" i="7"/>
  <c r="H921" i="7"/>
  <c r="G921" i="7"/>
  <c r="I920" i="7"/>
  <c r="H920" i="7"/>
  <c r="G920" i="7"/>
  <c r="I919" i="7"/>
  <c r="H919" i="7"/>
  <c r="G919" i="7"/>
  <c r="I918" i="7"/>
  <c r="H918" i="7"/>
  <c r="G918" i="7"/>
  <c r="I917" i="7"/>
  <c r="H917" i="7"/>
  <c r="G917" i="7"/>
  <c r="I916" i="7"/>
  <c r="H916" i="7"/>
  <c r="G916" i="7"/>
  <c r="I915" i="7"/>
  <c r="H915" i="7"/>
  <c r="G915" i="7"/>
  <c r="I914" i="7"/>
  <c r="H914" i="7"/>
  <c r="G914" i="7"/>
  <c r="I913" i="7"/>
  <c r="H913" i="7"/>
  <c r="G913" i="7"/>
  <c r="I912" i="7"/>
  <c r="H912" i="7"/>
  <c r="G912" i="7"/>
  <c r="I911" i="7"/>
  <c r="H911" i="7"/>
  <c r="G911" i="7"/>
  <c r="I910" i="7"/>
  <c r="H910" i="7"/>
  <c r="G910" i="7"/>
  <c r="I909" i="7"/>
  <c r="H909" i="7"/>
  <c r="G909" i="7"/>
  <c r="I908" i="7"/>
  <c r="H908" i="7"/>
  <c r="G908" i="7"/>
  <c r="I907" i="7"/>
  <c r="H907" i="7"/>
  <c r="G907" i="7"/>
  <c r="I906" i="7"/>
  <c r="H906" i="7"/>
  <c r="G906" i="7"/>
  <c r="I905" i="7"/>
  <c r="H905" i="7"/>
  <c r="G905" i="7"/>
  <c r="I904" i="7"/>
  <c r="H904" i="7"/>
  <c r="G904" i="7"/>
  <c r="E360" i="5"/>
  <c r="I1031" i="7" l="1"/>
  <c r="I1051" i="7"/>
  <c r="H1029" i="7"/>
  <c r="H1049" i="7"/>
  <c r="G1030" i="7"/>
  <c r="G1050" i="7"/>
  <c r="G1048" i="7"/>
  <c r="G1028" i="7"/>
  <c r="I1050" i="7"/>
  <c r="I1030" i="7"/>
  <c r="G990" i="7"/>
  <c r="H995" i="7"/>
  <c r="H1054" i="7" s="1"/>
  <c r="H974" i="7"/>
  <c r="G977" i="7"/>
  <c r="I979" i="7"/>
  <c r="H1006" i="7"/>
  <c r="H1022" i="7"/>
  <c r="G1025" i="7"/>
  <c r="I1027" i="7"/>
  <c r="G1041" i="7"/>
  <c r="I1043" i="7"/>
  <c r="H1046" i="7"/>
  <c r="I994" i="7"/>
  <c r="I1053" i="7" s="1"/>
  <c r="I974" i="7"/>
  <c r="H977" i="7"/>
  <c r="G980" i="7"/>
  <c r="I990" i="7"/>
  <c r="H993" i="7"/>
  <c r="H1052" i="7" s="1"/>
  <c r="H989" i="7"/>
  <c r="G975" i="7"/>
  <c r="I977" i="7"/>
  <c r="H980" i="7"/>
  <c r="H1004" i="7"/>
  <c r="G1007" i="7"/>
  <c r="H1020" i="7"/>
  <c r="G1023" i="7"/>
  <c r="I1025" i="7"/>
  <c r="I1041" i="7"/>
  <c r="H1044" i="7"/>
  <c r="H991" i="7"/>
  <c r="G994" i="7"/>
  <c r="G1053" i="7" s="1"/>
  <c r="I1004" i="7"/>
  <c r="H1007" i="7"/>
  <c r="I1020" i="7"/>
  <c r="H1023" i="7"/>
  <c r="G1026" i="7"/>
  <c r="G992" i="7"/>
  <c r="G1005" i="7"/>
  <c r="I1007" i="7"/>
  <c r="I1023" i="7"/>
  <c r="I989" i="7"/>
  <c r="H992" i="7"/>
  <c r="G995" i="7"/>
  <c r="G1054" i="7" s="1"/>
  <c r="G1051" i="7" l="1"/>
  <c r="G1031" i="7"/>
  <c r="H1051" i="7"/>
  <c r="H1031" i="7"/>
  <c r="I1048" i="7"/>
  <c r="I1028" i="7"/>
  <c r="I1029" i="7"/>
  <c r="I1049" i="7"/>
  <c r="G1029" i="7"/>
  <c r="G1049" i="7"/>
  <c r="H1050" i="7"/>
  <c r="H1030" i="7"/>
  <c r="H1048" i="7"/>
  <c r="H1028" i="7"/>
  <c r="G168" i="1" l="1"/>
  <c r="H168" i="1"/>
  <c r="I168" i="1"/>
  <c r="G169" i="1"/>
  <c r="H169" i="1"/>
  <c r="I169" i="1"/>
  <c r="G170" i="1"/>
  <c r="H170" i="1"/>
  <c r="I170" i="1"/>
  <c r="G138" i="1"/>
  <c r="H138" i="1"/>
  <c r="I138" i="1"/>
  <c r="G139" i="1"/>
  <c r="H139" i="1"/>
  <c r="I139" i="1"/>
  <c r="G140" i="1"/>
  <c r="H140" i="1"/>
  <c r="I140" i="1"/>
  <c r="G141" i="1"/>
  <c r="H141" i="1"/>
  <c r="I141" i="1"/>
  <c r="G142" i="1"/>
  <c r="H142" i="1"/>
  <c r="I142" i="1"/>
  <c r="G143" i="1"/>
  <c r="H143" i="1"/>
  <c r="I143" i="1"/>
  <c r="G144" i="1"/>
  <c r="H144" i="1"/>
  <c r="I144" i="1"/>
  <c r="G145" i="1"/>
  <c r="H145" i="1"/>
  <c r="I145" i="1"/>
  <c r="G146" i="1"/>
  <c r="H146" i="1"/>
  <c r="I146" i="1"/>
  <c r="G147" i="1"/>
  <c r="H147" i="1"/>
  <c r="I147" i="1"/>
  <c r="G148" i="1"/>
  <c r="H148" i="1"/>
  <c r="I148" i="1"/>
  <c r="G149" i="1"/>
  <c r="H149" i="1"/>
  <c r="I149" i="1"/>
  <c r="G150" i="1"/>
  <c r="H150" i="1"/>
  <c r="I150" i="1"/>
  <c r="G151" i="1"/>
  <c r="H151" i="1"/>
  <c r="I151" i="1"/>
  <c r="G152" i="1"/>
  <c r="H152" i="1"/>
  <c r="I152" i="1"/>
  <c r="G153" i="1"/>
  <c r="H153" i="1"/>
  <c r="I153" i="1"/>
  <c r="G154" i="1"/>
  <c r="H154" i="1"/>
  <c r="I154" i="1"/>
  <c r="G155" i="1"/>
  <c r="H155" i="1"/>
  <c r="I155" i="1"/>
  <c r="G156" i="1"/>
  <c r="H156" i="1"/>
  <c r="I156" i="1"/>
  <c r="G157" i="1"/>
  <c r="H157" i="1"/>
  <c r="I157" i="1"/>
  <c r="G158" i="1"/>
  <c r="H158" i="1"/>
  <c r="I158" i="1"/>
  <c r="G159" i="1"/>
  <c r="H159" i="1"/>
  <c r="I159" i="1"/>
  <c r="G118" i="1"/>
  <c r="H118" i="1"/>
  <c r="I118" i="1"/>
  <c r="G119" i="1"/>
  <c r="H119" i="1"/>
  <c r="I119" i="1"/>
  <c r="G120" i="1"/>
  <c r="H120" i="1"/>
  <c r="I120" i="1"/>
  <c r="G121" i="1"/>
  <c r="H121" i="1"/>
  <c r="I121" i="1"/>
  <c r="G122" i="1"/>
  <c r="H122" i="1"/>
  <c r="I122" i="1"/>
  <c r="G123" i="1"/>
  <c r="H123" i="1"/>
  <c r="I123" i="1"/>
  <c r="G124" i="1"/>
  <c r="H124" i="1"/>
  <c r="I124" i="1"/>
  <c r="G125" i="1"/>
  <c r="H125" i="1"/>
  <c r="I125" i="1"/>
  <c r="G126" i="1"/>
  <c r="H126" i="1"/>
  <c r="I126" i="1"/>
  <c r="G127" i="1"/>
  <c r="H127" i="1"/>
  <c r="I127" i="1"/>
  <c r="G128" i="1"/>
  <c r="H128" i="1"/>
  <c r="I128" i="1"/>
  <c r="G129" i="1"/>
  <c r="H129" i="1"/>
  <c r="I129" i="1"/>
  <c r="G102" i="1"/>
  <c r="H102" i="1"/>
  <c r="I102" i="1"/>
  <c r="G103" i="1"/>
  <c r="H103" i="1"/>
  <c r="I103" i="1"/>
  <c r="G104" i="1"/>
  <c r="H104" i="1"/>
  <c r="I104" i="1"/>
  <c r="G105" i="1"/>
  <c r="H105" i="1"/>
  <c r="I105" i="1"/>
  <c r="G87" i="1"/>
  <c r="H87" i="1"/>
  <c r="I87" i="1"/>
  <c r="G88" i="1"/>
  <c r="H88" i="1"/>
  <c r="I88" i="1"/>
  <c r="G89" i="1"/>
  <c r="H89" i="1"/>
  <c r="I89" i="1"/>
  <c r="G90" i="1"/>
  <c r="H90" i="1"/>
  <c r="I90" i="1"/>
  <c r="G91" i="1"/>
  <c r="H91" i="1"/>
  <c r="I91" i="1"/>
  <c r="G92" i="1"/>
  <c r="H92" i="1"/>
  <c r="I92" i="1"/>
  <c r="G93" i="1"/>
  <c r="H93" i="1"/>
  <c r="I93" i="1"/>
  <c r="G72" i="1"/>
  <c r="H72" i="1"/>
  <c r="I72" i="1"/>
  <c r="G73" i="1"/>
  <c r="H73" i="1"/>
  <c r="I73" i="1"/>
  <c r="G74" i="1"/>
  <c r="H74" i="1"/>
  <c r="I74" i="1"/>
  <c r="G75" i="1"/>
  <c r="H75" i="1"/>
  <c r="I75" i="1"/>
  <c r="G76" i="1"/>
  <c r="H76" i="1"/>
  <c r="I76" i="1"/>
  <c r="G77" i="1"/>
  <c r="H77" i="1"/>
  <c r="I77" i="1"/>
  <c r="G78" i="1"/>
  <c r="H78" i="1"/>
  <c r="I78" i="1"/>
  <c r="G17" i="1"/>
  <c r="H17" i="1"/>
  <c r="I17" i="1"/>
  <c r="G25" i="1"/>
  <c r="H25" i="1"/>
  <c r="I25" i="1"/>
  <c r="G26" i="1"/>
  <c r="H26" i="1"/>
  <c r="I26" i="1"/>
  <c r="G27" i="1"/>
  <c r="H27" i="1"/>
  <c r="I27" i="1"/>
  <c r="G28" i="1"/>
  <c r="H28" i="1"/>
  <c r="I28" i="1"/>
  <c r="G29" i="1"/>
  <c r="H29" i="1"/>
  <c r="I29" i="1"/>
  <c r="G46" i="1"/>
  <c r="H46" i="1"/>
  <c r="I46" i="1"/>
  <c r="G47" i="1"/>
  <c r="H47" i="1"/>
  <c r="I47" i="1"/>
  <c r="G48" i="1"/>
  <c r="H48" i="1"/>
  <c r="I48" i="1"/>
  <c r="G49" i="1"/>
  <c r="H49" i="1"/>
  <c r="I49" i="1"/>
  <c r="G50" i="1"/>
  <c r="H50" i="1"/>
  <c r="I50" i="1"/>
  <c r="G38" i="1"/>
  <c r="H38" i="1"/>
  <c r="I38" i="1"/>
  <c r="G39" i="1"/>
  <c r="H39" i="1"/>
  <c r="I39" i="1"/>
  <c r="G40" i="1"/>
  <c r="H40" i="1"/>
  <c r="I40" i="1"/>
  <c r="G41" i="1"/>
  <c r="H41" i="1"/>
  <c r="I41" i="1"/>
  <c r="G42" i="1"/>
  <c r="H42" i="1"/>
  <c r="I42" i="1"/>
  <c r="G43" i="1"/>
  <c r="H43" i="1"/>
  <c r="I43" i="1"/>
  <c r="G44" i="1"/>
  <c r="H44" i="1"/>
  <c r="I44" i="1"/>
  <c r="G45" i="1"/>
  <c r="H45" i="1"/>
  <c r="I45" i="1"/>
  <c r="G30" i="1"/>
  <c r="H30" i="1"/>
  <c r="I30" i="1"/>
  <c r="G31" i="1"/>
  <c r="H31" i="1"/>
  <c r="I31" i="1"/>
  <c r="G32" i="1"/>
  <c r="H32" i="1"/>
  <c r="I32" i="1"/>
  <c r="G33" i="1"/>
  <c r="H33" i="1"/>
  <c r="I33" i="1"/>
  <c r="G34" i="1"/>
  <c r="H34" i="1"/>
  <c r="I34" i="1"/>
  <c r="G35" i="1"/>
  <c r="H35" i="1"/>
  <c r="I35" i="1"/>
  <c r="G36" i="1"/>
  <c r="H36" i="1"/>
  <c r="I36" i="1"/>
  <c r="G37" i="1"/>
  <c r="H37" i="1"/>
  <c r="I37" i="1"/>
  <c r="G18" i="1"/>
  <c r="H18" i="1"/>
  <c r="I18" i="1"/>
  <c r="G19" i="1"/>
  <c r="H19" i="1"/>
  <c r="I19" i="1"/>
  <c r="G20" i="1"/>
  <c r="H20" i="1"/>
  <c r="I20" i="1"/>
  <c r="G21" i="1"/>
  <c r="H21" i="1"/>
  <c r="I21" i="1"/>
  <c r="G22" i="1"/>
  <c r="H22" i="1"/>
  <c r="I22" i="1"/>
  <c r="G23" i="1"/>
  <c r="H23" i="1"/>
  <c r="I23" i="1"/>
  <c r="G24" i="1"/>
  <c r="H24" i="1"/>
  <c r="I24" i="1"/>
  <c r="G9" i="1"/>
  <c r="H9" i="1"/>
  <c r="I9" i="1"/>
  <c r="G10" i="1"/>
  <c r="H10" i="1"/>
  <c r="I10" i="1"/>
  <c r="G11" i="1"/>
  <c r="H11" i="1"/>
  <c r="I11" i="1"/>
  <c r="G12" i="1"/>
  <c r="H12" i="1"/>
  <c r="I12" i="1"/>
  <c r="G13" i="1"/>
  <c r="H13" i="1"/>
  <c r="I13" i="1"/>
  <c r="G14" i="1"/>
  <c r="H14" i="1"/>
  <c r="I14" i="1"/>
  <c r="G15" i="1"/>
  <c r="H15" i="1"/>
  <c r="I15" i="1"/>
  <c r="G16" i="1"/>
  <c r="H16" i="1"/>
  <c r="I16" i="1"/>
  <c r="G2" i="1"/>
  <c r="H2" i="1"/>
  <c r="I2" i="1"/>
  <c r="G3" i="1"/>
  <c r="H3" i="1"/>
  <c r="I3" i="1"/>
  <c r="G4" i="1"/>
  <c r="H4" i="1"/>
  <c r="I4" i="1"/>
  <c r="G5" i="1"/>
  <c r="H5" i="1"/>
  <c r="I5" i="1"/>
  <c r="G6" i="1"/>
  <c r="H6" i="1"/>
  <c r="I6" i="1"/>
  <c r="G7" i="1"/>
  <c r="H7" i="1"/>
  <c r="I7" i="1"/>
  <c r="G8" i="1"/>
  <c r="H8" i="1"/>
  <c r="I8" i="1"/>
  <c r="G94" i="1"/>
  <c r="H94" i="1"/>
  <c r="I94" i="1"/>
  <c r="G95" i="1"/>
  <c r="H95" i="1"/>
  <c r="I95" i="1"/>
  <c r="G96" i="1"/>
  <c r="H96" i="1"/>
  <c r="I96" i="1"/>
  <c r="G97" i="1"/>
  <c r="H97" i="1"/>
  <c r="I97" i="1"/>
  <c r="G98" i="1"/>
  <c r="H98" i="1"/>
  <c r="I98" i="1"/>
  <c r="G99" i="1"/>
  <c r="H99" i="1"/>
  <c r="I99" i="1"/>
  <c r="G100" i="1"/>
  <c r="H100" i="1"/>
  <c r="I100" i="1"/>
  <c r="G101" i="1"/>
  <c r="H101" i="1"/>
  <c r="I101" i="1"/>
  <c r="G79" i="1"/>
  <c r="H79" i="1"/>
  <c r="I79" i="1"/>
  <c r="G80" i="1"/>
  <c r="H80" i="1"/>
  <c r="I80" i="1"/>
  <c r="G81" i="1"/>
  <c r="H81" i="1"/>
  <c r="I81" i="1"/>
  <c r="G82" i="1"/>
  <c r="H82" i="1"/>
  <c r="I82" i="1"/>
  <c r="G83" i="1"/>
  <c r="H83" i="1"/>
  <c r="I83" i="1"/>
  <c r="G84" i="1"/>
  <c r="H84" i="1"/>
  <c r="I84" i="1"/>
  <c r="G85" i="1"/>
  <c r="H85" i="1"/>
  <c r="I85" i="1"/>
  <c r="G86" i="1"/>
  <c r="H86" i="1"/>
  <c r="I86" i="1"/>
  <c r="G64" i="1"/>
  <c r="H64" i="1"/>
  <c r="I64" i="1"/>
  <c r="G65" i="1"/>
  <c r="H65" i="1"/>
  <c r="I65" i="1"/>
  <c r="G66" i="1"/>
  <c r="H66" i="1"/>
  <c r="I66" i="1"/>
  <c r="G67" i="1"/>
  <c r="H67" i="1"/>
  <c r="I67" i="1"/>
  <c r="G68" i="1"/>
  <c r="H68" i="1"/>
  <c r="I68" i="1"/>
  <c r="G69" i="1"/>
  <c r="H69" i="1"/>
  <c r="I69" i="1"/>
  <c r="G70" i="1"/>
  <c r="H70" i="1"/>
  <c r="I70" i="1"/>
  <c r="G71" i="1"/>
  <c r="H71" i="1"/>
  <c r="I71" i="1"/>
  <c r="G57" i="1"/>
  <c r="H57" i="1"/>
  <c r="I57" i="1"/>
  <c r="G58" i="1"/>
  <c r="H58" i="1"/>
  <c r="I58" i="1"/>
  <c r="G59" i="1"/>
  <c r="H59" i="1"/>
  <c r="I59" i="1"/>
  <c r="G60" i="1"/>
  <c r="H60" i="1"/>
  <c r="I60" i="1"/>
  <c r="G61" i="1"/>
  <c r="H61" i="1"/>
  <c r="I61" i="1"/>
  <c r="G62" i="1"/>
  <c r="H62" i="1"/>
  <c r="I62" i="1"/>
  <c r="G63" i="1"/>
  <c r="H63" i="1"/>
  <c r="I63" i="1"/>
  <c r="G51" i="1"/>
  <c r="H51" i="1"/>
  <c r="I51" i="1"/>
  <c r="G52" i="1"/>
  <c r="H52" i="1"/>
  <c r="I52" i="1"/>
  <c r="G53" i="1"/>
  <c r="H53" i="1"/>
  <c r="I53" i="1"/>
  <c r="G54" i="1"/>
  <c r="H54" i="1"/>
  <c r="I54" i="1"/>
  <c r="G55" i="1"/>
  <c r="H55" i="1"/>
  <c r="I55" i="1"/>
  <c r="G56" i="1"/>
  <c r="H56" i="1"/>
  <c r="I56" i="1"/>
  <c r="G160" i="1"/>
  <c r="H160" i="1"/>
  <c r="I160" i="1"/>
  <c r="G161" i="1"/>
  <c r="H161" i="1"/>
  <c r="I161" i="1"/>
  <c r="G162" i="1"/>
  <c r="H162" i="1"/>
  <c r="I162" i="1"/>
  <c r="G163" i="1"/>
  <c r="H163" i="1"/>
  <c r="I163" i="1"/>
  <c r="G164" i="1"/>
  <c r="H164" i="1"/>
  <c r="I164" i="1"/>
  <c r="G165" i="1"/>
  <c r="H165" i="1"/>
  <c r="I165" i="1"/>
  <c r="G166" i="1"/>
  <c r="H166" i="1"/>
  <c r="I166" i="1"/>
  <c r="G167" i="1"/>
  <c r="H167" i="1"/>
  <c r="I167" i="1"/>
  <c r="G130" i="1"/>
  <c r="H130" i="1"/>
  <c r="I130" i="1"/>
  <c r="G131" i="1"/>
  <c r="H131" i="1"/>
  <c r="I131" i="1"/>
  <c r="G132" i="1"/>
  <c r="H132" i="1"/>
  <c r="I132" i="1"/>
  <c r="G133" i="1"/>
  <c r="H133" i="1"/>
  <c r="I133" i="1"/>
  <c r="G134" i="1"/>
  <c r="H134" i="1"/>
  <c r="I134" i="1"/>
  <c r="G135" i="1"/>
  <c r="H135" i="1"/>
  <c r="I135" i="1"/>
  <c r="G136" i="1"/>
  <c r="H136" i="1"/>
  <c r="I136" i="1"/>
  <c r="G137" i="1"/>
  <c r="H137" i="1"/>
  <c r="I137" i="1"/>
  <c r="G111" i="1"/>
  <c r="H111" i="1"/>
  <c r="I111" i="1"/>
  <c r="G112" i="1"/>
  <c r="H112" i="1"/>
  <c r="I112" i="1"/>
  <c r="G113" i="1"/>
  <c r="H113" i="1"/>
  <c r="I113" i="1"/>
  <c r="G114" i="1"/>
  <c r="H114" i="1"/>
  <c r="I114" i="1"/>
  <c r="G115" i="1"/>
  <c r="H115" i="1"/>
  <c r="I115" i="1"/>
  <c r="G116" i="1"/>
  <c r="H116" i="1"/>
  <c r="I116" i="1"/>
  <c r="G117" i="1"/>
  <c r="H117" i="1"/>
  <c r="I117" i="1"/>
  <c r="G106" i="1"/>
  <c r="H106" i="1"/>
  <c r="I106" i="1"/>
  <c r="G107" i="1"/>
  <c r="H107" i="1"/>
  <c r="I107" i="1"/>
  <c r="G108" i="1"/>
  <c r="H108" i="1"/>
  <c r="I108" i="1"/>
  <c r="G109" i="1"/>
  <c r="H109" i="1"/>
  <c r="I109" i="1"/>
  <c r="G110" i="1"/>
  <c r="H110" i="1"/>
  <c r="I110" i="1"/>
</calcChain>
</file>

<file path=xl/sharedStrings.xml><?xml version="1.0" encoding="utf-8"?>
<sst xmlns="http://schemas.openxmlformats.org/spreadsheetml/2006/main" count="23919" uniqueCount="8981">
  <si>
    <t>POINT DE CONTROLE</t>
  </si>
  <si>
    <t>OBJECTIFS DE CONTROLE</t>
  </si>
  <si>
    <t>CRITERE D'EVALUATION</t>
  </si>
  <si>
    <t>QUESTIONS D'EVALUATION</t>
  </si>
  <si>
    <t>DOCUMENT REQUIS</t>
  </si>
  <si>
    <t>RISQUES</t>
  </si>
  <si>
    <t>CONSEQUENCES</t>
  </si>
  <si>
    <t>RECOMMANDATION</t>
  </si>
  <si>
    <t>Fonction support : audit fiabilité et sécurité</t>
  </si>
  <si>
    <t>S’assurer qu’une structure de centre d’assistance (help-desk) (HD) est mise en place</t>
  </si>
  <si>
    <t>S’assurer qu’une procédure de gestion des demandes d’assistance est diffusée et connue des utilisateurs</t>
  </si>
  <si>
    <t>S’assurer qu’une procédure d'escalade mise en place</t>
  </si>
  <si>
    <t>S’assurer de la couverture géographique du HD</t>
  </si>
  <si>
    <t>S’assurer de la couverture fonctionnelle du HD</t>
  </si>
  <si>
    <t>S’assurer qu’un outil est implémenté pour la prise d'appel et le suivi des tickets</t>
  </si>
  <si>
    <t>S’assurer que des critères à renseigner pour la qualification des tickets existent</t>
  </si>
  <si>
    <t>S’assure qu’il existe une liste de questions à dérouler lors d'un appel afin préciser au mieux la demande de l'utilisateur</t>
  </si>
  <si>
    <t>S’assurer que les problèmes sont gérés</t>
  </si>
  <si>
    <t>Fonction support : audit d'efficacité et de performance</t>
  </si>
  <si>
    <t>S’assurer qu’il existe une aide à la saisie pour la saisie des tickets</t>
  </si>
  <si>
    <t>S’assurer qu’il existe des revues qualité pour la saisie des tickets</t>
  </si>
  <si>
    <t>Vérifier l’existence d’une base de connaissance</t>
  </si>
  <si>
    <t>S’assurer qu’une procédure de mise à jour de la base de connaissance existe</t>
  </si>
  <si>
    <t>S’assurer que les appels sont enregistrés</t>
  </si>
  <si>
    <t>S’assurer que des études de satisfaction sont réalisées auprès des utilisateurs</t>
  </si>
  <si>
    <t>S’assurer qu’il existe une évaluation de l’équipe HD, notamment pour les prestataires afin d’en évaluer le niveau de connaissance</t>
  </si>
  <si>
    <t>S’assurer que l’obtention des certifications (ITIL, ISO, COBIT, SIGMA) est encouragée au sein de la DSI, et du HD en particulier</t>
  </si>
  <si>
    <t>Vérifier la stratégie de formation des utilisateurs et de l’équipe Helpdesk</t>
  </si>
  <si>
    <t>Gestion du parc matériel et logiciel : audit fiabilité et sécurité</t>
  </si>
  <si>
    <t>Vérifier la procédure de déploiement des mises à jour, d’un nouveau logiciel</t>
  </si>
  <si>
    <t>Vérifier les outils mis en place pour gérer les versions des logiciels</t>
  </si>
  <si>
    <t>Vérifier les outils mis en place pour gérer le matériel informatique</t>
  </si>
  <si>
    <t>S’assurer que l'installation des PC / portables est faite à partir d'un master (configuration minimum et standardisée)</t>
  </si>
  <si>
    <t>S’assurer qu’il existe un processus spécifique pour le suivi des mises à jour sur les portables</t>
  </si>
  <si>
    <t>S’assurer que le déploiement de nouveaux logiciels ou mises à jour est possible à distance (utile pour les utilisateurs nomades)</t>
  </si>
  <si>
    <t>Vérifier qu’il est possible pour le HD de prendre la main à distance, si oui, en vérifier la procédure</t>
  </si>
  <si>
    <t>Vérifier comment est géré le parc informatique, quel type de machine, et quels outils y sont déployés</t>
  </si>
  <si>
    <t>S’assurer que l'inventaire du parc informatique comprend la localisation des machines</t>
  </si>
  <si>
    <t>Gestion du parc matériel et logiciel : audit d'efficacité et de performance</t>
  </si>
  <si>
    <t>Vérifier comment est effectué l'inventaire des licences (logiciel, version, date de mise en production, nombre d'utilisateurs)</t>
  </si>
  <si>
    <t>S’assurer que les outils de type SAM (Software Asset Management) sont déployés</t>
  </si>
  <si>
    <t>S’assurer qu’il existe des revues régulières des licences</t>
  </si>
  <si>
    <t>S’assurer qu’il existe une base de données de gestion de configuration de type CMDB (Configuration Management Data Base)</t>
  </si>
  <si>
    <t>S’assurer que la DSI est sensibilisée aux enjeux de la maîtrise des licences ? (notamment en cas de contrôle)</t>
  </si>
  <si>
    <t>Vérifier que des audits sont réalisés</t>
  </si>
  <si>
    <t>Vérifier qu’une politique logicielle existe</t>
  </si>
  <si>
    <t>Structure HD documentée et validée par la DSI</t>
  </si>
  <si>
    <t>Organigramme du HD clairement défini avec les rôles</t>
  </si>
  <si>
    <t>Ressources humaines allouées au HD (effectif minimal atteint)</t>
  </si>
  <si>
    <t>Indicateurs de performance définis pour le HD (SLA, temps de réponse)</t>
  </si>
  <si>
    <t>Revue périodique de la structure HD avec amélioration continue</t>
  </si>
  <si>
    <t>Procédure disponible sur l'intranet ou référentiel interne</t>
  </si>
  <si>
    <t>Utilisateurs informés via communication interne ou formation</t>
  </si>
  <si>
    <t>Taux de connaissance de la procédure supérieur à 80% (enquête)</t>
  </si>
  <si>
    <t>Présence de la procédure dans les kits d'onboarding</t>
  </si>
  <si>
    <t>Feedback régulier des utilisateurs sur la clarté de la procédure</t>
  </si>
  <si>
    <t>Procédure d'escalade formalisée et approuvée par la direction</t>
  </si>
  <si>
    <t>Escalade automatique paramétrée dans l’outil de ticketing</t>
  </si>
  <si>
    <t>Escalade manuelle claire avec contacts identifiés par niveau</t>
  </si>
  <si>
    <t>Escalade testée régulièrement via simulations ou cas pratiques</t>
  </si>
  <si>
    <t>Présence d'un support dans toutes les zones géographiques couvertes par l’entreprise</t>
  </si>
  <si>
    <t>Support multilingue en fonction des zones géographiques</t>
  </si>
  <si>
    <t>Permanence assurée selon les fuseaux horaires nécessaires</t>
  </si>
  <si>
    <t>Mise à jour des disponibilités selon évolution de l’entreprise</t>
  </si>
  <si>
    <t>Suivi de la performance par zone géographique (tableaux de bord)</t>
  </si>
  <si>
    <t>Support disponible pour toutes les applications critiques</t>
  </si>
  <si>
    <t>Support pour différents types d'utilisateurs (IT, RH, etc.)</t>
  </si>
  <si>
    <t>Support couvrant tous les modules métiers clés</t>
  </si>
  <si>
    <t>Cartographie des fonctionnalités supportées tenue à jour</t>
  </si>
  <si>
    <t>Plan de couverture validé en comité de pilotage</t>
  </si>
  <si>
    <t>Outil de ticketing en production et accessible à tous les agents</t>
  </si>
  <si>
    <t>Interface d’appel et de suivi intégrée (web, mail, téléphone)</t>
  </si>
  <si>
    <t>Statistiques de prise d’appel et de suivi disponibles et à jour</t>
  </si>
  <si>
    <t>Outil interfacé avec d'autres systèmes (annuaire, CMDB, etc.)</t>
  </si>
  <si>
    <t>Taux de tickets non suivis ou perdus &lt; 2%</t>
  </si>
  <si>
    <t>Critères obligatoires visibles dans le formulaire de ticket</t>
  </si>
  <si>
    <t>Validation des tickets impossible sans renseignement des critères clés</t>
  </si>
  <si>
    <t>Modèles de tickets avec champs préremplis selon le type de demande</t>
  </si>
  <si>
    <t>Mise à jour régulière des critères selon retour d’expérience (RETEX)</t>
  </si>
  <si>
    <t>Critères adaptés selon les types d'incidents ou demandes</t>
  </si>
  <si>
    <t>Listes de questions disponibles dans le guide opérateur</t>
  </si>
  <si>
    <t>Questions adaptées par type de demande</t>
  </si>
  <si>
    <t>Formation des agents à l’usage du questionnaire</t>
  </si>
  <si>
    <t>Documentation versionnée et accessible</t>
  </si>
  <si>
    <t>Support visuel (fiches, schémas) pour aider à l’usage du questionnaire</t>
  </si>
  <si>
    <t>Existence d’un processus de gestion des problèmes (Problem Management)</t>
  </si>
  <si>
    <t>Classification claire entre incident et problème dans le système de tickets</t>
  </si>
  <si>
    <t>Analyse de cause racine réalisée pour chaque problème majeur</t>
  </si>
  <si>
    <t>Indicateurs de performance suivis (temps de résolution moyen des problèmes)</t>
  </si>
  <si>
    <t>Nombre de problèmes clôturés par période suivi et analysé</t>
  </si>
  <si>
    <t>Aide contextuelle disponible dans l’outil de ticketing</t>
  </si>
  <si>
    <t>Bulles d’aide ou champs pré-remplis dans le formulaire ticketing</t>
  </si>
  <si>
    <t>Présence d’exemples ou suggestions dans les champs à remplir</t>
  </si>
  <si>
    <t>FAQ ou aide en ligne facilement accessible</t>
  </si>
  <si>
    <t>Aide intégrée évolutive selon le type de demande</t>
  </si>
  <si>
    <t>Rapports de qualité périodiques sur la saisie des tickets</t>
  </si>
  <si>
    <t>Indicateurs qualité intégrés au reporting mensuel</t>
  </si>
  <si>
    <t>Corrections des erreurs de saisie identifiées et partagées</t>
  </si>
  <si>
    <t>Suivi de conformité de la saisie par audits internes</t>
  </si>
  <si>
    <t>Présence de KPIs sur la qualité des tickets dans les revues DSI</t>
  </si>
  <si>
    <t>Base de connaissance accessible aux utilisateurs et au HD</t>
  </si>
  <si>
    <t>Volume d’articles dans la base supérieur à un seuil minimal (ex: 200 articles)</t>
  </si>
  <si>
    <t>Articles validés par des experts métiers</t>
  </si>
  <si>
    <t>Taggage ou catégorisation des articles facilitant la recherche</t>
  </si>
  <si>
    <t>Articles mis à jour après analyse des tickets les plus fréquents</t>
  </si>
  <si>
    <t>Procédure formalisée de mise à jour validée par la DSI</t>
  </si>
  <si>
    <t>Mise à jour régulière planifiée (ex: mensuelle ou trimestrielle)</t>
  </si>
  <si>
    <t>Responsable désigné pour les mises à jour</t>
  </si>
  <si>
    <t>Workflow automatisé pour proposer des mises à jour</t>
  </si>
  <si>
    <t>Documentation versionnée et tracée lors de chaque modification</t>
  </si>
  <si>
    <t>Enregistrement des appels activé dans l’outil</t>
  </si>
  <si>
    <t>Taux d’appels enregistrés contrôlé régulièrement</t>
  </si>
  <si>
    <t>Stockage sécurisé des enregistrements</t>
  </si>
  <si>
    <t>Accès limité aux enregistrements selon les droits</t>
  </si>
  <si>
    <t>Archivage réglementaire des appels respecté</t>
  </si>
  <si>
    <t>Taux de participation aux enquêtes de satisfaction supérieur à 60%</t>
  </si>
  <si>
    <t>Analyse des résultats et mise en œuvre d'actions correctives</t>
  </si>
  <si>
    <t>Score de satisfaction moyen &gt; 3,5/5 ou &gt; 70%</t>
  </si>
  <si>
    <t>Feedback post-intervention collecté automatiquement</t>
  </si>
  <si>
    <t>Comparaison périodique des résultats avec les années précédentes</t>
  </si>
  <si>
    <t>Entretiens ou tests réguliers pour les prestataires</t>
  </si>
  <si>
    <t>Score de connaissance moyen par collaborateur suivi</t>
  </si>
  <si>
    <t>Plan d'amélioration des compétences mis à jour annuellement</t>
  </si>
  <si>
    <t>Outils d’auto-évaluation disponibles pour les agents</t>
  </si>
  <si>
    <t>Entretien de suivi ou revue RH pour les prestataires</t>
  </si>
  <si>
    <t>Documentation sur les certifications accessible et partagée</t>
  </si>
  <si>
    <t>Encouragement explicite via plan de carrière ou primes</t>
  </si>
  <si>
    <t>Taux de collaborateurs certifiés ou en cours de certification suivi</t>
  </si>
  <si>
    <t>Certifications mentionnées dans les offres d’emploi DSI</t>
  </si>
  <si>
    <t>Cadre formel de reconnaissance des certifications</t>
  </si>
  <si>
    <t>Plan de formation annuel formalisé pour l’équipe HD</t>
  </si>
  <si>
    <t>Formations suivies tracées (plateforme LMS ou fichiers RH)</t>
  </si>
  <si>
    <t>Formation utilisateurs avant tout déploiement majeur</t>
  </si>
  <si>
    <t>Programme d’intégration incluant une formation technique HD</t>
  </si>
  <si>
    <t>Évaluations post-formation pour mesurer les acquis</t>
  </si>
  <si>
    <t>Procédure documentée pour chaque mise à jour logicielle</t>
  </si>
  <si>
    <t>Processus testé lors des derniers déploiements majeurs</t>
  </si>
  <si>
    <t>Procédure inclut le retour utilisateur post-déploiement</t>
  </si>
  <si>
    <t>Communication des changements à tous les acteurs concernés</t>
  </si>
  <si>
    <t>Déploiements conformes à un planning validé et partagé</t>
  </si>
  <si>
    <t>Outil de gestion de version identifié (ex : Git, SCCM, WSUS)</t>
  </si>
  <si>
    <t>Versionning automatisé ou centralisé via l’outil choisi</t>
  </si>
  <si>
    <t>Journalisation des mises à jour logicielles accessible</t>
  </si>
  <si>
    <t>Alertes générées lors d’un écart de version ou de non-conformité</t>
  </si>
  <si>
    <t>Documentation accessible sur la gestion de version</t>
  </si>
  <si>
    <t>Outil d’inventaire et de supervision déployé sur l’ensemble du parc</t>
  </si>
  <si>
    <t>Les matériels sont étiquetés et suivis dans un outil centralisé</t>
  </si>
  <si>
    <t>Mise à jour du référentiel matériel à chaque changement</t>
  </si>
  <si>
    <t>Mouvements (entrées/sorties) mis à jour automatiquement</t>
  </si>
  <si>
    <t>Outil d’historique du matériel et interventions associé au parc</t>
  </si>
  <si>
    <t>Image master documentée et utilisée à chaque déploiement</t>
  </si>
  <si>
    <t>Respect d’une configuration minimale (matériel, OS, logiciels)</t>
  </si>
  <si>
    <t>Image validée par la DSI et mise à jour régulièrement</t>
  </si>
  <si>
    <t>Procédure automatisée de déploiement du master</t>
  </si>
  <si>
    <t>Clonage ou déploiement réalisé via réseau ou USB standardisé</t>
  </si>
  <si>
    <t>Processus formel de suivi des mises à jour approuvé par la DSI</t>
  </si>
  <si>
    <t>Mises à jour forcées ou automatiques planifiées</t>
  </si>
  <si>
    <t>Mise à jour gérée selon le type de poste et sa criticité</t>
  </si>
  <si>
    <t>Mécanisme de remontée des postes non à jour disponible</t>
  </si>
  <si>
    <t>Méthodologie formalisée pour priorisation des postes à mettre à jour</t>
  </si>
  <si>
    <t>Mise à jour possible via VPN ou outil de gestion à distance</t>
  </si>
  <si>
    <t>Outil de déploiement testé en environnement distant (nomade)</t>
  </si>
  <si>
    <t>Support de déploiement compatible avec postes distants (ex : Intune)</t>
  </si>
  <si>
    <t>Indicateurs de taux de réussite des déploiements à distance disponibles</t>
  </si>
  <si>
    <t>Suivi des utilisateurs nomades spécifique (dashboards, alertes)</t>
  </si>
  <si>
    <t>Outil de prise en main à distance installé sur tous les postes</t>
  </si>
  <si>
    <t>Procédure d’accès à distance validée par la sécurité informatique</t>
  </si>
  <si>
    <t>Contrôle d’accès sécurisé et journalisation des connexions à distance</t>
  </si>
  <si>
    <t>Agents informés et formés à la prise de contrôle à distance</t>
  </si>
  <si>
    <t>Traçabilité de chaque session à distance dans l’outil utilisé</t>
  </si>
  <si>
    <t>Document de référence décrivant le parc et ses typologies de machines</t>
  </si>
  <si>
    <t>Machine classée par type, service, localisation</t>
  </si>
  <si>
    <t>Catégorisation par OS, usage (bureautique, développement...)</t>
  </si>
  <si>
    <t>Standard de dotation établi selon profils utilisateurs/équipes</t>
  </si>
  <si>
    <t>Reporting global du parc avec indicateurs clés (état, âge, usage)</t>
  </si>
  <si>
    <t>Localisation physique renseignée dans l’inventaire</t>
  </si>
  <si>
    <t>Mappage du parc avec plan de sites ou bâtiments inclus</t>
  </si>
  <si>
    <t>Localisation GPS ou réseau disponible via l’outil</t>
  </si>
  <si>
    <t>Coordonnées du site ou utilisateur final associé à chaque poste</t>
  </si>
  <si>
    <t>Interface cartographique ou export pour suivi géographique</t>
  </si>
  <si>
    <t>Outil d’inventaire des licences en production</t>
  </si>
  <si>
    <t>Licences associées à chaque machine/utilisateur dans l’inventaire</t>
  </si>
  <si>
    <t>Outil de comptabilisation des licences utilisées vs achetées alertant en cas d'écart</t>
  </si>
  <si>
    <t>Vue consolidée par logiciel, version, site, utilisateur</t>
  </si>
  <si>
    <t>Outil de gestion des licences alimente la CMDB</t>
  </si>
  <si>
    <t>Outil SAM intégré avec les référentiels logiciels</t>
  </si>
  <si>
    <t>SAM connecté à la CMDB ou outil de ticketing</t>
  </si>
  <si>
    <t>Tableau de bord des licences actives, expirées, sous-utilisées</t>
  </si>
  <si>
    <t>Outils compatibles avec les normes SAM ISO 19770</t>
  </si>
  <si>
    <t>Procédure de mise à jour des données SAM automatisée</t>
  </si>
  <si>
    <t>Calendrier de revue des licences défini et respecté</t>
  </si>
  <si>
    <t>Rapport de conformité des licences produit après chaque revue</t>
  </si>
  <si>
    <t>Validation par un comité de pilotage ou équivalent</t>
  </si>
  <si>
    <t>Revue avec plan d’action si écart constaté (manque, dépassement)</t>
  </si>
  <si>
    <t>Résultats communiqués aux responsables de domaine</t>
  </si>
  <si>
    <t>CMDB en place et maintenue à jour</t>
  </si>
  <si>
    <t>CI (configuration items) reliés entre eux (matériel, logiciel, utilisateur)</t>
  </si>
  <si>
    <t>CMDB utilisée dans les projets de changement ou résolution incidents</t>
  </si>
  <si>
    <t>Accès en lecture aux équipes IT et contrôle d’intégrité réalisé</t>
  </si>
  <si>
    <t>Plan de mise à jour et revue de la CMDB régulier</t>
  </si>
  <si>
    <t>Charte ou plan de sensibilisation diffusé aux équipes IT</t>
  </si>
  <si>
    <t>Formations ou briefings sur risques liés aux licences réalisés</t>
  </si>
  <si>
    <t>Document sur les risques en cas de non-conformité partagé avec la direction</t>
  </si>
  <si>
    <t>Pilotage intégré à la gouvernance IT ou Comité de Direction IT</t>
  </si>
  <si>
    <t>Sensibilisation incluse dans les supports d’onboarding ou formations IT</t>
  </si>
  <si>
    <t>Audits planifiés dans l’année, traçabilité assurée</t>
  </si>
  <si>
    <t>Audit interne ou externe réalisé annuellement</t>
  </si>
  <si>
    <t>Dossiers d’audit disponibles pour les 3 dernières années</t>
  </si>
  <si>
    <t>Audit inclut volet sécurité, conformité et organisation</t>
  </si>
  <si>
    <t>Non-conformités identifiées donnent lieu à actions correctives</t>
  </si>
  <si>
    <t>Politique logicielle rédigée et validée par la DSI</t>
  </si>
  <si>
    <t>Politique inclut les règles d’achat, installation, usage, mise à jour</t>
  </si>
  <si>
    <t>Politique diffusée aux utilisateurs et intégrée à la charte informatique</t>
  </si>
  <si>
    <t>Politique prévoit la gestion des logiciels libres et sous licences</t>
  </si>
  <si>
    <t>Politique régulièrement revue et mise à jour</t>
  </si>
  <si>
    <t>La structure du Help Desk (HD) est-elle formellement documentée et validée par la DSI ?</t>
  </si>
  <si>
    <t>L’organigramme du HD est-il clairement défini, avec les rôles de chaque membre précisés ?</t>
  </si>
  <si>
    <t>L’effectif minimal requis pour le bon fonctionnement du HD est-il atteint ?</t>
  </si>
  <si>
    <t>Des indicateurs de performance (SLA, temps de réponse, etc.) sont-ils définis pour le HD ?</t>
  </si>
  <si>
    <t>Une revue périodique de la structure HD est-elle réalisée avec un plan d’amélioration continue ?</t>
  </si>
  <si>
    <t>La procédure du HD est-elle accessible sur l’intranet ou le référentiel interne ?</t>
  </si>
  <si>
    <t>Les utilisateurs sont-ils informés de la procédure HD via communication interne ou formation ?</t>
  </si>
  <si>
    <t>Le taux de connaissance de la procédure HD dépasse-t-il 80% selon la dernière enquête ?</t>
  </si>
  <si>
    <t>La procédure HD est-elle incluse dans les kits d’onboarding des nouveaux collaborateurs ?</t>
  </si>
  <si>
    <t>Un feedback régulier des utilisateurs est-il collecté sur la clarté de la procédure ?</t>
  </si>
  <si>
    <t>Une procédure d’escalade formalisée et validée par la direction est-elle en place ?</t>
  </si>
  <si>
    <t>L’escalade automatique est-elle correctement configurée dans l’outil de ticketing ?</t>
  </si>
  <si>
    <t>Les niveaux d’escalade manuelle sont-ils clairement définis avec les contacts associés ?</t>
  </si>
  <si>
    <t>L’escalade est-elle testée régulièrement à travers des simulations ou cas pratiques ?</t>
  </si>
  <si>
    <t>Un support est-il présent dans toutes les zones géographiques couvertes par l’entreprise ?</t>
  </si>
  <si>
    <t>Un support multilingue est-il disponible selon les zones géographiques couvertes ?</t>
  </si>
  <si>
    <t>La permanence est-elle assurée selon les fuseaux horaires requis ?</t>
  </si>
  <si>
    <t>Les disponibilités du support sont-elles mises à jour en fonction de l’évolution de l’entreprise ?</t>
  </si>
  <si>
    <t>La performance du support est-elle suivie par zone géographique via tableaux de bord ?</t>
  </si>
  <si>
    <t>Le support est-il disponible pour toutes les applications critiques ?</t>
  </si>
  <si>
    <t>Le support couvre-t-il tous les types d’utilisateurs (IT, RH, métiers...) ?</t>
  </si>
  <si>
    <t>Le support couvre-t-il l’ensemble des modules métiers clés ?</t>
  </si>
  <si>
    <t>La cartographie des fonctionnalités supportées est-elle tenue à jour ?</t>
  </si>
  <si>
    <t>Le plan de couverture du support est-il validé en comité de pilotage ?</t>
  </si>
  <si>
    <t>L’outil de ticketing est-il en production et accessible à tous les agents concernés ?</t>
  </si>
  <si>
    <t>Une interface de création et de suivi de ticket est-elle disponible via web, mail et téléphone ?</t>
  </si>
  <si>
    <t>Les statistiques de prise d’appel et de suivi sont-elles disponibles et régulièrement mises à jour ?</t>
  </si>
  <si>
    <t>L’outil de ticketing est-il interfacé avec d’autres systèmes (annuaire, CMDB, etc.) ?</t>
  </si>
  <si>
    <t>Le taux de tickets non suivis ou perdus est-il inférieur à 2% ?</t>
  </si>
  <si>
    <t>Les critères obligatoires sont-ils clairement visibles dans le formulaire de ticket ?</t>
  </si>
  <si>
    <t>La validation d’un ticket est-elle impossible sans renseignement des critères clés ?</t>
  </si>
  <si>
    <t>Des modèles de tickets avec champs préremplis sont-ils utilisés selon le type de demande ?</t>
  </si>
  <si>
    <t>Les critères des tickets sont-ils mis à jour régulièrement selon le retour d’expérience ?</t>
  </si>
  <si>
    <t>Les critères de ticket sont-ils adaptés selon le type d’incident ou de demande ?</t>
  </si>
  <si>
    <t>Des listes de questions sont-elles disponibles dans le guide opérateur pour chaque type de demande ?</t>
  </si>
  <si>
    <t>Les questions posées sont-elles adaptées selon le type de demande ?</t>
  </si>
  <si>
    <t>Les agents sont-ils formés à l’utilisation des questionnaires de ticketing ?</t>
  </si>
  <si>
    <t>La documentation utilisée est-elle versionnée et accessible à tous les agents ?</t>
  </si>
  <si>
    <t>Des supports visuels sont-ils disponibles pour aider à l’usage du questionnaire ?</t>
  </si>
  <si>
    <t>Un processus de gestion des problèmes est-il formellement défini et opérationnel ?</t>
  </si>
  <si>
    <t>La distinction entre incident et problème est-elle clairement établie dans l’outil de ticketing ?</t>
  </si>
  <si>
    <t>Une analyse de cause racine est-elle systématiquement réalisée pour chaque problème majeur ?</t>
  </si>
  <si>
    <t>Les indicateurs de résolution des problèmes sont-ils suivis (ex : temps moyen) ?</t>
  </si>
  <si>
    <t>Le nombre de problèmes clôturés est-il suivi et analysé périodiquement ?</t>
  </si>
  <si>
    <t>Une aide contextuelle est-elle disponible directement dans l’outil de ticketing ?</t>
  </si>
  <si>
    <t>Des bulles d’aide ou champs pré-remplis sont-ils intégrés au formulaire de ticketing ?</t>
  </si>
  <si>
    <t>Des exemples ou suggestions sont-ils proposés dans les champs à remplir du ticket ?</t>
  </si>
  <si>
    <t>Une FAQ ou aide en ligne est-elle facilement accessible aux utilisateurs ?</t>
  </si>
  <si>
    <t>L’aide intégrée évolue-t-elle selon le type de demande formulée ?</t>
  </si>
  <si>
    <t>Des rapports de qualité sont-ils produits régulièrement sur la saisie des tickets ?</t>
  </si>
  <si>
    <t>Les indicateurs de qualité des tickets sont-ils intégrés dans les reportings mensuels ?</t>
  </si>
  <si>
    <t>Les erreurs de saisie sont-elles identifiées et les corrections partagées ?</t>
  </si>
  <si>
    <t>Des audits internes permettent-ils de suivre la conformité de la saisie des tickets ?</t>
  </si>
  <si>
    <t>Des KPIs sur la qualité des tickets sont-ils présentés lors des revues DSI ?</t>
  </si>
  <si>
    <t>La base de connaissance est-elle accessible à la fois aux utilisateurs et au HD ?</t>
  </si>
  <si>
    <t>La base de connaissance contient-elle au moins 200 articles publiés ?</t>
  </si>
  <si>
    <t>Les articles de la base sont-ils validés par des experts métiers ?</t>
  </si>
  <si>
    <t>Les articles sont-ils correctement taggés ou catégorisés pour faciliter leur recherche ?</t>
  </si>
  <si>
    <t>Les articles sont-ils mis à jour suite à l’analyse des tickets récurrents ?</t>
  </si>
  <si>
    <t>Une procédure de mise à jour des articles validée par la DSI est-elle en place ?</t>
  </si>
  <si>
    <t>Une mise à jour régulière de la base (mensuelle, trimestrielle) est-elle planifiée ?</t>
  </si>
  <si>
    <t>Un responsable est-il désigné pour assurer les mises à jour de la base ?</t>
  </si>
  <si>
    <t>Un workflow automatisé existe-t-il pour proposer ou valider des mises à jour d’articles ?</t>
  </si>
  <si>
    <t>Chaque modification de documentation est-elle versionnée et tracée ?</t>
  </si>
  <si>
    <t>L’enregistrement des appels est-il activé dans l’outil utilisé par le HD ?</t>
  </si>
  <si>
    <t>Le taux d’enregistrement des appels est-il contrôlé régulièrement ?</t>
  </si>
  <si>
    <t>Les enregistrements d’appels sont-ils stockés de manière sécurisée ?</t>
  </si>
  <si>
    <t>L’accès aux enregistrements est-il limité en fonction des droits d’accès ?</t>
  </si>
  <si>
    <t>L’archivage des enregistrements respecte-t-il les exigences réglementaires ?</t>
  </si>
  <si>
    <t>Le taux de participation aux enquêtes de satisfaction est-il supérieur à 60 % ?</t>
  </si>
  <si>
    <t>Les résultats des enquêtes sont-ils analysés et donnent-ils lieu à des actions correctives ?</t>
  </si>
  <si>
    <t>Le score moyen de satisfaction est-il supérieur à 3,5/5 ou 70 % ?</t>
  </si>
  <si>
    <t>Le feedback post-intervention est-il collecté automatiquement ?</t>
  </si>
  <si>
    <t>Les résultats de satisfaction sont-ils comparés périodiquement avec les années précédentes ?</t>
  </si>
  <si>
    <t>Des entretiens ou tests sont-ils organisés régulièrement pour les prestataires ?</t>
  </si>
  <si>
    <t>Un score de connaissance moyen est-il suivi pour chaque collaborateur ?</t>
  </si>
  <si>
    <t>Un plan d’amélioration des compétences est-il mis à jour chaque année ?</t>
  </si>
  <si>
    <t>Des outils d’auto-évaluation sont-ils mis à disposition des agents du HD ?</t>
  </si>
  <si>
    <t>Un entretien de suivi RH est-il organisé pour les prestataires du HD ?</t>
  </si>
  <si>
    <t>La documentation sur les certifications est-elle accessible et partagée ?</t>
  </si>
  <si>
    <t>Les certifications sont-elles encouragées via un plan de carrière ou des primes ?</t>
  </si>
  <si>
    <t>Le taux de collaborateurs certifiés ou en cours de certification est-il suivi ?</t>
  </si>
  <si>
    <t>Les certifications sont-elles mentionnées dans les offres d’emploi de la DSI ?</t>
  </si>
  <si>
    <t>Un cadre formel de reconnaissance des certifications est-il en place ?</t>
  </si>
  <si>
    <t>Un plan de formation annuel est-il formalisé pour l’équipe du HD ?</t>
  </si>
  <si>
    <t>Les formations suivies sont-elles tracées dans un outil (LMS, fichiers RH) ?</t>
  </si>
  <si>
    <t>Une formation utilisateurs est-elle systématiquement organisée avant tout déploiement majeur ?</t>
  </si>
  <si>
    <t>Le programme d’intégration inclut-il une formation technique dédiée au HD ?</t>
  </si>
  <si>
    <t>Des évaluations post-formation sont-elles organisées pour mesurer les acquis ?</t>
  </si>
  <si>
    <t>Une procédure formalisée est-elle documentée pour chaque mise à jour logicielle ?</t>
  </si>
  <si>
    <t>Ce processus a-t-il été testé lors des derniers déploiements majeurs ?</t>
  </si>
  <si>
    <t>La procédure inclut-elle une collecte du retour utilisateur après le déploiement ?</t>
  </si>
  <si>
    <t>Les changements sont-ils systématiquement communiqués à tous les acteurs concernés ?</t>
  </si>
  <si>
    <t>Les déploiements sont-ils réalisés conformément à un planning validé et partagé ?</t>
  </si>
  <si>
    <t>Un outil de gestion de version (Git, SCCM, WSUS, etc.) est-il identifié et utilisé ?</t>
  </si>
  <si>
    <t>Le versionning est-il automatisé ou centralisé via l’outil sélectionné ?</t>
  </si>
  <si>
    <t>La journalisation des mises à jour est-elle accessible à des fins de contrôle ?</t>
  </si>
  <si>
    <t>Des alertes sont-elles générées automatiquement en cas d’écart de version ?</t>
  </si>
  <si>
    <t>Une documentation est-elle disponible concernant la gestion de version ?</t>
  </si>
  <si>
    <t>Un outil d’inventaire et de supervision est-il déployé sur l’ensemble du parc informatique ?</t>
  </si>
  <si>
    <t>Tous les matériels sont-ils étiquetés et suivis dans un outil centralisé ?</t>
  </si>
  <si>
    <t>Le référentiel matériel est-il mis à jour à chaque changement ou intervention ?</t>
  </si>
  <si>
    <t>Les mouvements d’entrée/sortie de matériel sont-ils mis à jour automatiquement ?</t>
  </si>
  <si>
    <t>L’outil permet-il de consulter l’historique du matériel et des interventions associées ?</t>
  </si>
  <si>
    <t>Une image master documentée est-elle utilisée pour chaque déploiement de poste ?</t>
  </si>
  <si>
    <t>Une configuration minimale standard est-elle respectée lors du déploiement ?</t>
  </si>
  <si>
    <t>L’image master est-elle validée par la DSI et mise à jour régulièrement ?</t>
  </si>
  <si>
    <t>Le déploiement du master est-il réalisé via une procédure automatisée ?</t>
  </si>
  <si>
    <t>Le clonage ou le déploiement est-il effectué via réseau ou supports USB standardisés ?</t>
  </si>
  <si>
    <t>Un processus de suivi des mises à jour formel et validé par la DSI est-il en place ?</t>
  </si>
  <si>
    <t>Les mises à jour sont-elles forcées ou automatisées et planifiées à l’avance ?</t>
  </si>
  <si>
    <t>Les mises à jour sont-elles gérées selon le type de poste et sa criticité ?</t>
  </si>
  <si>
    <t>Un mécanisme permet-il de détecter et remonter les postes non à jour ?</t>
  </si>
  <si>
    <t>Une méthodologie est-elle formalisée pour prioriser les postes à mettre à jour ?</t>
  </si>
  <si>
    <t>Les mises à jour sont-elles possibles via VPN ou outil de gestion à distance ?</t>
  </si>
  <si>
    <t>L’outil de déploiement est-il testé en environnement distant (utilisateurs nomades) ?</t>
  </si>
  <si>
    <t>Le support de déploiement est-il compatible avec les postes distants ?</t>
  </si>
  <si>
    <t>Des indicateurs de taux de réussite des déploiements à distance sont-ils disponibles ?</t>
  </si>
  <si>
    <t>Un suivi spécifique des utilisateurs nomades est-il mis en place (tableaux de bord, alertes) ?</t>
  </si>
  <si>
    <t>Un outil de prise en main à distance est-il installé sur tous les postes ?</t>
  </si>
  <si>
    <t>La procédure d’accès à distance est-elle validée par l’équipe sécurité ?</t>
  </si>
  <si>
    <t>Les connexions à distance sont-elles sécurisées et journalisées ?</t>
  </si>
  <si>
    <t>Les agents sont-ils informés et formés à l’utilisation de la prise de contrôle à distance ?</t>
  </si>
  <si>
    <t>Chaque session de prise en main à distance est-elle tracée dans l’outil utilisé ?</t>
  </si>
  <si>
    <t>Un document de référence décrit-il le parc et les typologies de machines ?</t>
  </si>
  <si>
    <t>Les machines sont-elles classées par type, service et localisation dans l’inventaire ?</t>
  </si>
  <si>
    <t>Les machines sont-elles catégorisées par OS et usage (bureautique, développement, etc.) ?</t>
  </si>
  <si>
    <t>Un standard de dotation est-il établi en fonction des profils utilisateurs ?</t>
  </si>
  <si>
    <t>Un reporting global du parc est-il disponible avec des indicateurs clés ?</t>
  </si>
  <si>
    <t>La localisation physique des équipements est-elle renseignée dans l’inventaire ?</t>
  </si>
  <si>
    <t>Un mappage du parc incluant les plans de site ou bâtiments est-il disponible ?</t>
  </si>
  <si>
    <t>La localisation GPS ou réseau des équipements est-elle disponible dans l’outil ?</t>
  </si>
  <si>
    <t>Chaque poste est-il associé à un utilisateur ou site identifiable dans l’outil ?</t>
  </si>
  <si>
    <t>Une interface cartographique ou un export géographique est-il disponible pour le suivi ?</t>
  </si>
  <si>
    <t>Un outil d’inventaire des licences est-il en production ?</t>
  </si>
  <si>
    <t>Les licences sont-elles associées à chaque machine ou utilisateur dans l’inventaire ?</t>
  </si>
  <si>
    <t>Un outil permet-il de comptabiliser les licences utilisées vs achetées et d’alerter en cas d’écart ?</t>
  </si>
  <si>
    <t>Une vue consolidée des licences est-elle disponible par logiciel, version, site et utilisateur ?</t>
  </si>
  <si>
    <t>L’outil de gestion des licences alimente-t-il automatiquement la CMDB ?</t>
  </si>
  <si>
    <t>Un outil SAM est-il intégré avec les référentiels logiciels existants ?</t>
  </si>
  <si>
    <t>L’outil SAM est-il connecté à la CMDB ou à l’outil de ticketing ?</t>
  </si>
  <si>
    <t>Un tableau de bord présente-t-il les licences actives, expirées ou sous-utilisées ?</t>
  </si>
  <si>
    <t>Les outils utilisés pour la gestion des licences sont-ils compatibles avec les normes SAM ISO 19770 ?</t>
  </si>
  <si>
    <t>Une procédure automatisée est-elle en place pour la mise à jour des données SAM ?</t>
  </si>
  <si>
    <t>Un calendrier de revue périodique des licences est-il défini et respecté ?</t>
  </si>
  <si>
    <t>Un rapport de conformité des licences est-il produit à l’issue de chaque revue ?</t>
  </si>
  <si>
    <t>La conformité des licences est-elle validée par un comité de pilotage ou équivalent ?</t>
  </si>
  <si>
    <t>Un plan d’action est-il systématiquement défini en cas d’écart (manque ou dépassement) ?</t>
  </si>
  <si>
    <t>Les résultats des revues de licences sont-ils communiqués aux responsables de domaine ?</t>
  </si>
  <si>
    <t>Une CMDB est-elle en place et régulièrement maintenue à jour ?</t>
  </si>
  <si>
    <t>Les éléments de configuration (CI) sont-ils reliés entre eux dans la CMDB ?</t>
  </si>
  <si>
    <t>La CMDB est-elle utilisée dans les projets de changement ou pour la résolution d’incidents ?</t>
  </si>
  <si>
    <t>Les équipes IT ont-elles un accès en lecture à la CMDB, et un contrôle d’intégrité est-il effectué ?</t>
  </si>
  <si>
    <t>Un plan de mise à jour régulier de la CMDB est-il défini et appliqué ?</t>
  </si>
  <si>
    <t>Une charte ou un plan de sensibilisation sur la conformité est-il diffusé aux équipes IT ?</t>
  </si>
  <si>
    <t>Des formations ou briefings sont-ils organisés sur les risques liés aux licences ?</t>
  </si>
  <si>
    <t>Un document expliquant les risques de non-conformité est-il partagé avec la direction ?</t>
  </si>
  <si>
    <t>Le pilotage des licences est-il intégré à la gouvernance IT ou comité de direction IT ?</t>
  </si>
  <si>
    <t>La sensibilisation à la gestion des licences est-elle incluse dans les formations ou onboarding IT ?</t>
  </si>
  <si>
    <t>Des audits sont-ils planifiés chaque année et leur traçabilité est-elle assurée ?</t>
  </si>
  <si>
    <t>Un audit interne ou externe est-il réalisé au moins une fois par an ?</t>
  </si>
  <si>
    <t>Les dossiers des audits sont-ils disponibles pour les trois dernières années ?</t>
  </si>
  <si>
    <t>Les audits incluent-ils les volets sécurité, conformité et organisation ?</t>
  </si>
  <si>
    <t>Les non-conformités identifiées lors des audits donnent-elles lieu à des actions correctives ?</t>
  </si>
  <si>
    <t>Une politique logicielle rédigée et validée par la DSI est-elle disponible ?</t>
  </si>
  <si>
    <t>La politique logicielle inclut-elle les règles d’achat, installation, usage et mise à jour ?</t>
  </si>
  <si>
    <t>La politique logicielle est-elle diffusée aux utilisateurs et intégrée à la charte informatique ?</t>
  </si>
  <si>
    <t>La politique logicielle prévoit-elle la gestion des logiciels libres et sous licences ?</t>
  </si>
  <si>
    <t>La politique logicielle est-elle régulièrement revue et mise à jour ?</t>
  </si>
  <si>
    <t>REPONSES</t>
  </si>
  <si>
    <t>OUI</t>
  </si>
  <si>
    <t xml:space="preserve">NON </t>
  </si>
  <si>
    <t>Document de cadrage ou charte de fonctionnement du HD validée par la DSI</t>
  </si>
  <si>
    <t>Organigramme officiel du HD avec fiches de postes</t>
  </si>
  <si>
    <t>Tableau de suivi des effectifs vs besoin prévisionnel</t>
  </si>
  <si>
    <t>Liste des KPIs ou SLA validée par la DSI</t>
  </si>
  <si>
    <t>Compte rendu de revue HD avec plan d’action</t>
  </si>
  <si>
    <t>Lien vers l’intranet ou capture écran du référentiel</t>
  </si>
  <si>
    <t>Preuves de diffusion (mail, newsletter, session de formation)</t>
  </si>
  <si>
    <t>Résultats de l’enquête utilisateur ou bilan de communication</t>
  </si>
  <si>
    <t>Contenu du kit d’onboarding ou checklist d’intégration</t>
  </si>
  <si>
    <t>Extraits ou synthèse des retours utilisateurs</t>
  </si>
  <si>
    <t>Procédure d’escalade signée ou publiée</t>
  </si>
  <si>
    <t>Capture de configuration ou documentation technique de l’outil</t>
  </si>
  <si>
    <t>Annuaire d’escalade avec niveaux et contacts</t>
  </si>
  <si>
    <t>Rapports de simulation d’escalade ou PV de test</t>
  </si>
  <si>
    <t>Tableau de répartition géographique des équipes support</t>
  </si>
  <si>
    <t>Liste des langues disponibles par zone + preuve de couverture</t>
  </si>
  <si>
    <t>Planning de permanence global ou régional</t>
  </si>
  <si>
    <t>Historique ou relevé des mises à jour de couverture</t>
  </si>
  <si>
    <t>Tableaux de bord ou reporting par région</t>
  </si>
  <si>
    <t>Tableau de correspondance applications critiques / couverture support</t>
  </si>
  <si>
    <t>Cartographie des types d’utilisateurs et niveaux de support associés</t>
  </si>
  <si>
    <t>Liste des modules métiers avec présence d’un support identifié</t>
  </si>
  <si>
    <t>Cartographie fonctionnelle versionnée ou datée</t>
  </si>
  <si>
    <t>PV du comité de pilotage validant le plan</t>
  </si>
  <si>
    <t>Attestation ou capture de l’accès en production</t>
  </si>
  <si>
    <t>Documentation ou capture des canaux d’accès au ticketing</t>
  </si>
  <si>
    <t>Tableau de bord ou export statistiques actualisé</t>
  </si>
  <si>
    <t>Documentation technique ou schéma d’architecture</t>
  </si>
  <si>
    <t>Indicateur de suivi qualité des tickets</t>
  </si>
  <si>
    <t>Capture écran du formulaire avec les champs requis</t>
  </si>
  <si>
    <t>Paramétrage ou règle de validation dans l’outil</t>
  </si>
  <si>
    <t>Liste des modèles de tickets existants</t>
  </si>
  <si>
    <t>Planning ou PV de réunions de revue RETEX</t>
  </si>
  <si>
    <t>Tableau des critères par type de ticket</t>
  </si>
  <si>
    <t>Guide opérateur avec sections par type de demande</t>
  </si>
  <si>
    <t>Tableau de correspondance question/type de demande</t>
  </si>
  <si>
    <t>Attestations ou feuille d’émargement des formations</t>
  </si>
  <si>
    <t>Versioning + preuve d’accessibilité (intranet ou GED)</t>
  </si>
  <si>
    <t>Exemple de fiche visuelle, infographie ou schéma</t>
  </si>
  <si>
    <t>Procédure de gestion des problèmes publiée</t>
  </si>
  <si>
    <t>Document de paramétrage ou capture écran de l’outil</t>
  </si>
  <si>
    <t>Exemples d’analyses RCA documentées</t>
  </si>
  <si>
    <t>Tableau de bord de gestion des problèmes</t>
  </si>
  <si>
    <t>Reporting périodique ou bilan de gestion des problèmes</t>
  </si>
  <si>
    <t>Capture écran de l’aide contextuelle dans l’outil</t>
  </si>
  <si>
    <t>Capture écran des champs avec info-bulle</t>
  </si>
  <si>
    <t>Exemple de champ avec suggestions intégrées</t>
  </si>
  <si>
    <t>Lien vers la FAQ ou portail utilisateur</t>
  </si>
  <si>
    <t>Documentation ou paramétrage dynamique de l’aide dans l’outil</t>
  </si>
  <si>
    <t>Exemple de rapport qualité sur la saisie</t>
  </si>
  <si>
    <t>Reporting mensuel intégrant les KPIs qualité</t>
  </si>
  <si>
    <t>Synthèse ou retour d’audit qualité</t>
  </si>
  <si>
    <t>Rapport ou grille d’audit interne</t>
  </si>
  <si>
    <t>Présentation ou PV de revue DSI avec indicateurs qualité</t>
  </si>
  <si>
    <t>Lien ou preuve d’accès utilisateurs + HD à la base de connaissance</t>
  </si>
  <si>
    <t>Tableau de bord ou capture écran du nombre total d’articles</t>
  </si>
  <si>
    <t>Liste des validateurs ou processus de validation signé</t>
  </si>
  <si>
    <t>Extrait ou capture de l’interface avec tags visibles</t>
  </si>
  <si>
    <t>Synthèse d’analyse des tickets avec liens vers articles mis à jour</t>
  </si>
  <si>
    <t>Procédure écrite de mise à jour, validée par la DSI</t>
  </si>
  <si>
    <t>Planning des mises à jour ou calendrier éditorial</t>
  </si>
  <si>
    <t>Fiche de fonction ou nomination officielle du responsable</t>
  </si>
  <si>
    <t>Schéma ou documentation du workflow dans l’outil</t>
  </si>
  <si>
    <t>Historique de version ou journal de modification d’un article</t>
  </si>
  <si>
    <t>Capture écran des paramètres de l’outil d’appel ou documentation</t>
  </si>
  <si>
    <t>Tableau de bord de suivi des enregistrements</t>
  </si>
  <si>
    <t>Documentation sécurité ou fiche d’architecture technique</t>
  </si>
  <si>
    <t>Matrice des droits ou paramétrage des accès à l’outil</t>
  </si>
  <si>
    <t>Politique ou procédure d’archivage conforme (RGPD, etc.)</t>
  </si>
  <si>
    <t>Statistiques de réponse aux enquêtes de satisfaction</t>
  </si>
  <si>
    <t>Analyse d’enquête avec plan d’action ou fiche de suivi</t>
  </si>
  <si>
    <t>Tableau de bord ou rapport de satisfaction avec score agrégé</t>
  </si>
  <si>
    <t>Capture de l’outil ou configuration du feedback automatique</t>
  </si>
  <si>
    <t>Rapport d’évolution de la satisfaction sur 2 ans ou plus</t>
  </si>
  <si>
    <t>Planning d’évaluation ou PV d’entretiens/tests</t>
  </si>
  <si>
    <t>Tableau de suivi des scores par agent ou équipe</t>
  </si>
  <si>
    <t>Plan de formation ou matrice de compétences annuelle</t>
  </si>
  <si>
    <t>Lien vers outil ou capture écran de l’interface</t>
  </si>
  <si>
    <t>Planning RH ou preuve de compte-rendu d’entretien</t>
  </si>
  <si>
    <t>Lien vers documentation ou preuve de diffusion</t>
  </si>
  <si>
    <t>Politique RH ou grille de primes/cursus de carrière</t>
  </si>
  <si>
    <t>Tableau de suivi des certifications</t>
  </si>
  <si>
    <t>Exemple d’annonce avec mention de la certification</t>
  </si>
  <si>
    <t>Document RH ou charte de valorisation des certifications</t>
  </si>
  <si>
    <t>Plan de formation annuel signé ou validé</t>
  </si>
  <si>
    <t>Tableau ou export LMS, ou fichiers RH à jour</t>
  </si>
  <si>
    <t>Programme de formation ou PV de session avant déploiement</t>
  </si>
  <si>
    <t>Contenu du programme d’intégration ou support de formation</t>
  </si>
  <si>
    <t>Résultats d’évaluation post-formation ou questionnaire</t>
  </si>
  <si>
    <t>Procédure de gestion de mise à jour logicielle</t>
  </si>
  <si>
    <t>PV ou rapport de test de déploiement</t>
  </si>
  <si>
    <t>Modèle ou résultat de feedback post-déploiement</t>
  </si>
  <si>
    <t>Preuve de communication (email, fiche changement, etc.)</t>
  </si>
  <si>
    <t>Planning validé ou calendrier de déploiement signé</t>
  </si>
  <si>
    <t>Inventaire des outils ou capture écran</t>
  </si>
  <si>
    <t>Paramétrage de l’outil ou documentation d’automatisation</t>
  </si>
  <si>
    <t>Exemple de log ou journal accessible</t>
  </si>
  <si>
    <t>Exemple d’alerte ou règle configurée dans l’outil</t>
  </si>
  <si>
    <t>Guide ou procédure de gestion de version</t>
  </si>
  <si>
    <t>Liste des outils déployés ou preuve de couverture complète</t>
  </si>
  <si>
    <t>Procédure d’étiquetage et capture d’inventaire</t>
  </si>
  <si>
    <t>Log ou historique des modifications dans l’outil</t>
  </si>
  <si>
    <t>Documentation de l’automatisation ou capture des flux</t>
  </si>
  <si>
    <t>Extrait d’historique d’un équipement dans l’outil</t>
  </si>
  <si>
    <t>Document de référence de l’image master utilisée</t>
  </si>
  <si>
    <t>Spécification technique ou check-list de configuration</t>
  </si>
  <si>
    <t>Validation DSI et historique des mises à jour de l’image</t>
  </si>
  <si>
    <t>Procédure de déploiement automatisé validée</t>
  </si>
  <si>
    <t>Guide technique de clonage / déploiement</t>
  </si>
  <si>
    <t>Politique de gestion des mises à jour</t>
  </si>
  <si>
    <t>Planning de mises à jour + script de déploiement</t>
  </si>
  <si>
    <t>Matrice de criticité des équipements</t>
  </si>
  <si>
    <t>Rapport de supervision des versions</t>
  </si>
  <si>
    <t>Procédure de priorisation des mises à jour</t>
  </si>
  <si>
    <t>Documentation de mise à jour à distance</t>
  </si>
  <si>
    <t>PV de tests utilisateurs nomades</t>
  </si>
  <si>
    <t>Spécification technique du support de déploiement</t>
  </si>
  <si>
    <t>Tableau de bord des déploiements</t>
  </si>
  <si>
    <t>Tableau de bord utilisateurs nomades</t>
  </si>
  <si>
    <t>Inventaire logiciel des outils de contrôle à distance</t>
  </si>
  <si>
    <t>Procédure d’accès distant validée par la sécurité</t>
  </si>
  <si>
    <t>Rapport de journalisation des connexions</t>
  </si>
  <si>
    <t>Registre de formation des agents</t>
  </si>
  <si>
    <t>Log d’accès de l’outil de contrôle à distance</t>
  </si>
  <si>
    <t>Document de cartographie du parc IT</t>
  </si>
  <si>
    <t>Inventaire du parc machines</t>
  </si>
  <si>
    <t>Tableau de classification des machines</t>
  </si>
  <si>
    <t>Politique de dotation matériel</t>
  </si>
  <si>
    <t>Tableau de bord du parc informatique</t>
  </si>
  <si>
    <t>Inventaire avec localisation physique</t>
  </si>
  <si>
    <t>Plan de site et mappage IT</t>
  </si>
  <si>
    <t>Fiche de géolocalisation réseau/GPS</t>
  </si>
  <si>
    <t>Rapport d’affectation des équipements</t>
  </si>
  <si>
    <t>Interface cartographique de suivi</t>
  </si>
  <si>
    <t>Accès à l’outil d’inventaire des licences</t>
  </si>
  <si>
    <t>Base de données des licences affectées</t>
  </si>
  <si>
    <t>Tableau de bord de conformité des licences</t>
  </si>
  <si>
    <t>Rapport consolidé des licences</t>
  </si>
  <si>
    <t>Schéma d’intégration avec la CMDB</t>
  </si>
  <si>
    <t>Documentation technique de l’outil SAM</t>
  </si>
  <si>
    <t>Architecture d’interconnexion outil SAM</t>
  </si>
  <si>
    <t>Tableau de bord de suivi SAM</t>
  </si>
  <si>
    <t>Certificat de conformité ISO 19770</t>
  </si>
  <si>
    <t>Procédure de mise à jour automatique SAM</t>
  </si>
  <si>
    <t>Calendrier de revue des licences</t>
  </si>
  <si>
    <t>Rapport de conformité annuel</t>
  </si>
  <si>
    <t>PV du comité de pilotage licences</t>
  </si>
  <si>
    <t>Plan d’action de remédiation</t>
  </si>
  <si>
    <t>Compte-rendu de revue des licences</t>
  </si>
  <si>
    <t>Schéma d’architecture CMDB + rapport de mise à jour</t>
  </si>
  <si>
    <t>Cartographie des relations entre CIs</t>
  </si>
  <si>
    <t>Procédure d’usage CMDB dans les processus ITIL</t>
  </si>
  <si>
    <t>Politique d’accès CMDB + journal d’audit</t>
  </si>
  <si>
    <t>Plan de mise à jour CMDB validé</t>
  </si>
  <si>
    <t>Charte de conformité IT</t>
  </si>
  <si>
    <t>Agenda de formation conformité logiciels</t>
  </si>
  <si>
    <t>Mémo sur risques de non-conformité</t>
  </si>
  <si>
    <t>PV comité de direction IT</t>
  </si>
  <si>
    <t>Programme d’onboarding IT</t>
  </si>
  <si>
    <t>Planning des audits + registre d’audit</t>
  </si>
  <si>
    <t>Rapport d’audit annuel</t>
  </si>
  <si>
    <t>Archive des rapports d’audit</t>
  </si>
  <si>
    <t>Rapport d’audit détaillé</t>
  </si>
  <si>
    <t>Plan d’actions post-audit</t>
  </si>
  <si>
    <t>Politique logicielle DSI</t>
  </si>
  <si>
    <t>Manuel d’usage des logiciels</t>
  </si>
  <si>
    <t>Charte informatique intégrant la politique logicielle</t>
  </si>
  <si>
    <t>Annexe open source de la politique logicielle</t>
  </si>
  <si>
    <t>Historique de version de la politique logicielle</t>
  </si>
  <si>
    <t>CRITICITES</t>
  </si>
  <si>
    <t>Élevée</t>
  </si>
  <si>
    <t>Moyenne</t>
  </si>
  <si>
    <t>Mettre à jour régulièrement la documentation</t>
  </si>
  <si>
    <t>Sécurité : gestion des communications et des opérations</t>
  </si>
  <si>
    <t>Vérifier que la documentation des procédures et les responsabilités opérationnelles existe</t>
  </si>
  <si>
    <t>Procédures formalisées</t>
  </si>
  <si>
    <t>Existe-t-il une documentation formelle des procédures opérationnelles ?</t>
  </si>
  <si>
    <t>Oui</t>
  </si>
  <si>
    <t>Manuel des procédures</t>
  </si>
  <si>
    <t>Mauvaise exécution des tâches</t>
  </si>
  <si>
    <t>ÉLEVÉ</t>
  </si>
  <si>
    <t>Interruptions de service</t>
  </si>
  <si>
    <t>Documenter et mettre à jour toutes les procédures</t>
  </si>
  <si>
    <t>Attribution claire</t>
  </si>
  <si>
    <t>Les responsabilités opérationnelles sont-elles définies par écrit ?</t>
  </si>
  <si>
    <t>Organigramme, fiches de poste</t>
  </si>
  <si>
    <t>Ambiguïté dans l’exécution</t>
  </si>
  <si>
    <t>MOYEN</t>
  </si>
  <si>
    <t>Conflits de tâches</t>
  </si>
  <si>
    <t>Définir clairement les rôles et responsabilités</t>
  </si>
  <si>
    <t>Mise à jour régulière</t>
  </si>
  <si>
    <t>La documentation est-elle mise à jour régulièrement ?</t>
  </si>
  <si>
    <t>Historique des révisions</t>
  </si>
  <si>
    <t>Procédures obsolètes</t>
  </si>
  <si>
    <t>Erreurs d’application</t>
  </si>
  <si>
    <t>Prévoir une revue annuelle</t>
  </si>
  <si>
    <t>Accessibilité</t>
  </si>
  <si>
    <t>La documentation est-elle facilement accessible au personnel ?</t>
  </si>
  <si>
    <t>Guide d’accès à la documentation</t>
  </si>
  <si>
    <t>Non-utilisation des procédures</t>
  </si>
  <si>
    <t>FAIBLE</t>
  </si>
  <si>
    <t>Perte de temps, erreurs</t>
  </si>
  <si>
    <t>Assurer l’accessibilité numérique des documents</t>
  </si>
  <si>
    <t>Validation des procédures</t>
  </si>
  <si>
    <t>Les procédures sont-elles validées par la direction ?</t>
  </si>
  <si>
    <t>Procès-verbal de validation</t>
  </si>
  <si>
    <t>Manque de légitimité</t>
  </si>
  <si>
    <t>Non-application des procédures</t>
  </si>
  <si>
    <t>Intégrer un processus de validation officiel</t>
  </si>
  <si>
    <t>Vérifier que le contrôle des modifications opérationnelles est réalisé</t>
  </si>
  <si>
    <t>Suivi des changements</t>
  </si>
  <si>
    <t>Existe-t-il un registre de modifications ?</t>
  </si>
  <si>
    <t>Registre de changements</t>
  </si>
  <si>
    <t>Changements non maîtrisés</t>
  </si>
  <si>
    <t>Dysfonctionnements</t>
  </si>
  <si>
    <t>Suivre tous les changements via un registre dédié</t>
  </si>
  <si>
    <t>Procédures de validation</t>
  </si>
  <si>
    <t>Toute modification est-elle validée avant déploiement ?</t>
  </si>
  <si>
    <t>Workflow de validation</t>
  </si>
  <si>
    <t>Implémentations non conformes</t>
  </si>
  <si>
    <t>Interruptions ou pertes de données</t>
  </si>
  <si>
    <t>Mettre en place une validation systématique</t>
  </si>
  <si>
    <t>Notification</t>
  </si>
  <si>
    <t>Les équipes concernées sont-elles informées ?</t>
  </si>
  <si>
    <t>Journal de diffusion</t>
  </si>
  <si>
    <t>Mauvaise coordination</t>
  </si>
  <si>
    <t>Conflits entre équipes</t>
  </si>
  <si>
    <t>Instaurer un processus de communication en cas de changement</t>
  </si>
  <si>
    <t>Tests avant déploiement</t>
  </si>
  <si>
    <t>Des tests sont-ils réalisés avant la mise en production ?</t>
  </si>
  <si>
    <t>Rapports de tests</t>
  </si>
  <si>
    <t>Défaillances techniques</t>
  </si>
  <si>
    <t>Interruption de services critiques</t>
  </si>
  <si>
    <t>Instituer des phases de tests obligatoires</t>
  </si>
  <si>
    <t>Suivi post-mise en production</t>
  </si>
  <si>
    <t>Y a-t-il une évaluation après mise en service ?</t>
  </si>
  <si>
    <t>Rapport post-mise en service</t>
  </si>
  <si>
    <t>Erreurs non détectées</t>
  </si>
  <si>
    <t>Régressions ou instabilités</t>
  </si>
  <si>
    <t>Mettre en place des revues post-mise en production</t>
  </si>
  <si>
    <t>Vérifier que des procédures de gestion des incidents existent</t>
  </si>
  <si>
    <t>Documentation</t>
  </si>
  <si>
    <t>Existe-t-il une procédure de gestion des incidents ?</t>
  </si>
  <si>
    <t>Plan de gestion des incidents</t>
  </si>
  <si>
    <t>Réaction inadéquate</t>
  </si>
  <si>
    <t>Amplification des impacts</t>
  </si>
  <si>
    <t>Documenter une procédure claire</t>
  </si>
  <si>
    <t>Responsables désignés</t>
  </si>
  <si>
    <t>Y a-t-il des référents incidents ?</t>
  </si>
  <si>
    <t>Liste des référents</t>
  </si>
  <si>
    <t>Manque de réactivité</t>
  </si>
  <si>
    <t>Prolongement de l’incident</t>
  </si>
  <si>
    <t>Désigner et former des responsables d’incidents</t>
  </si>
  <si>
    <t>3ournalisation</t>
  </si>
  <si>
    <t>Les incidents sont-ils enregistrés ?</t>
  </si>
  <si>
    <t>Registre d’incidents</t>
  </si>
  <si>
    <t>Perte de traçabilité</t>
  </si>
  <si>
    <t>Incidents récurrents non traités</t>
  </si>
  <si>
    <t>Tenir un registre systématique</t>
  </si>
  <si>
    <t>Analyse post-incident</t>
  </si>
  <si>
    <t>Une analyse est-elle faite après chaque incident ?</t>
  </si>
  <si>
    <t>Rapport post-mortem</t>
  </si>
  <si>
    <t>Répétition des mêmes erreurs</t>
  </si>
  <si>
    <t>Faible amélioration continue</t>
  </si>
  <si>
    <t>Mettre en place des revues d’incident</t>
  </si>
  <si>
    <t>Communication</t>
  </si>
  <si>
    <t>Y a-t-il une procédure d’alerte ?</t>
  </si>
  <si>
    <t>Procédure d’alerte interne</t>
  </si>
  <si>
    <t>Désorganisation lors d’incident</t>
  </si>
  <si>
    <t>Délai d’intervention accru</t>
  </si>
  <si>
    <t>Prévoir une communication d’urgence structurée</t>
  </si>
  <si>
    <t>Vérifier que la séparation des fonctions et des infrastructures existe</t>
  </si>
  <si>
    <t>Cloisonnement des rôles</t>
  </si>
  <si>
    <t>Les responsabilités sont-elles séparées pour limiter les conflits d’intérêt ?</t>
  </si>
  <si>
    <t>Organigramme fonctionnel</t>
  </si>
  <si>
    <t>Fraude interne</t>
  </si>
  <si>
    <t>Accès non autorisé</t>
  </si>
  <si>
    <t>Mettre en place la séparation des fonctions sensibles</t>
  </si>
  <si>
    <t>Environnements distincts</t>
  </si>
  <si>
    <t>Les environnements de dev/test/prod sont-ils séparés ?</t>
  </si>
  <si>
    <t>Architecture système</t>
  </si>
  <si>
    <t>Erreurs de configuration</t>
  </si>
  <si>
    <t>Instabilité du système</t>
  </si>
  <si>
    <t>Isoler physiquement ou virtuellement les environnements</t>
  </si>
  <si>
    <t>Contrôle des accès</t>
  </si>
  <si>
    <t>Les accès sont-ils limités selon les rôles ?</t>
  </si>
  <si>
    <t>Journal des droits d’accès</t>
  </si>
  <si>
    <t>Accès non approprié</t>
  </si>
  <si>
    <t>Exploitation malveillante</t>
  </si>
  <si>
    <t>Mettre en œuvre le principe du moindre privilège</t>
  </si>
  <si>
    <t>Surveillance des fonctions critiques</t>
  </si>
  <si>
    <t>Les fonctions sensibles sont-elles surveillées ?</t>
  </si>
  <si>
    <t>Journal de surveillance</t>
  </si>
  <si>
    <t>Déviations non détectées</t>
  </si>
  <si>
    <t>Activités non conformes</t>
  </si>
  <si>
    <t>Mettre en place une surveillance renforcée</t>
  </si>
  <si>
    <t>Audit périodique</t>
  </si>
  <si>
    <t>Des audits vérifient-ils la séparation des rôles ?</t>
  </si>
  <si>
    <t>Rapport d’audit</t>
  </si>
  <si>
    <t>Non-conformité réglementaire</t>
  </si>
  <si>
    <t>Sanctions légales</t>
  </si>
  <si>
    <t>Réaliser des audits périodiques sur les accès et les rôles</t>
  </si>
  <si>
    <t>Vérifier qu’une étude de sécurité en cas de gestion externe des infrastructures a été réalisée</t>
  </si>
  <si>
    <t>Étude de sécurité formalisée</t>
  </si>
  <si>
    <t>Une étude de sécurité a-t-elle été menée pour les services externalisés ?</t>
  </si>
  <si>
    <t>Étude de risques</t>
  </si>
  <si>
    <t>Failles dans les services externalisés</t>
  </si>
  <si>
    <t>Exposition à des vulnérabilités</t>
  </si>
  <si>
    <t>Réaliser une analyse de risque avant toute externalisation</t>
  </si>
  <si>
    <t>Fournisseur évalué</t>
  </si>
  <si>
    <t>Le fournisseur a-t-il été évalué sur ses pratiques de sécurité ?</t>
  </si>
  <si>
    <t>Rapport d’évaluation fournisseur</t>
  </si>
  <si>
    <t>Partenaire non fiable</t>
  </si>
  <si>
    <t>Compromission des données</t>
  </si>
  <si>
    <t>Intégrer des critères de sécurité dans les appels d'offres</t>
  </si>
  <si>
    <t>Clauses contractuelles</t>
  </si>
  <si>
    <t>Le contrat inclut-il des exigences de sécurité ?</t>
  </si>
  <si>
    <t>Contrat de service</t>
  </si>
  <si>
    <t>Absence de recours en cas d'incident</t>
  </si>
  <si>
    <t>Pertes contractuelles</t>
  </si>
  <si>
    <t>Ajouter des clauses spécifiques sur la sécurité</t>
  </si>
  <si>
    <t>Suivi périodique</t>
  </si>
  <si>
    <t>Existe-t-il un contrôle continu du fournisseur ?</t>
  </si>
  <si>
    <t>Rapport de suivi</t>
  </si>
  <si>
    <t>Manque de contrôle régulier</t>
  </si>
  <si>
    <t>Dégradation du niveau de service</t>
  </si>
  <si>
    <t>Planifier des revues périodiques</t>
  </si>
  <si>
    <t>Revue annuelle</t>
  </si>
  <si>
    <t>Une réévaluation annuelle est-elle prévue ?</t>
  </si>
  <si>
    <t>Calendrier de revue</t>
  </si>
  <si>
    <t>Inadéquation des mesures dans le temps</t>
  </si>
  <si>
    <t>Risques non actualisés</t>
  </si>
  <si>
    <t>Réviser chaque année l’analyse de sécurité fournisseur</t>
  </si>
  <si>
    <t>Vérifier que les mesures de protection contre les infections logiques existent</t>
  </si>
  <si>
    <t>Antivirus installé</t>
  </si>
  <si>
    <t>Un antivirus est-il installé sur tous les postes ?</t>
  </si>
  <si>
    <t>Rapport de conformité</t>
  </si>
  <si>
    <t>Infections non détectées</t>
  </si>
  <si>
    <t>Corruption de données</t>
  </si>
  <si>
    <t>Installer un antivirus à jour</t>
  </si>
  <si>
    <t>Mises à jour automatiques</t>
  </si>
  <si>
    <t>Les signatures virales sont-elles mises à jour automatiquement ?</t>
  </si>
  <si>
    <t>Rapport de mises à jour</t>
  </si>
  <si>
    <t>Protection obsolète</t>
  </si>
  <si>
    <t>Ouverture à des malwares récents</t>
  </si>
  <si>
    <t>Activer les mises à jour automatiques</t>
  </si>
  <si>
    <t>Politique d’usage</t>
  </si>
  <si>
    <t>Y a-t-il une politique d’utilisation des périphériques amovibles ?</t>
  </si>
  <si>
    <t>Politique de sécurité IT</t>
  </si>
  <si>
    <t>Introduction de malwares</t>
  </si>
  <si>
    <t>Infection du réseau interne</t>
  </si>
  <si>
    <t>Restreindre et surveiller l’usage des périphériques</t>
  </si>
  <si>
    <t>Pare-feu actif</t>
  </si>
  <si>
    <t>Un pare-feu est-il activé sur tous les équipements ?</t>
  </si>
  <si>
    <t>Configuration réseau</t>
  </si>
  <si>
    <t>Intrusions extérieures</t>
  </si>
  <si>
    <t>Atteinte à la confidentialité</t>
  </si>
  <si>
    <t>S’assurer de l’activation du pare-feu partout</t>
  </si>
  <si>
    <t>Formation utilisateurs</t>
  </si>
  <si>
    <t>Les utilisateurs sont-ils formés à reconnaître les menaces ?</t>
  </si>
  <si>
    <t>Attestation de formation</t>
  </si>
  <si>
    <t>Contamination par erreur humaine</t>
  </si>
  <si>
    <t>Phishing, ransomware</t>
  </si>
  <si>
    <t>Sensibiliser régulièrement aux menaces courantes</t>
  </si>
  <si>
    <t>Vérifier que les sauvegardes des données sont réalisées</t>
  </si>
  <si>
    <t>Plan de sauvegarde</t>
  </si>
  <si>
    <t>Existe-t-il un plan de sauvegarde ?</t>
  </si>
  <si>
    <t>Politique de sauvegarde</t>
  </si>
  <si>
    <t>Perte de données</t>
  </si>
  <si>
    <t>Perte définitive de données</t>
  </si>
  <si>
    <t>Élaborer un plan de sauvegarde robuste</t>
  </si>
  <si>
    <t>Sauvegarde régulière</t>
  </si>
  <si>
    <t>À quelle fréquence les sauvegardes sont-elles faites ?</t>
  </si>
  <si>
    <t>Non</t>
  </si>
  <si>
    <t>Journal de sauvegarde</t>
  </si>
  <si>
    <t>Données obsolètes sauvegardées</t>
  </si>
  <si>
    <t>Difficultés de restauration</t>
  </si>
  <si>
    <t>Programmer des sauvegardes fréquentes</t>
  </si>
  <si>
    <t>Tests de restauration</t>
  </si>
  <si>
    <t>Des tests de restauration sont-ils effectués ?</t>
  </si>
  <si>
    <t>Rapport de tests</t>
  </si>
  <si>
    <t>Sauvegardes inexploitables</t>
  </si>
  <si>
    <t>Temps d’arrêt prolongé</t>
  </si>
  <si>
    <t>Planifier des tests réguliers</t>
  </si>
  <si>
    <t>Sauvegardes hors site</t>
  </si>
  <si>
    <t>Y a-t-il des copies hors site ?</t>
  </si>
  <si>
    <t>Contrat avec hébergeur secondaire</t>
  </si>
  <si>
    <t>Perte totale en cas de sinistre local</t>
  </si>
  <si>
    <t>Perte irréversible</t>
  </si>
  <si>
    <t>Conserver des copies en site distant ou cloud</t>
  </si>
  <si>
    <t>Accès sécurisé</t>
  </si>
  <si>
    <t>L’accès aux sauvegardes est-il restreint ?</t>
  </si>
  <si>
    <t>Journal des accès</t>
  </si>
  <si>
    <t>Altération ou vol de données</t>
  </si>
  <si>
    <t>Fuite d’informations sensibles</t>
  </si>
  <si>
    <t>Restreindre les droits d’accès aux sauvegardes</t>
  </si>
  <si>
    <t>Vérifier que les modalités de gestion des supports de données sont clairement définies</t>
  </si>
  <si>
    <t>Politique de gestion</t>
  </si>
  <si>
    <t>Existe-t-il une politique de gestion des supports ?</t>
  </si>
  <si>
    <t>Politique documentaire</t>
  </si>
  <si>
    <t>Supports non tracés</t>
  </si>
  <si>
    <t>Perte ou vol d'informations</t>
  </si>
  <si>
    <t>Documenter et diffuser les procédures de gestion</t>
  </si>
  <si>
    <t>Procédures d’étiquetage</t>
  </si>
  <si>
    <t>Les supports sont-ils identifiés clairement ?</t>
  </si>
  <si>
    <t>Registre d’identification</t>
  </si>
  <si>
    <t>Mauvaise manipulation</t>
  </si>
  <si>
    <t>Perte de données ou confusion</t>
  </si>
  <si>
    <t>Étiqueter tous les supports selon un standard</t>
  </si>
  <si>
    <t>Accès limité</t>
  </si>
  <si>
    <t>L’accès aux supports est-il contrôlé ?</t>
  </si>
  <si>
    <t>Liste des droits</t>
  </si>
  <si>
    <t>Risques d’accès non autorisé</t>
  </si>
  <si>
    <t>Divulgation d’informations sensibles</t>
  </si>
  <si>
    <t>Mettre en place des contrôles d’accès physiques et logiques</t>
  </si>
  <si>
    <t>Stockage sécurisé</t>
  </si>
  <si>
    <t>Les supports sont-ils stockés dans des lieux sécurisés ?</t>
  </si>
  <si>
    <t>Contrat de stockage</t>
  </si>
  <si>
    <t>Vol ou perte physique</t>
  </si>
  <si>
    <t>Manque de conformité réglementaire</t>
  </si>
  <si>
    <t>Sécuriser l’espace de stockage</t>
  </si>
  <si>
    <t>Traçabilité des mouvements</t>
  </si>
  <si>
    <t>Les déplacements des supports sont-ils tracés ?</t>
  </si>
  <si>
    <t>Journal des mouvements</t>
  </si>
  <si>
    <t>Support égaré ou non restitué</t>
  </si>
  <si>
    <t>Données perdues ou exploitées</t>
  </si>
  <si>
    <t>Suivre tous les déplacements via un registre</t>
  </si>
  <si>
    <t>Vérifier que les modalités de gestion des supports de données sont appliquées.</t>
  </si>
  <si>
    <t>Application de la politique</t>
  </si>
  <si>
    <t>La politique est-elle respectée par les employés ?</t>
  </si>
  <si>
    <t>Rapports d’audit</t>
  </si>
  <si>
    <t>Non-conformité</t>
  </si>
  <si>
    <t>Amendes ou sanctions</t>
  </si>
  <si>
    <t>Réaliser des audits de conformité réguliers</t>
  </si>
  <si>
    <t>Vérifications périodiques</t>
  </si>
  <si>
    <t>Des vérifications sont-elles faites sur l’état des supports ?</t>
  </si>
  <si>
    <t>Checklists de contrôle</t>
  </si>
  <si>
    <t>Support endommagé utilisé</t>
  </si>
  <si>
    <t>Corruption des données</t>
  </si>
  <si>
    <t>Contrôler régulièrement l’état physique des supports</t>
  </si>
  <si>
    <t>Formation du personnel</t>
  </si>
  <si>
    <t>Le personnel est-il formé à la manipulation des supports ?</t>
  </si>
  <si>
    <t>Erreurs humaines</t>
  </si>
  <si>
    <t>Suppressions ou corruptions accidentelles</t>
  </si>
  <si>
    <t>Former tous les utilisateurs concernés</t>
  </si>
  <si>
    <t>Suivi des incidents</t>
  </si>
  <si>
    <t>Les incidents liés aux supports sont-ils enregistrés ?</t>
  </si>
  <si>
    <t>Répétition d’erreurs</t>
  </si>
  <si>
    <t>Incidents récurrents non maîtrisés</t>
  </si>
  <si>
    <t>Centraliser les remontées d’incidents pour analyse</t>
  </si>
  <si>
    <t>Mise hors service sécurisée</t>
  </si>
  <si>
    <t>Les supports obsolètes sont-ils éliminés correctement ?</t>
  </si>
  <si>
    <t>Certificat de destruction</t>
  </si>
  <si>
    <t>Fuite d'informations</t>
  </si>
  <si>
    <t>Divulgation non maîtrisée</t>
  </si>
  <si>
    <t>Prévoir un processus de destruction certifié</t>
  </si>
  <si>
    <t>Conformité</t>
  </si>
  <si>
    <t>Vérifier que les politique et procédures de sécurité internalisent les exigences légales et réglementaires</t>
  </si>
  <si>
    <t>Existence d’une politique écrite</t>
  </si>
  <si>
    <t>Une politique de sécurité mentionne-t-elle les obligations légales ?</t>
  </si>
  <si>
    <t>Politique de sécurité</t>
  </si>
  <si>
    <t>Amendes, poursuites juridiques</t>
  </si>
  <si>
    <t>Référencer explicitement les lois dans la politique</t>
  </si>
  <si>
    <t>Mises à jour réglementaires</t>
  </si>
  <si>
    <t>Les mises à jour de lois sont-elles suivies ?</t>
  </si>
  <si>
    <t>Veille réglementaire</t>
  </si>
  <si>
    <t>Obsolescence des procédures</t>
  </si>
  <si>
    <t>Procédures inadéquates</t>
  </si>
  <si>
    <t>Mettre en place un processus de veille</t>
  </si>
  <si>
    <t>Référencement explicite</t>
  </si>
  <si>
    <t>Les textes légaux sont-ils listés dans les documents ?</t>
  </si>
  <si>
    <t>NON</t>
  </si>
  <si>
    <t>Politique de conformité</t>
  </si>
  <si>
    <t>Oubli d’obligations légales</t>
  </si>
  <si>
    <t>Sanctions</t>
  </si>
  <si>
    <t>Ajouter une section dédiée aux références légales</t>
  </si>
  <si>
    <t>Documentation des obligations</t>
  </si>
  <si>
    <t>Un tableau de conformité est-il disponible ?</t>
  </si>
  <si>
    <t>Table de conformité</t>
  </si>
  <si>
    <t>Opaqueness du respect légal</t>
  </si>
  <si>
    <t>Risques difficiles à détecter</t>
  </si>
  <si>
    <t>Créer un mapping entre politique et exigences</t>
  </si>
  <si>
    <t>Validation juridique</t>
  </si>
  <si>
    <t>Le service juridique est-il impliqué ?</t>
  </si>
  <si>
    <t>Compte-rendu réunions</t>
  </si>
  <si>
    <t>Erreurs d'interprétation</t>
  </si>
  <si>
    <t>Failles dans l'application de la loi</t>
  </si>
  <si>
    <t>Intégrer le juridique dans les revues de sécurité</t>
  </si>
  <si>
    <t>Vérifier que la convergence vers le cadre règlementaire national est recherchée</t>
  </si>
  <si>
    <t>Alignement stratégique</t>
  </si>
  <si>
    <t>La direction vise-t-elle une conformité au cadre national ?</t>
  </si>
  <si>
    <t>Plan de conformité</t>
  </si>
  <si>
    <t>Décalage réglementaire</t>
  </si>
  <si>
    <t>Retard de mise en conformité</t>
  </si>
  <si>
    <t>Inscrire la conformité dans les objectifs annuels</t>
  </si>
  <si>
    <t>Benchmarking</t>
  </si>
  <si>
    <t>Des comparaisons avec les exigences nationales sont-elles faites ?</t>
  </si>
  <si>
    <t>Étude comparative</t>
  </si>
  <si>
    <t>Méconnaissance des standards</t>
  </si>
  <si>
    <t>Incohérence des pratiques</t>
  </si>
  <si>
    <t>Réaliser une étude comparative avec le cadre local</t>
  </si>
  <si>
    <t>Participation à des forums</t>
  </si>
  <si>
    <t>L’organisation échange-t-elle avec des instances nationales ?</t>
  </si>
  <si>
    <t>Comptes-rendus</t>
  </si>
  <si>
    <t>Isolement réglementaire</t>
  </si>
  <si>
    <t>Perte d’information stratégique</t>
  </si>
  <si>
    <t>Participer à des groupes sectoriels ou forums légaux</t>
  </si>
  <si>
    <t>Cartographie des écarts</t>
  </si>
  <si>
    <t>Une cartographie des écarts est-elle en place ?</t>
  </si>
  <si>
    <t>Document de gap analysis</t>
  </si>
  <si>
    <t>Non-identification des non-conformités</t>
  </si>
  <si>
    <t>Sanctions en cas d’audit</t>
  </si>
  <si>
    <t>Mettre à jour régulièrement la cartographie des écarts</t>
  </si>
  <si>
    <t>Audit externe</t>
  </si>
  <si>
    <t>Un audit réglementaire externe a-t-il été réalisé ?</t>
  </si>
  <si>
    <t>Absence de vision objective</t>
  </si>
  <si>
    <t>Découverte tardive d’écarts</t>
  </si>
  <si>
    <t>Planifier un audit externe annuel</t>
  </si>
  <si>
    <t>S’assurer qu’un document retraçant le gap entre l’état actuel des politiques et procédures de sécurité interne et le cadre réglementaire existe et est tenu à jour</t>
  </si>
  <si>
    <t>Existence du document</t>
  </si>
  <si>
    <t>Le document de "gap analysis" est-il disponible ?</t>
  </si>
  <si>
    <t>Gap analysis</t>
  </si>
  <si>
    <t>Non-conformité non identifiée</t>
  </si>
  <si>
    <t>Non-respect des exigences</t>
  </si>
  <si>
    <t>Rédiger une cartographie d’écarts complète</t>
  </si>
  <si>
    <t>Est-il mis à jour régulièrement ?</t>
  </si>
  <si>
    <t>Planning de mise à jour</t>
  </si>
  <si>
    <t>Décisions basées sur des données périmées</t>
  </si>
  <si>
    <t>Mauvaises priorités</t>
  </si>
  <si>
    <t>Planifier une mise à jour annuelle</t>
  </si>
  <si>
    <t>Validation</t>
  </si>
  <si>
    <t>Est-il validé par la direction ?</t>
  </si>
  <si>
    <t>PAS</t>
  </si>
  <si>
    <t>Faible engagement de la direction</t>
  </si>
  <si>
    <t>Absence de priorisation</t>
  </si>
  <si>
    <t>Intégrer la validation dans le comité de pilotage</t>
  </si>
  <si>
    <t>Est-il diffusé aux responsables concernés ?</t>
  </si>
  <si>
    <t>Liste de diffusion</t>
  </si>
  <si>
    <t>Manque d’appropriation</t>
  </si>
  <si>
    <t>Retard dans les plans d'action</t>
  </si>
  <si>
    <t>Communiquer à tous les niveaux concernés</t>
  </si>
  <si>
    <t>Plans d’action associés</t>
  </si>
  <si>
    <t>Des plans d’actions sont-ils liés aux écarts ?</t>
  </si>
  <si>
    <t>Plan d’action conformité</t>
  </si>
  <si>
    <t>Écarts non traités</t>
  </si>
  <si>
    <t>Sanctions lors d’audit</t>
  </si>
  <si>
    <t>Élaborer un plan d’action pour chaque écart</t>
  </si>
  <si>
    <t>S’assurer que tous les audits réglementaires sont réalisés</t>
  </si>
  <si>
    <t>Planning établi</t>
  </si>
  <si>
    <t>Un planning d’audit est-il défini ?</t>
  </si>
  <si>
    <t>Plan d’audit</t>
  </si>
  <si>
    <t>Omission d’un audit</t>
  </si>
  <si>
    <t>Non-respect du calendrier</t>
  </si>
  <si>
    <t>Établir un calendrier pluriannuel d’audits</t>
  </si>
  <si>
    <t>Réalisation effective</t>
  </si>
  <si>
    <t>Les audits prévus sont-ils réalisés ?</t>
  </si>
  <si>
    <t>Audit manqué</t>
  </si>
  <si>
    <t>Non-conformité non détectée</t>
  </si>
  <si>
    <t>Suivre les réalisations via un tableau de bord</t>
  </si>
  <si>
    <t>Rapport structuré</t>
  </si>
  <si>
    <t>Un rapport est-il produit pour chaque audit ?</t>
  </si>
  <si>
    <t>Rapport final</t>
  </si>
  <si>
    <t>Résultats flous</t>
  </si>
  <si>
    <t>Plans d’action incomplets</t>
  </si>
  <si>
    <t>Utiliser un modèle structuré de rapport</t>
  </si>
  <si>
    <t>Suivi post-audit</t>
  </si>
  <si>
    <t>Les recommandations sont-elles suivies ?</t>
  </si>
  <si>
    <t>Plan de suivi</t>
  </si>
  <si>
    <t>Répétition d’écarts</t>
  </si>
  <si>
    <t>Manque d’amélioration continue</t>
  </si>
  <si>
    <t>Mettre en place un suivi des actions correctives</t>
  </si>
  <si>
    <t>Compétence des auditeurs</t>
  </si>
  <si>
    <t>Les auditeurs sont-ils qualifiés ?</t>
  </si>
  <si>
    <t>CV/audit internes</t>
  </si>
  <si>
    <t>Mauvaise évaluation des pratiques</t>
  </si>
  <si>
    <t>Failles non identifiées</t>
  </si>
  <si>
    <t>Former ou recruter des auditeurs certifiés</t>
  </si>
  <si>
    <t>S’assurer qu’un responsable conformité est désigné</t>
  </si>
  <si>
    <t>Existence du poste</t>
  </si>
  <si>
    <t>Un responsable conformité est-il nommé ?</t>
  </si>
  <si>
    <t>Organigramme</t>
  </si>
  <si>
    <t>Non-pilotage des actions</t>
  </si>
  <si>
    <t>Désigner formellement un responsable</t>
  </si>
  <si>
    <t>Fiche de poste</t>
  </si>
  <si>
    <t>Ses missions sont-elles clairement définies ?</t>
  </si>
  <si>
    <t>Incompréhension du rôle</t>
  </si>
  <si>
    <t>Faible efficacité</t>
  </si>
  <si>
    <t>Rédiger une fiche précise avec responsabilités</t>
  </si>
  <si>
    <t>Moyens disponibles</t>
  </si>
  <si>
    <t>Dispose-t-il de ressources nécessaires ?</t>
  </si>
  <si>
    <t>Budget / planning</t>
  </si>
  <si>
    <t>Inaction ou blocage</t>
  </si>
  <si>
    <t>Objectifs non atteints</t>
  </si>
  <si>
    <t>Doter le responsable des moyens humains et matériels</t>
  </si>
  <si>
    <t>Interlocuteur identifié</t>
  </si>
  <si>
    <t>Est-il connu dans l’organisation ?</t>
  </si>
  <si>
    <t>Communication interne</t>
  </si>
  <si>
    <t>Manque de communication</t>
  </si>
  <si>
    <t>Actions en silo</t>
  </si>
  <si>
    <t>Diffuser largement ses coordonnées</t>
  </si>
  <si>
    <t>Formation et expertise</t>
  </si>
  <si>
    <t>A-t-il été formé à la conformité ?</t>
  </si>
  <si>
    <t>Certificat de formation</t>
  </si>
  <si>
    <t>Mauvaise interprétation de la réglementation</t>
  </si>
  <si>
    <t>Mauvaises décisions</t>
  </si>
  <si>
    <t>Prévoir des formations continues sur la conformité</t>
  </si>
  <si>
    <t>Gestion des identifiants et des mots de passe</t>
  </si>
  <si>
    <t>Vérifier qu'il y a un seul utilisateur par identifiant</t>
  </si>
  <si>
    <t>Attribution nominative</t>
  </si>
  <si>
    <t>Chaque identifiant est-il attribué à un seul utilisateur ?</t>
  </si>
  <si>
    <t>Registre des utilisateurs</t>
  </si>
  <si>
    <t>Usage non traçable</t>
  </si>
  <si>
    <t>Impossibilité d'identifier un responsable</t>
  </si>
  <si>
    <t>Utiliser des comptes nominatifs uniquement</t>
  </si>
  <si>
    <t>Absence de comptes partagés</t>
  </si>
  <si>
    <t>Des comptes génériques sont-ils utilisés ?</t>
  </si>
  <si>
    <t>Rapport d’audit SI</t>
  </si>
  <si>
    <t>Anonymat des actions</t>
  </si>
  <si>
    <t>Difficultés en cas d’incident</t>
  </si>
  <si>
    <t>Supprimer les comptes partagés</t>
  </si>
  <si>
    <t>Journalisation activée</t>
  </si>
  <si>
    <t>Les accès sont-ils logués avec l’identifiant utilisateur ?</t>
  </si>
  <si>
    <t>Logs d’accès</t>
  </si>
  <si>
    <t>Non-repérabilité</t>
  </si>
  <si>
    <t>Analyse impossible d’un incident</t>
  </si>
  <si>
    <t>Activer et conserver les logs d’accès</t>
  </si>
  <si>
    <t>Gestion des départs</t>
  </si>
  <si>
    <t>Les identifiants sont-ils désactivés lors des départs ?</t>
  </si>
  <si>
    <t>Procédure RH/SI</t>
  </si>
  <si>
    <t>Usage abusif d’anciens comptes</t>
  </si>
  <si>
    <t>Synchroniser les processus RH et SI</t>
  </si>
  <si>
    <t>Procédure de création</t>
  </si>
  <si>
    <t>Existe-t-il une procédure de création des identifiants ?</t>
  </si>
  <si>
    <t>Procédure d’accès</t>
  </si>
  <si>
    <t>Création non maîtrisée</t>
  </si>
  <si>
    <t>Documenter et contrôler la création des comptes</t>
  </si>
  <si>
    <t>Vérifier que les identifiants inutilisés pendant un certain délai sont révoqués</t>
  </si>
  <si>
    <t>Politique d’inactivité</t>
  </si>
  <si>
    <t>Une durée maximale d’inactivité est-elle définie ?</t>
  </si>
  <si>
    <t>Utilisation frauduleuse</t>
  </si>
  <si>
    <t>Accès à des comptes obsolètes</t>
  </si>
  <si>
    <t>Fixer une durée (ex. 90 jours) d’inactivité maximale</t>
  </si>
  <si>
    <t>Surveillance des connexions</t>
  </si>
  <si>
    <t>Les connexions inactives sont-elles détectées ?</t>
  </si>
  <si>
    <t>Rapports de surveillance</t>
  </si>
  <si>
    <t>Comptes dormants</t>
  </si>
  <si>
    <t>Difficulté de supervision</t>
  </si>
  <si>
    <t>Utiliser un outil de détection automatique</t>
  </si>
  <si>
    <t>Révocation automatique</t>
  </si>
  <si>
    <t>Les comptes inactifs sont-ils désactivés automatiquement ?</t>
  </si>
  <si>
    <t>Scripts de gestion AD</t>
  </si>
  <si>
    <t>Inertie administrative</t>
  </si>
  <si>
    <t>Failles de sécurité persistantes</t>
  </si>
  <si>
    <t>Automatiser la désactivation des comptes inactifs</t>
  </si>
  <si>
    <t>Une revue périodique est-elle réalisée ?</t>
  </si>
  <si>
    <t>Rapport de revue des comptes</t>
  </si>
  <si>
    <t>Maintien de comptes inutiles</t>
  </si>
  <si>
    <t>Charges administratives</t>
  </si>
  <si>
    <t>Mettre en place une revue trimestrielle</t>
  </si>
  <si>
    <t>Traçabilité</t>
  </si>
  <si>
    <t>Ces désactivations sont-elles enregistrées ?</t>
  </si>
  <si>
    <t>Historique des actions SI</t>
  </si>
  <si>
    <t>Absence d’historique</t>
  </si>
  <si>
    <t>Incapacité à remonter les actions</t>
  </si>
  <si>
    <t>Centraliser les journaux de désactivation</t>
  </si>
  <si>
    <t>Vérifier que des règles de gestion de la casse des mots de passe existent</t>
  </si>
  <si>
    <t>Règles de complexité</t>
  </si>
  <si>
    <t>Une politique de complexité est-elle définie ?</t>
  </si>
  <si>
    <t>Politique des mots de passe</t>
  </si>
  <si>
    <t>Mots de passe faibles</t>
  </si>
  <si>
    <t>Intrusion par force brute</t>
  </si>
  <si>
    <t>Appliquer une complexité minimale (maj, min, chiffres, symboles)</t>
  </si>
  <si>
    <t>Longueur minimale</t>
  </si>
  <si>
    <t>Une longueur minimale est-elle imposée ?</t>
  </si>
  <si>
    <t>Procédure de sécurité</t>
  </si>
  <si>
    <t>Facilité de deviner un mot de passe</t>
  </si>
  <si>
    <t>Exiger au moins 12 caractères</t>
  </si>
  <si>
    <t>Contrôle technique</t>
  </si>
  <si>
    <t>Le système empêche-t-il les mots de passe trop simples ?</t>
  </si>
  <si>
    <t>Capture d’écran de paramétrage</t>
  </si>
  <si>
    <t>Contournement de la politique</t>
  </si>
  <si>
    <t>Intrusion ou vol d’identifiants</t>
  </si>
  <si>
    <t>Implémenter un contrôle automatique</t>
  </si>
  <si>
    <t>Historique des mots de passe</t>
  </si>
  <si>
    <t>Le système empêche-t-il la réutilisation des anciens mots de passe ?</t>
  </si>
  <si>
    <t>Politique de réutilisation</t>
  </si>
  <si>
    <t>Réutilisation trop fréquente</t>
  </si>
  <si>
    <t>Faiblesse de protection</t>
  </si>
  <si>
    <t>Interdire les 5 derniers mots de passe</t>
  </si>
  <si>
    <t>Test de robustesse</t>
  </si>
  <si>
    <t>Des tests de robustesse sont-ils effectués ?</t>
  </si>
  <si>
    <t>Rapport de test d’intrusion</t>
  </si>
  <si>
    <t>Failles non détectées</t>
  </si>
  <si>
    <t>Vulnérabilité persistante</t>
  </si>
  <si>
    <t>Intégrer un test dans les audits de sécurité</t>
  </si>
  <si>
    <t>Vérifier que ces règles sont respectées</t>
  </si>
  <si>
    <t>Vérification technique</t>
  </si>
  <si>
    <t>Des outils vérifient-ils les mots de passe à la création ?</t>
  </si>
  <si>
    <t>Configuration système</t>
  </si>
  <si>
    <t>Mot de passe simple accepté</t>
  </si>
  <si>
    <t>Intrusion</t>
  </si>
  <si>
    <t>Implémenter une vérification forte dans le SI</t>
  </si>
  <si>
    <t>Audit régulier</t>
  </si>
  <si>
    <t>Un audit de conformité des mots de passe est-il mené ?</t>
  </si>
  <si>
    <t>Politique non appliquée</t>
  </si>
  <si>
    <t>Faille non détectée</t>
  </si>
  <si>
    <t>Intégrer des audits dans le plan annuel</t>
  </si>
  <si>
    <t>Rejets d’authentification</t>
  </si>
  <si>
    <t>Des statistiques sur les rejets de connexions sont-elles analysées ?</t>
  </si>
  <si>
    <t>Journal des connexions</t>
  </si>
  <si>
    <t>Absence de surveillance</t>
  </si>
  <si>
    <t>Détection lente de menaces</t>
  </si>
  <si>
    <t>Mettre en place un tableau de bord SI</t>
  </si>
  <si>
    <t>Sensibilisation</t>
  </si>
  <si>
    <t>Les utilisateurs sont-ils sensibilisés aux règles ?</t>
  </si>
  <si>
    <t>Programme de sensibilisation</t>
  </si>
  <si>
    <t>Non-respect par ignorance</t>
  </si>
  <si>
    <t>Accès par négligence</t>
  </si>
  <si>
    <t>Organiser des campagnes régulières</t>
  </si>
  <si>
    <t>Sanctions internes</t>
  </si>
  <si>
    <t>Des mesures existent-elles en cas de non-respect ?</t>
  </si>
  <si>
    <t>Règlement intérieur</t>
  </si>
  <si>
    <t>Récidive non dissuadée</t>
  </si>
  <si>
    <t>Manque d’autorité du SI</t>
  </si>
  <si>
    <t>Définir une échelle de sanctions claires</t>
  </si>
  <si>
    <t>Vérifier qu’il existe une procédure de gestion des mots de passe</t>
  </si>
  <si>
    <t>Vérifier que la procédure de gestion des mots de passe statue sur leur réutilisation</t>
  </si>
  <si>
    <t>Politique formalisée</t>
  </si>
  <si>
    <t>La politique interdit-elle la réutilisation fréquente ?</t>
  </si>
  <si>
    <t>Répétition de mots de passe vulnérables</t>
  </si>
  <si>
    <t>Attaque facilitée</t>
  </si>
  <si>
    <t>Imposer un historique de mots de passe non réutilisables</t>
  </si>
  <si>
    <t>Application technique</t>
  </si>
  <si>
    <t>Le système empêche-t-il techniquement la réutilisation ?</t>
  </si>
  <si>
    <t>Paramétrage SI</t>
  </si>
  <si>
    <t>Contournement de la règle</t>
  </si>
  <si>
    <t>Faible sécurité</t>
  </si>
  <si>
    <t>Configurer l'historique des anciens mots de passe</t>
  </si>
  <si>
    <t>Les utilisateurs sont-ils informés de cette règle ?</t>
  </si>
  <si>
    <t>Support de formation</t>
  </si>
  <si>
    <t>Non-respect involontaire</t>
  </si>
  <si>
    <t>Baisse de la sécurité globale</t>
  </si>
  <si>
    <t>Intégrer la règle dans la sensibilisation annuelle</t>
  </si>
  <si>
    <t>Vérification automatique</t>
  </si>
  <si>
    <t>Une vérification automatique est-elle en place ?</t>
  </si>
  <si>
    <t>Journal système</t>
  </si>
  <si>
    <t>Récurrence non détectée</t>
  </si>
  <si>
    <t>Risque persistant</t>
  </si>
  <si>
    <t>Mettre en place une alerte en cas de tentative</t>
  </si>
  <si>
    <t>Revue régulière</t>
  </si>
  <si>
    <t>La règle est-elle revue périodiquement ?</t>
  </si>
  <si>
    <t>Procédure de révision</t>
  </si>
  <si>
    <t>Politique obsolète</t>
  </si>
  <si>
    <t>Adaptation insuffisante aux menaces</t>
  </si>
  <si>
    <t>Prévoir une mise à jour annuelle de la politique</t>
  </si>
  <si>
    <t>Vérifier que la procédure de gestion des mots de passe statue sur leur stockage</t>
  </si>
  <si>
    <t>Méthode de stockage</t>
  </si>
  <si>
    <t>Les mots de passe sont-ils stockés de manière chiffrée ?</t>
  </si>
  <si>
    <t>Compromission des identifiants</t>
  </si>
  <si>
    <t>Intrusion dans le système</t>
  </si>
  <si>
    <t>Utiliser des algorithmes de hachage forts (ex. bcrypt)</t>
  </si>
  <si>
    <t>Accès restreint</t>
  </si>
  <si>
    <t>L’accès aux zones de stockage est-il restreint ?</t>
  </si>
  <si>
    <t>Droits d’accès</t>
  </si>
  <si>
    <t>Fuite interne</t>
  </si>
  <si>
    <t>Vol d'identifiants</t>
  </si>
  <si>
    <t>Restreindre au strict nécessaire (principe du moindre privilège)</t>
  </si>
  <si>
    <t>Des contrôles sont-ils réalisés sur le stockage ?</t>
  </si>
  <si>
    <t>Dérive non détectée</t>
  </si>
  <si>
    <t>Perte de confidentialité</t>
  </si>
  <si>
    <t>Réaliser un audit tous les 6 mois</t>
  </si>
  <si>
    <t>Aucune sauvegarde en clair</t>
  </si>
  <si>
    <t>Les mots de passe ne sont-ils jamais sauvegardés en clair ?</t>
  </si>
  <si>
    <t>Procédure de sauvegarde</t>
  </si>
  <si>
    <t>Révélation massive</t>
  </si>
  <si>
    <t>Compromission à grande échelle</t>
  </si>
  <si>
    <t>Interdire le stockage en clair dans toute sauvegarde</t>
  </si>
  <si>
    <t>Conformité réglementaire</t>
  </si>
  <si>
    <t>Le stockage respecte-t-il les normes (ex. RGPD) ?</t>
  </si>
  <si>
    <t>Politique RGPD</t>
  </si>
  <si>
    <t>Non-conformité légale</t>
  </si>
  <si>
    <t>Sanctions juridiques</t>
  </si>
  <si>
    <t>Assurer la conformité avec les régulations en vigueur</t>
  </si>
  <si>
    <t>Vérifier que la procédure de gestion des mots de passe statue sur leur diffusion</t>
  </si>
  <si>
    <t>Canaux sécurisés</t>
  </si>
  <si>
    <t>Les mots de passe sont-ils communiqués via des canaux sécurisés ?</t>
  </si>
  <si>
    <t>Procédure de communication</t>
  </si>
  <si>
    <t>Interception par des tiers</t>
  </si>
  <si>
    <t>Intrusion non autorisée</t>
  </si>
  <si>
    <t>Utiliser des canaux chiffrés (ex. SSO ou portail sécurisé)</t>
  </si>
  <si>
    <t>Transmission initiale</t>
  </si>
  <si>
    <t>La remise initiale est-elle sécurisée ?</t>
  </si>
  <si>
    <t>Procédure de création de compte</t>
  </si>
  <si>
    <t>Diffusion non maîtrisée</t>
  </si>
  <si>
    <t>Envoyer via canal sécurisé avec changement obligatoire au 1er login</t>
  </si>
  <si>
    <t>Trace de transmission</t>
  </si>
  <si>
    <t>La transmission est-elle tracée ?</t>
  </si>
  <si>
    <t>Journal d’administration</t>
  </si>
  <si>
    <t>Non traçabilité</t>
  </si>
  <si>
    <t>Impossibilité de détecter une fuite</t>
  </si>
  <si>
    <t>Loguer toute transmission manuelle exceptionnelle</t>
  </si>
  <si>
    <t>Interdiction de partager</t>
  </si>
  <si>
    <t>Le partage de mots de passe est-il explicitement interdit ?</t>
  </si>
  <si>
    <t>Règlement interne</t>
  </si>
  <si>
    <t>Partage entre utilisateurs</t>
  </si>
  <si>
    <t>Perte de responsabilité individuelle</t>
  </si>
  <si>
    <t>Rappeler la règle dans les formations et guides utilisateurs</t>
  </si>
  <si>
    <t>Formation</t>
  </si>
  <si>
    <t>Les utilisateurs sont-ils formés à la non-diffusion ?</t>
  </si>
  <si>
    <t>Programme de formation</t>
  </si>
  <si>
    <t>Diffusion involontaire</t>
  </si>
  <si>
    <t>Vulnérabilité par négligence</t>
  </si>
  <si>
    <t>Ajouter un module dans la formation de sécurité</t>
  </si>
  <si>
    <t>Vérifier que la procédure de gestion des mots de passe statue sur leur réinitialisation</t>
  </si>
  <si>
    <t>Authentification préalable</t>
  </si>
  <si>
    <t>Une vérification d’identité est-elle exigée ?</t>
  </si>
  <si>
    <t>Procédure de réinitialisation</t>
  </si>
  <si>
    <t>Usurpation d'identité</t>
  </si>
  <si>
    <t>Compromission du compte</t>
  </si>
  <si>
    <t>Ajouter une étape de vérification (ex. OTP, mail pro)</t>
  </si>
  <si>
    <t>Notification utilisateur</t>
  </si>
  <si>
    <t>L’utilisateur est-il notifié lors d’une réinitialisation ?</t>
  </si>
  <si>
    <t>Modèle de notification</t>
  </si>
  <si>
    <t>Changement non autorisé</t>
  </si>
  <si>
    <t>Prise de contrôle du compte</t>
  </si>
  <si>
    <t>Mettre en place une alerte email/sms</t>
  </si>
  <si>
    <t>Historique protégé</t>
  </si>
  <si>
    <t>La réinitialisation impose-t-elle un mot de passe inédit ?</t>
  </si>
  <si>
    <t>Réutilisation d’un mot de passe compromis</t>
  </si>
  <si>
    <t>Retour à un mot de passe vulnérable</t>
  </si>
  <si>
    <t>Forcer un mot de passe non utilisé auparavant</t>
  </si>
  <si>
    <t>Délai de validité</t>
  </si>
  <si>
    <t>Le lien ou code de réinitialisation a-t-il une durée limitée ?</t>
  </si>
  <si>
    <t>Paramétrage système</t>
  </si>
  <si>
    <t>Utilisation différée du lien</t>
  </si>
  <si>
    <t>Accès frauduleux ultérieur</t>
  </si>
  <si>
    <t>Limiter la durée de validité à 10-15 minutes</t>
  </si>
  <si>
    <t>Canal sécurisé</t>
  </si>
  <si>
    <t>Le lien/code de réinitialisation est-il envoyé via un canal sûr ?</t>
  </si>
  <si>
    <t>Procédure d'envoi</t>
  </si>
  <si>
    <t>Interception possible</t>
  </si>
  <si>
    <t>Vol de compte</t>
  </si>
  <si>
    <t>Envoyer uniquement par canal chiffré (email sécurisé ou app dédiée)</t>
  </si>
  <si>
    <t>Vérifier que la définition et la documentation de la politique de contrôle d'accès existent</t>
  </si>
  <si>
    <t>Existence d’un document formel</t>
  </si>
  <si>
    <t>Une politique de contrôle d'accès est-elle formellement définie ?</t>
  </si>
  <si>
    <t>Politique de contrôle d’accès</t>
  </si>
  <si>
    <t>Accès non contrôlés</t>
  </si>
  <si>
    <t>Fuite ou destruction de données</t>
  </si>
  <si>
    <t>Élaborer une politique claire, validée par la direction</t>
  </si>
  <si>
    <t>Diffusion de la politique</t>
  </si>
  <si>
    <t>Est-elle connue et diffusée auprès des employés ?</t>
  </si>
  <si>
    <t>Procédure de communication interne</t>
  </si>
  <si>
    <t>Non-respect des règles</t>
  </si>
  <si>
    <t>Comportements non conformes</t>
  </si>
  <si>
    <t>Diffuser lors des formations et via l’intranet</t>
  </si>
  <si>
    <t>Périodicité de mise à jour</t>
  </si>
  <si>
    <t>La politique est-elle revue périodiquement ?</t>
  </si>
  <si>
    <t>Inadéquation avec les menaces</t>
  </si>
  <si>
    <t>Prévoir une révision annuelle</t>
  </si>
  <si>
    <t>Validation par la direction</t>
  </si>
  <si>
    <t>La politique a-t-elle été approuvée par la direction ?</t>
  </si>
  <si>
    <t>PV de validation</t>
  </si>
  <si>
    <t>Faible application</t>
  </si>
  <si>
    <t>Impliquer systématiquement la direction</t>
  </si>
  <si>
    <t>Adéquation aux besoins métiers</t>
  </si>
  <si>
    <t>Est-elle alignée avec les besoins de l’organisation ?</t>
  </si>
  <si>
    <t>Analyse des besoins</t>
  </si>
  <si>
    <t>Politique inefficace</t>
  </si>
  <si>
    <t>Blocages ou failles</t>
  </si>
  <si>
    <t>Revoir en concertation avec les responsables métiers</t>
  </si>
  <si>
    <t>S’assurer que la gestion des accès utilisateurs est effective</t>
  </si>
  <si>
    <t>Création formalisée</t>
  </si>
  <si>
    <t>Les accès sont-ils créés sur demande validée ?</t>
  </si>
  <si>
    <t>Demandes d’accès signées</t>
  </si>
  <si>
    <t>Usurpation ou espionnage</t>
  </si>
  <si>
    <t>Appliquer des circuits d’approbation systématiques</t>
  </si>
  <si>
    <t>Revue des accès</t>
  </si>
  <si>
    <t>Une revue régulière des droits est-elle faite ?</t>
  </si>
  <si>
    <t>Journal de revue des accès</t>
  </si>
  <si>
    <t>Accès injustifiés</t>
  </si>
  <si>
    <t>Persistance d'anciens droits</t>
  </si>
  <si>
    <t>Faire une revue tous les 6 mois minimum</t>
  </si>
  <si>
    <t>Suppression des accès</t>
  </si>
  <si>
    <t>Les accès sont-ils supprimés à la sortie des employés ?</t>
  </si>
  <si>
    <t>Checklist de départ</t>
  </si>
  <si>
    <t>Maintien d’accès dormant</t>
  </si>
  <si>
    <t>Intrusion post-départ</t>
  </si>
  <si>
    <t>Automatiser la suppression à la sortie</t>
  </si>
  <si>
    <t>Gestion des rôles</t>
  </si>
  <si>
    <t>Un système de rôles est-il utilisé ?</t>
  </si>
  <si>
    <t>Matrice des rôles</t>
  </si>
  <si>
    <t>Attribution manuelle excessive</t>
  </si>
  <si>
    <t>Failles humaines</t>
  </si>
  <si>
    <t>Implémenter une gestion par profils</t>
  </si>
  <si>
    <t>Suivi des anomalies</t>
  </si>
  <si>
    <t>Les erreurs d’attribution sont-elles suivies ?</t>
  </si>
  <si>
    <t>Répétition des erreurs</t>
  </si>
  <si>
    <t>Difficulté de traçabilité</t>
  </si>
  <si>
    <t>Mettre en place un suivi avec indicateurs</t>
  </si>
  <si>
    <t>S’assurer que l'utilisation de mots de passe et de systèmes de déconnexion automatique est effective</t>
  </si>
  <si>
    <t>Complexité exigée</t>
  </si>
  <si>
    <t>Des mots de passe complexes sont-ils exigés ?</t>
  </si>
  <si>
    <t>Politique de mots de passe</t>
  </si>
  <si>
    <t>Intrusion externe</t>
  </si>
  <si>
    <t>Appliquer une politique avec casse, chiffres et symboles</t>
  </si>
  <si>
    <t>Politique de durée</t>
  </si>
  <si>
    <t>Une durée maximale est-elle définie ?</t>
  </si>
  <si>
    <t>Paramétrage sécurité</t>
  </si>
  <si>
    <t>Mots de passe oubliés ou trop anciens</t>
  </si>
  <si>
    <t>Risque de réutilisation</t>
  </si>
  <si>
    <t>Changer tous les 90 jours max</t>
  </si>
  <si>
    <t>Verrouillage de session</t>
  </si>
  <si>
    <t>Une déconnexion automatique est-elle activée ?</t>
  </si>
  <si>
    <t>Paramètres systèmes</t>
  </si>
  <si>
    <t>Sessions laissées ouvertes</t>
  </si>
  <si>
    <t>Activer après 10 min d’inactivité</t>
  </si>
  <si>
    <t>Réutilisation interdite</t>
  </si>
  <si>
    <t>La réutilisation des anciens mots de passe est-elle bloquée ?</t>
  </si>
  <si>
    <t>Politique sécurité</t>
  </si>
  <si>
    <t>Usage d’anciens mots compromis</t>
  </si>
  <si>
    <t>Réduction de la protection</t>
  </si>
  <si>
    <t>Interdire la réutilisation sur 5 cycles min</t>
  </si>
  <si>
    <t>Les employés sont-ils informés des bonnes pratiques ?</t>
  </si>
  <si>
    <t>Plan de formation</t>
  </si>
  <si>
    <t>Négligence dans la gestion</t>
  </si>
  <si>
    <t>Former annuellement sur les bonnes pratiques</t>
  </si>
  <si>
    <t>Vérifier que le contrôle des accès aux réseaux est effectif</t>
  </si>
  <si>
    <t>Authentification réseau</t>
  </si>
  <si>
    <t>Un mécanisme d’authentification est-il en place pour accéder au réseau ?</t>
  </si>
  <si>
    <t>Politique d’accès réseau</t>
  </si>
  <si>
    <t>Intrusion dans le réseau</t>
  </si>
  <si>
    <t>Espionnage, sabotage</t>
  </si>
  <si>
    <t>Utiliser des identifiants personnels et logs</t>
  </si>
  <si>
    <t>Segmentation réseau</t>
  </si>
  <si>
    <t>Le réseau est-il segmenté selon les niveaux de sensibilité ?</t>
  </si>
  <si>
    <t>Schéma réseau</t>
  </si>
  <si>
    <t>Propagation rapide de menaces</t>
  </si>
  <si>
    <t>Attaque généralisée</t>
  </si>
  <si>
    <t>Implémenter VLAN et firewall par zone</t>
  </si>
  <si>
    <t>Surveillance active</t>
  </si>
  <si>
    <t>Une surveillance réseau est-elle en place ?</t>
  </si>
  <si>
    <t>Intrusion non détectée</t>
  </si>
  <si>
    <t>Dommages persistants</t>
  </si>
  <si>
    <t>Déployer IDS/IPS et corréler les alertes</t>
  </si>
  <si>
    <t>Accès distant sécurisé</t>
  </si>
  <si>
    <t>Les connexions à distance sont-elles sécurisées ?</t>
  </si>
  <si>
    <t>Politique VPN</t>
  </si>
  <si>
    <t>Accès non sécurisé</t>
  </si>
  <si>
    <t>Imposer VPN avec double authentification</t>
  </si>
  <si>
    <t>Contrôle des connexions</t>
  </si>
  <si>
    <t>Les équipements connectés sont-ils autorisés et contrôlés ?</t>
  </si>
  <si>
    <t>Liste des équipements</t>
  </si>
  <si>
    <t>Appareils inconnus sur le réseau</t>
  </si>
  <si>
    <t>Risque de malware</t>
  </si>
  <si>
    <t>Mettre en place un NAC (Network Access Control)</t>
  </si>
  <si>
    <t>Vérifier que le contrôle d'accès aux systèmes d'exploitation est effectif</t>
  </si>
  <si>
    <t>Comptes utilisateurs</t>
  </si>
  <si>
    <t>Les comptes utilisateurs sont-ils nominatifs ?</t>
  </si>
  <si>
    <t>Liste des comptes</t>
  </si>
  <si>
    <t>Activité non traçable</t>
  </si>
  <si>
    <t>Imputabilité impossible</t>
  </si>
  <si>
    <t>Interdire les comptes partagés</t>
  </si>
  <si>
    <t>La journalisation est-elle activée ?</t>
  </si>
  <si>
    <t>Aucune traçabilité</t>
  </si>
  <si>
    <t>Difficile de détecter une intrusion</t>
  </si>
  <si>
    <t>Activer logs sur tous les OS critiques</t>
  </si>
  <si>
    <t>Droits limités</t>
  </si>
  <si>
    <t>Les droits d'administration sont-ils restreints ?</t>
  </si>
  <si>
    <t>Usage abusif de privilèges</t>
  </si>
  <si>
    <t>Compromission totale</t>
  </si>
  <si>
    <t>Séparer comptes admin et utilisateurs</t>
  </si>
  <si>
    <t>Les OS sont-ils mis à jour ?</t>
  </si>
  <si>
    <t>Historique de patch</t>
  </si>
  <si>
    <t>Vulnérabilités exploitables</t>
  </si>
  <si>
    <t>Infection par ransomware</t>
  </si>
  <si>
    <t>Automatiser les mises à jour critiques</t>
  </si>
  <si>
    <t>Mécanismes de verrouillage</t>
  </si>
  <si>
    <t>Des verrouillages automatiques sont-ils en place ?</t>
  </si>
  <si>
    <t>Politique de verrouillage</t>
  </si>
  <si>
    <t>Accès non surveillé</t>
  </si>
  <si>
    <t>Forcer un verrouillage après 5 min</t>
  </si>
  <si>
    <t>Vérifier que le contrôle d'accès aux applications est effectif</t>
  </si>
  <si>
    <t>Accès nominatif</t>
  </si>
  <si>
    <t>Les utilisateurs s’authentifient-ils individuellement ?</t>
  </si>
  <si>
    <t>Base utilisateurs applicatifs</t>
  </si>
  <si>
    <t>Partage de comptes</t>
  </si>
  <si>
    <t>Actions non traçables</t>
  </si>
  <si>
    <t>Interdire comptes génériques</t>
  </si>
  <si>
    <t>Droit d'accès par rôle</t>
  </si>
  <si>
    <t>L'accès est-il défini par rôle ?</t>
  </si>
  <si>
    <t>Matrice des accès applicatifs</t>
  </si>
  <si>
    <t>Accès excessif</t>
  </si>
  <si>
    <t>Fuite d’information</t>
  </si>
  <si>
    <t>Mettre en place RBAC (Role-Based Access Control)</t>
  </si>
  <si>
    <t>Séparation des environnements</t>
  </si>
  <si>
    <t>Les environnements dev/test/prod sont-ils séparés ?</t>
  </si>
  <si>
    <t>Fuite de données en prod</t>
  </si>
  <si>
    <t>Impact sur continuité</t>
  </si>
  <si>
    <t>Isoler chaque environnement</t>
  </si>
  <si>
    <t>Double authentification</t>
  </si>
  <si>
    <t>Y a-t-il une double authentification ?</t>
  </si>
  <si>
    <t>Usurpation d’identité</t>
  </si>
  <si>
    <t>Vol d’accès applicatif</t>
  </si>
  <si>
    <t>Mettre en place MFA</t>
  </si>
  <si>
    <t>Suivi des accès</t>
  </si>
  <si>
    <t>Les accès sont-ils enregistrés et analysés ?</t>
  </si>
  <si>
    <t>Logs applicatifs</t>
  </si>
  <si>
    <t>Détection tardive d’abus</t>
  </si>
  <si>
    <t>Déployer une solution de SIEM</t>
  </si>
  <si>
    <t>Vérifier que la gestion de l'informatique mobile est prise en compte</t>
  </si>
  <si>
    <t>Politique mobile</t>
  </si>
  <si>
    <t>Existe-t-il une politique de gestion des appareils mobiles ?</t>
  </si>
  <si>
    <t>Politique sécurité mobile</t>
  </si>
  <si>
    <t>Utilisation non contrôlée des appareils</t>
  </si>
  <si>
    <t>Perte de données sensibles</t>
  </si>
  <si>
    <t>Élaborer une politique de sécurité pour terminaux mobiles</t>
  </si>
  <si>
    <t>Sécurité des connexions</t>
  </si>
  <si>
    <t>Les connexions mobiles sont-elles sécurisées ?</t>
  </si>
  <si>
    <t>Configuration VPN mobile</t>
  </si>
  <si>
    <t>Interception des communications</t>
  </si>
  <si>
    <t>Exposition d’informations confidentielles</t>
  </si>
  <si>
    <t>Imposer l’usage de VPN chiffrés</t>
  </si>
  <si>
    <t>L'accès aux données sensibles est-il restreint depuis mobile ?</t>
  </si>
  <si>
    <t>Politique d'accès</t>
  </si>
  <si>
    <t>Risque d’accès non autorisé</t>
  </si>
  <si>
    <t>Fuite d’informations</t>
  </si>
  <si>
    <t>Limiter les accès mobiles aux données critiques</t>
  </si>
  <si>
    <t>Chiffrement des données</t>
  </si>
  <si>
    <t>Les données mobiles sont-elles chiffrées ?</t>
  </si>
  <si>
    <t>Politique MDM</t>
  </si>
  <si>
    <t>Données lisibles en cas de vol</t>
  </si>
  <si>
    <t>Compromission d'informations</t>
  </si>
  <si>
    <t>Activer le chiffrement complet des appareils</t>
  </si>
  <si>
    <t>Effacement à distance</t>
  </si>
  <si>
    <t>Un mécanisme de wipe à distance est-il en place ?</t>
  </si>
  <si>
    <t>Procédure IT mobile</t>
  </si>
  <si>
    <t>Données non effaçables en cas de vol</t>
  </si>
  <si>
    <t>Accès aux données par un tiers</t>
  </si>
  <si>
    <t>Intégrer cette fonction via MDM</t>
  </si>
  <si>
    <t>Vérifier que des suites sont systématiquement données aux incidents</t>
  </si>
  <si>
    <t>Procédure d'incident</t>
  </si>
  <si>
    <t>Plan de réponse aux incidents</t>
  </si>
  <si>
    <t>Réponse désorganisée</t>
  </si>
  <si>
    <t>Temps de rétablissement prolongé</t>
  </si>
  <si>
    <t>Définir les étapes claires de gestion</t>
  </si>
  <si>
    <t>Chaque incident est-il documenté et tracé ?</t>
  </si>
  <si>
    <t>Journal des incidents</t>
  </si>
  <si>
    <t>Pas d’historique</t>
  </si>
  <si>
    <t>Mettre en place un registre formel</t>
  </si>
  <si>
    <t>Les incidents sont-ils communiqués aux parties prenantes ?</t>
  </si>
  <si>
    <t>Politique de communication</t>
  </si>
  <si>
    <t>Manque de coordination</t>
  </si>
  <si>
    <t>Réaction incohérente</t>
  </si>
  <si>
    <t>Définir les rôles de communication</t>
  </si>
  <si>
    <t>Une analyse post mortem est-elle effectuée ?</t>
  </si>
  <si>
    <t>Rapport d’analyse</t>
  </si>
  <si>
    <t>Reproduction d'incidents</t>
  </si>
  <si>
    <t>Réduction de la confiance interne</t>
  </si>
  <si>
    <t>Mettre en place des retours d'expérience</t>
  </si>
  <si>
    <t>Mesures correctives</t>
  </si>
  <si>
    <t>Des mesures sont-elles prises après chaque incident ?</t>
  </si>
  <si>
    <t>Registre de suivi</t>
  </si>
  <si>
    <t>Répétition du même incident</t>
  </si>
  <si>
    <t>Augmentation de la vulnérabilité</t>
  </si>
  <si>
    <t>Implémenter une vérification systématique</t>
  </si>
  <si>
    <t>POINTS DE CONTRÔLE</t>
  </si>
  <si>
    <t>OBJECTIFS</t>
  </si>
  <si>
    <t>CRITERES</t>
  </si>
  <si>
    <t>CRITICIE</t>
  </si>
  <si>
    <t>Domaines</t>
  </si>
  <si>
    <t>Points de Contrôle</t>
  </si>
  <si>
    <t>Objectifs de Contrôle </t>
  </si>
  <si>
    <t>Critère d’Évaluation </t>
  </si>
  <si>
    <t>Question d’Évaluation </t>
  </si>
  <si>
    <t>Réponses</t>
  </si>
  <si>
    <t>Documents Requis </t>
  </si>
  <si>
    <t>Risques</t>
  </si>
  <si>
    <t>Criticités</t>
  </si>
  <si>
    <t>Conséquences</t>
  </si>
  <si>
    <t>Recommandations</t>
  </si>
  <si>
    <t xml:space="preserve">Objectifs et enjeux du projet </t>
  </si>
  <si>
    <t xml:space="preserve">S’assurer qu’une étude de la valeur et des études d'opportunité 
et d'impacts ont été réalisées </t>
  </si>
  <si>
    <t>Exhaustivité des données collectées pour l’étude</t>
  </si>
  <si>
    <t>Les données collectées couvrent-elles toutes les exigences de l'étude ?</t>
  </si>
  <si>
    <t>Le document décrivant les responsabilités des directions des projets et de la production.</t>
  </si>
  <si>
    <t xml:space="preserve"> de ne pas évaluer de manière exhaustive les besoins des utilisateurs.</t>
  </si>
  <si>
    <t>Décisions prises basées sur des besoins utilisateurs mal évalués, menant à une faible satisfaction des parties prenantes.</t>
  </si>
  <si>
    <t>Pertinence de l’analyse des bénéfices attendus</t>
  </si>
  <si>
    <t>Les bénéfices analysés sont-ils conformes aux objectifs de l'étude ?</t>
  </si>
  <si>
    <t>Le formulaire de demandes d'évolution standardisé.</t>
  </si>
  <si>
    <t xml:space="preserve"> de non-conformité des évolutions aux normes en vigueur.</t>
  </si>
  <si>
    <t>Application d'évolutions non conformes aux normes, entraînant des sanctions réglementaires et des retards dans le projet.</t>
  </si>
  <si>
    <t>Identification précise des coûts associés à l’étude</t>
  </si>
  <si>
    <t>Les coûts identifiés sont-ils détaillés et justifiés ?</t>
  </si>
  <si>
    <t>Le registre dédié aux évolutions du périmètre.</t>
  </si>
  <si>
    <t xml:space="preserve"> de mauvaise communication entre la MOA et la MOE entraînant des malentendus.</t>
  </si>
  <si>
    <t>Malentendus entre la MOA et la MOE pouvant causer des livrables non adaptés aux exigences initiales.</t>
  </si>
  <si>
    <t>Évaluation rigoureuse des risques potentiels</t>
  </si>
  <si>
    <t>Les risques ont-ils été évalués de manière exhaustive et cohérente ?</t>
  </si>
  <si>
    <t>La procédure formalisée de gestion des évolutions.</t>
  </si>
  <si>
    <t xml:space="preserve"> de surcharge ou d'indisponibilité des ressources clés pour le projet.</t>
  </si>
  <si>
    <t>Retards et surcharges opérationnelles dus à l'indisponibilité ou mauvaise gestion des ressources clés.</t>
  </si>
  <si>
    <t>Cohérence entre les résultats de l’étude et les objectifs stratégiques.</t>
  </si>
  <si>
    <t>Les résultats obtenus sont-ils alignés avec les objectifs stratégiques fixés ?</t>
  </si>
  <si>
    <t>Les analyses d’impact des évolutions documentées.</t>
  </si>
  <si>
    <t>Risque de non-respect des délais dans la mise en œuvre des solutions.</t>
  </si>
  <si>
    <t>Non-respect des délais prévus, nuisant à la crédibilité et aux relations avec les parties prenantes.</t>
  </si>
  <si>
    <t xml:space="preserve">S’assurer qu’un bilan critique des processus existants a été 
effectué  </t>
  </si>
  <si>
    <t>Identification des processus obsolètes.</t>
  </si>
  <si>
    <t>Les processus obsolètes ont-ils été correctement identifiés ?</t>
  </si>
  <si>
    <t>Les validations contractuelles pour la transition garantie-maintenance.</t>
  </si>
  <si>
    <t>Risque d’un manque de clarté dans la définition des rôles et responsabilités.</t>
  </si>
  <si>
    <t>Définition floue des rôles et responsabilités entraînant des conflits et une inefficacité organisationnelle.</t>
  </si>
  <si>
    <t>Analyse des inefficacités majeures des processus.</t>
  </si>
  <si>
    <t>Les inefficacités identifiées affectent-elles significativement la performance ?</t>
  </si>
  <si>
    <t>Les registres des versions archivées.</t>
  </si>
  <si>
    <t>Risque de conflits mal gérés entre parties prenantes, impactant le projet.</t>
  </si>
  <si>
    <t>Conflits mal gérés entre parties prenantes provoquant des retards ou l'arrêt complet du projet.</t>
  </si>
  <si>
    <t>Évaluation des améliorations possibles dans les processus.</t>
  </si>
  <si>
    <t>Les propositions d'amélioration répondent-elles aux besoins des parties prenantes ?</t>
  </si>
  <si>
    <t>Les feuilles de temps ou les journaux de suivi des tâches.</t>
  </si>
  <si>
    <t>Risque d'insuffisance des compétences des équipes pour utiliser les nouvelles technologies.</t>
  </si>
  <si>
    <t>Incapacité des équipes à utiliser correctement les nouvelles technologies, générant des erreurs et une baisse de qualité.</t>
  </si>
  <si>
    <t>Définition claire des priorités dans le bilan critique.</t>
  </si>
  <si>
    <t>Les priorités sont-elles définies avec clarté et validées ?</t>
  </si>
  <si>
    <t>La documentation des tests réalisés par la MOE.</t>
  </si>
  <si>
    <t>Risque de dérive des coûts liés à une mauvaise estimation des besoins.</t>
  </si>
  <si>
    <t>Mauvaise estimation des besoins entraînant une dérive des coûts, impactant le budget global.</t>
  </si>
  <si>
    <t>Usage d'une méthode systématique pour le bilan.</t>
  </si>
  <si>
    <t>La méthode utilisée est-elle systématique et reconnue ?</t>
  </si>
  <si>
    <t>Les rapports de validation des décisions prises.</t>
  </si>
  <si>
    <t>Risque de documentation des spécifications techniques incomplète ou erronée.</t>
  </si>
  <si>
    <t>Spécifications techniques incomplètes ou erronées provoquant des livrables non conformes aux attentes.</t>
  </si>
  <si>
    <t xml:space="preserve">S’assurer que le choix de recourir à un nouveau système est 
obtenu après optimisation des processus concernés et vérification 
que cette optimisation ne suffit pas à apporter par elle-même les gains 
de performance attendus </t>
  </si>
  <si>
    <t>Exhaustivité de l’analyse des processus existants.</t>
  </si>
  <si>
    <t>Les scénarios envisagés couvrent-ils toutes les possibilités pertinentes ?</t>
  </si>
  <si>
    <t>Les audits réguliers des actions des fournisseurs.</t>
  </si>
  <si>
    <t>Risque d'incompatibilité des nouvelles versions avec les systèmes existants.</t>
  </si>
  <si>
    <t>Nouveaux systèmes incompatibles avec les infrastructures existantes, provoquant des dysfonctionnements majeurs.</t>
  </si>
  <si>
    <t>Justification claire du recours au nouveau système.</t>
  </si>
  <si>
    <t>Les impacts des évolutions technologiques ont-ils été correctement évalués ?</t>
  </si>
  <si>
    <t>Les contrats intégrant les engagements des fournisseurs.</t>
  </si>
  <si>
    <t>Risque d’un manque de traçabilité des décisions prises durant le projet.</t>
  </si>
  <si>
    <t>Absence de traçabilité des décisions compliquant la justification et la révision des orientations stratégiques.</t>
  </si>
  <si>
    <t>Identification des gains de performance attendus et mesurables.</t>
  </si>
  <si>
    <t>Les coûts liés aux nouvelles solutions ont-ils été estimés avec précision ?</t>
  </si>
  <si>
    <t>Un document détaillant les responsabilités respectives lors de la mise en production.</t>
  </si>
  <si>
    <t>Risque de non-adhésion des utilisateurs finaux en raison de besoins mal définis.</t>
  </si>
  <si>
    <t>Besoins mal définis des utilisateurs finaux causant une faible adhésion et des difficultés de mise en œuvre.</t>
  </si>
  <si>
    <t>Évaluation des limites de l’optimisation des processus actuels.</t>
  </si>
  <si>
    <t>Les risques identifiés pour chaque alternative sont-ils exhaustifs et documentés ?</t>
  </si>
  <si>
    <t>Un manuel d’utilisation validé par les parties prenantes.</t>
  </si>
  <si>
    <t>Risque d'impacts sous-évalués des décisions sur les objectifs globaux.</t>
  </si>
  <si>
    <t>Impacts sous-évalués sur les objectifs globaux affectant la réussite et la viabilité du projet.</t>
  </si>
  <si>
    <t>Analyse des coûts et des bénéfices comparatifs entre l’optimisation et le nouveau système.</t>
  </si>
  <si>
    <t>Les critères d’évaluation utilisés pour choisir une solution sont-ils objectifs et pertinents ?</t>
  </si>
  <si>
    <t>Les plans d’audit pour évaluer la conformité des actions des fournisseurs.</t>
  </si>
  <si>
    <t>Risque de non-conformité des procédures aux évolutions des réglementations.</t>
  </si>
  <si>
    <t>Procédures non conformes aux évolutions réglementaires entraînant des risques juridiques et opérationnels.</t>
  </si>
  <si>
    <t xml:space="preserve">S’assure que les objectifs et périmètres du projet sont définis, 
partagés et stabilisés </t>
  </si>
  <si>
    <t>Clarté et alignement des objectifs stratégiques du projet.</t>
  </si>
  <si>
    <t>Les demandes d’évolution du périmètre respectent-elles les procédures définies ?</t>
  </si>
  <si>
    <t>Les rapports d’analyse des bénéfices et impacts des évolutions.</t>
  </si>
  <si>
    <t>Risque d'une mauvaise priorisation des tâches critiques du projet.</t>
  </si>
  <si>
    <t>Mauvaise priorisation des tâches critiques causant des retards et des inefficacités dans la gestion du projet.</t>
  </si>
  <si>
    <t>Définition précise et réaliste des périmètres du projet.</t>
  </si>
  <si>
    <t>Les mesures d’impact des changements sont-elles conformes aux attentes du projet ?</t>
  </si>
  <si>
    <t>La documentation détaillée des procédures de validation des étapes du projet.</t>
  </si>
  <si>
    <t>Risque d’évolutions demandées sans validation approfondie des impacts.</t>
  </si>
  <si>
    <t>Évolutions mises en œuvre sans validation approfondie générant des incohérences et des coûts supplémentaires.</t>
  </si>
  <si>
    <t>Validation formelle des objectifs et périmètres par les parties prenantes.</t>
  </si>
  <si>
    <t>Les tests effectués par la MOE garantissent-ils la conformité fonctionnelle des composants ?</t>
  </si>
  <si>
    <t>Les registres des anomalies identifiées et des corrections effectuées.</t>
  </si>
  <si>
    <t>Risque d’une mauvaise gestion des sauvegardes et de la sécurité des données.</t>
  </si>
  <si>
    <t>Mauvaise gestion des sauvegardes et de la sécurité des données entraînant des pertes ou des violations.</t>
  </si>
  <si>
    <t>Mise en place d’indicateurs pour le suivi des périmètres.</t>
  </si>
  <si>
    <t>Les décisions prises dans le projet respectent-elles les délais établis ?</t>
  </si>
  <si>
    <t>Les contrats formalisant les engagements pour la période post-garantie.</t>
  </si>
  <si>
    <t>Risque d’interfaces insuffisamment testées et causant des erreurs dans le SI.</t>
  </si>
  <si>
    <t>Interfaces non testées provoquant des erreurs fonctionnelles affectant la productivité et la satisfaction des utilisateurs.</t>
  </si>
  <si>
    <t>Stabilité des objectifs et périmètres au cours du projet.</t>
  </si>
  <si>
    <t>La transition de la garantie à la maintenance est-elle clairement encadrée par des documents contractuels ?</t>
  </si>
  <si>
    <t>Les fiches de suivi des tâches et des avancements par équipe.</t>
  </si>
  <si>
    <t>Risque d’une mauvaise évaluation de la criticité des risques documentés.</t>
  </si>
  <si>
    <t>Criticité des risques documentés mal évaluée provoquant des difficultés dans leur gestion et leur mitigation.</t>
  </si>
  <si>
    <t>S’assurer que les principales orientations du système cible ont 
été explicitées ;</t>
  </si>
  <si>
    <t>Définition des priorités stratégiques dans les orientations.</t>
  </si>
  <si>
    <t>Les priorités stratégiques définies sont-elles adaptées aux besoins de l'organisation ?</t>
  </si>
  <si>
    <t>Les documents validant les tests fonctionnels réalisés.</t>
  </si>
  <si>
    <t>Risque d'inadéquation des priorités stratégiques aux besoins réels de l'organisation.</t>
  </si>
  <si>
    <t>Inadéquation des priorités stratégiques aux besoins réels de l'organisation menant à une perte d'efficacité.</t>
  </si>
  <si>
    <t>Identification des ressources nécessaires au système cible</t>
  </si>
  <si>
    <t>Les ressources nécessaires au système cible ont-elles été identifiées correctement ?</t>
  </si>
  <si>
    <t>Les accords de validation des versions mises en production.</t>
  </si>
  <si>
    <t>Risque de mauvaise identification des ressources nécessaires au système cible.</t>
  </si>
  <si>
    <t>Ressources nécessaires mal identifiées ou sous-estimées provoquant une surcharge opérationnelle.</t>
  </si>
  <si>
    <t>Alignement des orientations avec les besoins de l’organisation.</t>
  </si>
  <si>
    <t>Les orientations prises s'alignent-elles avec les objectifs à long terme de l'organisation ?</t>
  </si>
  <si>
    <t>Rapport d'analyse des orientations stratégiques</t>
  </si>
  <si>
    <t>Risque de divergence entre les orientations prises et les objectifs à long terme.</t>
  </si>
  <si>
    <t>Orientations divergentes par rapport aux objectifs à long terme impactant la cohérence et la réussite du projet.</t>
  </si>
  <si>
    <t>Cohérence des orientations avec les objectifs à long terme.</t>
  </si>
  <si>
    <t>Les orientations proposées sont-elles techniquement et financièrement faisables ?</t>
  </si>
  <si>
    <t>Étude de faisabilité technique et financière</t>
  </si>
  <si>
    <t>Risque d'infaisabilité technique ou financière des orientations proposées.</t>
  </si>
  <si>
    <t>Orientations techniques ou financières irréalisables causant une perte de temps et d'investissements inutiles.</t>
  </si>
  <si>
    <t>Faisabilité technique et financière des orientations proposées</t>
  </si>
  <si>
    <t>Les rôles et responsabilités des acteurs ont-ils été définis clairement ?</t>
  </si>
  <si>
    <t>Document de répartition des rôles et responsabilités</t>
  </si>
  <si>
    <t>Risque de flou dans la définition des rôles et responsabilités des acteurs.</t>
  </si>
  <si>
    <t>Flou dans la définition des rôles et responsabilités créant des zones d'ombre et des conflits organisationnels.</t>
  </si>
  <si>
    <t>S’assurer que les principaux acteurs sont identifiés</t>
  </si>
  <si>
    <t>Identification exhaustive des parties prenantes clés.</t>
  </si>
  <si>
    <t>Les compétences et ressources des acteurs identifiés sont-elles suffisantes ?</t>
  </si>
  <si>
    <t>Fiche d'évaluation des compétences et ressources disponibles</t>
  </si>
  <si>
    <t>Risque d'insuffisance des compétences ou des ressources des acteurs identifiés.</t>
  </si>
  <si>
    <t>Compétences ou ressources insuffisantes entraînant des retards et une diminution de la qualité des livrables.</t>
  </si>
  <si>
    <t>Définition claire des rôles et responsabilités de chaque acteur.</t>
  </si>
  <si>
    <t>Les acteurs adhèrent-ils pleinement aux objectifs du projet ?</t>
  </si>
  <si>
    <t>Questionnaire de feedback des acteurs sur leur engagement</t>
  </si>
  <si>
    <t>Risque de désengagement des acteurs vis-à-vis des objectifs du projet.</t>
  </si>
  <si>
    <t>Désengagement des acteurs vis-à-vis des objectifs du projet nuisant à la coordination et à la motivation globale.</t>
  </si>
  <si>
    <t>Évaluation des compétences et ressources des acteurs identifiés.</t>
  </si>
  <si>
    <t>Les estimations des coûts sont-elles précises et conformes aux objectifs ?</t>
  </si>
  <si>
    <t>Rapport d'estimation des coûts</t>
  </si>
  <si>
    <t>Risque d'imprécision des estimations de coûts par rapport aux objectifs définis.</t>
  </si>
  <si>
    <t>Dépassement des coûts par rapport aux objectifs définis impactant la viabilité financière du projet.</t>
  </si>
  <si>
    <t>Engagement et adhésion des parties prenantes au projet.</t>
  </si>
  <si>
    <t>Les écarts identifiés sont-ils correctement gérés et documentés ?</t>
  </si>
  <si>
    <t>Registre de suivi des écarts</t>
  </si>
  <si>
    <t>Risque de gestion inefficace des écarts identifiés.</t>
  </si>
  <si>
    <t>Gestion inefficace des incidents identifiés augmentant les risques et les coûts indirects.</t>
  </si>
  <si>
    <t>Coordination entre les différents acteurs pour garantir l’atteinte des objectifs.</t>
  </si>
  <si>
    <t>Les impacts sur les infrastructures existantes ont-ils été évalués efficacement ?</t>
  </si>
  <si>
    <t>Étude d'impact sur les infrastructures</t>
  </si>
  <si>
    <t>Risque de sous-évaluation des impacts sur les infrastructures existantes.</t>
  </si>
  <si>
    <t>Sous-évaluation des impacts sur les infrastructures existantes provoquant des perturbations majeures.</t>
  </si>
  <si>
    <t>S’assurer que les coûts sont évalués</t>
  </si>
  <si>
    <t>Précision des estimations des coûts</t>
  </si>
  <si>
    <t>Les méthodes de gestion des changements sont-elles clairement définies et appliquées ?</t>
  </si>
  <si>
    <t>Manuel des procédures de gestion des changements</t>
  </si>
  <si>
    <t>Risque d'une mauvaise définition ou application des méthodes de gestion des changements.</t>
  </si>
  <si>
    <t>Une mauvaise définition ou application des méthodes de gestion des changements entraîne des retards et des incohérences dans le projet.</t>
  </si>
  <si>
    <t>Exhaustivité des données de coûts</t>
  </si>
  <si>
    <t>Les risques liés aux évolutions sont-ils évalués et documentés avant mise en œuvre ?</t>
  </si>
  <si>
    <t>Document d'analyse des risques des évolutions</t>
  </si>
  <si>
    <t>Risque d'une évaluation inadéquate ou d'une documentation insuffisante des risques liés aux évolutions.</t>
  </si>
  <si>
    <t>Une évaluation inadéquate ou une documentation insuffisante des risques liés aux évolutions augmente les probabilités de défaillances imprévues.</t>
  </si>
  <si>
    <t>Conformité des méthodes d’évaluation des coûts</t>
  </si>
  <si>
    <t>Les parties prenantes validant les évolutions sont-elles impliquées à chaque étape ?</t>
  </si>
  <si>
    <t>Rapports de validation des évolutions par les parties prenantes</t>
  </si>
  <si>
    <t>Risque d'une implication insuffisante des parties prenantes dans la validation des évolutions.</t>
  </si>
  <si>
    <t>Une implication insuffisante des parties prenantes dans la validation des évolutions provoque un manque d'adhésion et des résistances à la mise en œuvre.</t>
  </si>
  <si>
    <t>Documentation et traçabilité des coûts</t>
  </si>
  <si>
    <t>Les délais de traitement des évolutions respectent-ils les objectifs du projet ?</t>
  </si>
  <si>
    <t>Journal des délais de traitement des évolutions</t>
  </si>
  <si>
    <t>Risque de dépassement des délais de traitement des évolutions par rapport aux objectifs.</t>
  </si>
  <si>
    <t>Un dépassement des délais de traitement des évolutions par rapport aux objectifs compromet la livraison dans les délais.</t>
  </si>
  <si>
    <t>Identification et gestion des écarts</t>
  </si>
  <si>
    <t>Les procédures de validation des versions sont-elles respectées et documentées ?</t>
  </si>
  <si>
    <t>Registre des procédures de validation des versions</t>
  </si>
  <si>
    <t>Risque d'incohérence ou de non-respect des procédures de validation des versions.</t>
  </si>
  <si>
    <t>Une incohérence ou un non-respect des procédures de validation des versions conduit à des incompatibilités ou à des erreurs dans le produit final.</t>
  </si>
  <si>
    <t xml:space="preserve">S’assurer que les liens et impacts avec des projets connexes et 
les infrastructures (Datacenter, réseaux, etc.) sont pris en compte. </t>
  </si>
  <si>
    <t>Identification des interdépendances</t>
  </si>
  <si>
    <t>Les tests utilisateurs couvrent-ils l’ensemble des scénarios d’utilisation prévus ?</t>
  </si>
  <si>
    <t>Scénarios de test utilisateur</t>
  </si>
  <si>
    <t>Risque d'une couverture insuffisante des scénarios d'utilisation dans les tests utilisateurs.</t>
  </si>
  <si>
    <t>Une couverture insuffisante des scénarios d'utilisation dans les tests utilisateurs réduit la fiabilité des résultats et la satisfaction des utilisateurs.</t>
  </si>
  <si>
    <t>Évaluation des impacts sur les infrastructures existantes</t>
  </si>
  <si>
    <t>Les résultats des tests sont-ils analysés et utilisés pour améliorer les livrables ?</t>
  </si>
  <si>
    <t>Rapport d'analyse des résultats de tests</t>
  </si>
  <si>
    <t>Risque d'une analyse insuffisante ou d'une mauvaise utilisation des résultats des tests.</t>
  </si>
  <si>
    <t>Une analyse insuffisante ou une mauvaise utilisation des résultats des tests limite l'identification des failles ou des améliorations nécessaires.</t>
  </si>
  <si>
    <t>Alignement avec les projets connexes</t>
  </si>
  <si>
    <t>La documentation liée aux tests est-elle complète et accessible ?</t>
  </si>
  <si>
    <t>Dossier de documentation des tests</t>
  </si>
  <si>
    <t>Risque d'une documentation des tests incomplète ou inaccessible.</t>
  </si>
  <si>
    <t>Une documentation incomplète ou inaccessible des tests complique leur traçabilité et réduit leur valeur en termes d’audit.</t>
  </si>
  <si>
    <t>Planification des ressources partagées</t>
  </si>
  <si>
    <t>Les livrables finaux répondent-ils aux spécifications définies dans le cahier des charges ?</t>
  </si>
  <si>
    <t>Document de conformité des livrables au cahier des charges</t>
  </si>
  <si>
    <t>Risque de non-conformité des livrables finaux aux spécifications du cahier des charges.</t>
  </si>
  <si>
    <t>Une non-conformité des livrables finaux aux spécifications du cahier des charges entraîne des insatisfactions et des retours coûteux.</t>
  </si>
  <si>
    <t>Validation par les parties prenantes</t>
  </si>
  <si>
    <t>Les indicateurs de performance permettent-ils de mesurer l’atteinte des objectifs ?</t>
  </si>
  <si>
    <t>Tableau de bord des indicateurs de performance</t>
  </si>
  <si>
    <t>d'indicateurs de performance inadéquats pour mesurer l'atteinte des objectifs.</t>
  </si>
  <si>
    <t>Des indicateurs de performance inadéquats pour mesurer l'atteinte des objectifs donnent une vision fausse ou incomplète de la réussite du projet.</t>
  </si>
  <si>
    <t>Étude d'opportunité et expression des besoins</t>
  </si>
  <si>
    <t>S’assurer que l'expression détaillée des besoins est formalisée 
dans un cahier des charges fait par la MOA</t>
  </si>
  <si>
    <t>Exhaustivité des besoins exprimés dans le cahier des charges.</t>
  </si>
  <si>
    <t>Les besoins exprimés dans le cahier des charges sont-ils exhaustifs ?</t>
  </si>
  <si>
    <t>Cahier des charges validé par les parties prenantes clés</t>
  </si>
  <si>
    <t>Inadéquation entre le cahier des charges et les attentes des parties prenantes clés.</t>
  </si>
  <si>
    <t>Elevée</t>
  </si>
  <si>
    <t>Non satisfaction des parties prenantes clés, ce qui entraîne des retours négatifs sur le projet.</t>
  </si>
  <si>
    <t>Précision et clarté des descriptions fonctionnelles et techniques</t>
  </si>
  <si>
    <t>Les descriptions fonctionnelles et techniques sont-elles précises et claires ?</t>
  </si>
  <si>
    <t>Descriptions fonctionnelles et techniques détaillées</t>
  </si>
  <si>
    <t>Solutions proposées non adaptées aux exigences fonctionnelles et techniques.</t>
  </si>
  <si>
    <t>Non atteinte des objectifs fonctionnels et techniques, compromettant la valeur du projet.</t>
  </si>
  <si>
    <t>Validation des besoins par les parties prenantes clés.</t>
  </si>
  <si>
    <t>Les besoins exprimés ont-ils été validés par les parties prenantes clés ?</t>
  </si>
  <si>
    <t>Validation formelle des besoins exprimés avec les parties prenantes</t>
  </si>
  <si>
    <t>Manque de validation formelle des besoins exprimés avec les parties prenantes.</t>
  </si>
  <si>
    <t>Non prise en compte des besoins des parties prenantes, créant des solutions inadaptées.</t>
  </si>
  <si>
    <t>Cohérence entre les besoins exprimés et les objectifs stratégiques</t>
  </si>
  <si>
    <t>Les besoins exprimés sont-ils cohérents avec les objectifs stratégiques ?</t>
  </si>
  <si>
    <t>Rapport d’analyse de la cohérence entre les besoins et les objectifs stratégiques</t>
  </si>
  <si>
    <t>Mauvaise cohérence entre les besoins identifiés et les objectifs stratégiques.</t>
  </si>
  <si>
    <t>Non atteinte des objectifs stratégiques, nuisant à la pertinence globale du projet.</t>
  </si>
  <si>
    <t>Accessibilité et traçabilité des informations du cahier des charges</t>
  </si>
  <si>
    <t>Les informations du cahier des charges sont-elles accessibles et traçables ?</t>
  </si>
  <si>
    <t>Traçabilité des informations incluses dans le cahier des charges</t>
  </si>
  <si>
    <t>Manque de traçabilité des informations incluses dans le cahier des charges.</t>
  </si>
  <si>
    <t>Difficulté à suivre et vérifier les informations, générant des pertes de temps dans les phases critiques.</t>
  </si>
  <si>
    <t xml:space="preserve">S’assurer que le cahier des charges préconise une solution 
fonctionnellement et techniquement pertinente au regard des besoins 
exprimés </t>
  </si>
  <si>
    <t>Pertinence de la solution proposée par rapport aux besoins identifiés</t>
  </si>
  <si>
    <t>La solution proposée est-elle pertinente par rapport aux besoins identifiés ?</t>
  </si>
  <si>
    <t>Étude de pertinence de la solution proposée</t>
  </si>
  <si>
    <t>Non-pertinence des solutions proposées par rapport aux problématiques métiers.</t>
  </si>
  <si>
    <t>Non résolution des problématiques métiers, limitant l’impact opérationnel des solutions livrées.</t>
  </si>
  <si>
    <t>Évaluation de la faisabilité technique de la solution</t>
  </si>
  <si>
    <t>La faisabilité technique de la solution a-t-elle été évaluée ?</t>
  </si>
  <si>
    <t>Analyse de la faisabilité technique de la solution</t>
  </si>
  <si>
    <t>Impossibilité technique ou financière des solutions envisagées.</t>
  </si>
  <si>
    <t>Non réalisation des solutions envisagées, provoquant des retards et une augmentation des coûts.</t>
  </si>
  <si>
    <t>Comparaison des solutions proposées avec des alternatives disponibles</t>
  </si>
  <si>
    <t>Les solutions proposées ont-elles été comparées avec des alternatives disponibles ?</t>
  </si>
  <si>
    <t>Comparaison des solutions proposées avec des alternatives existantes</t>
  </si>
  <si>
    <t>Absence de comparaison des solutions avec des alternatives existantes.</t>
  </si>
  <si>
    <t>Non identification des meilleures solutions, réduisant l'efficacité du choix final.</t>
  </si>
  <si>
    <t>Impact de la solution sur les processus métiers existants.</t>
  </si>
  <si>
    <t>L’impact de la solution sur les processus métiers existants a-t-il été analysé ?</t>
  </si>
  <si>
    <t>Étude d’impact des solutions sur les processus métiers existants</t>
  </si>
  <si>
    <t>Impact négatif des solutions sur les processus métiers actuels.</t>
  </si>
  <si>
    <t>Perturbation des processus métiers, entraînant des inefficacités et des pertes économiques.</t>
  </si>
  <si>
    <t>Alignement entre la solution et les exigences de performance définies.</t>
  </si>
  <si>
    <t>La solution est-elle alignée avec les exigences de performance définies ?</t>
  </si>
  <si>
    <t>Rapport sur la conformité de la solution aux exigences de performance</t>
  </si>
  <si>
    <t>Non-conformité des solutions aux exigences de performance définies.</t>
  </si>
  <si>
    <t>Non atteinte des niveaux de performance requis, diminuant la qualité des livrables.</t>
  </si>
  <si>
    <t>S’assurer que les exigences utilisateurs, les populations ciblées, 
les options et principes de gestion retenus sont précisés et priorisés</t>
  </si>
  <si>
    <t>Identification claire des exigences utilisateurs et des populations ciblées.</t>
  </si>
  <si>
    <t>Les exigences utilisateurs et les populations ciblées sont-elles identifiées clairement ?</t>
  </si>
  <si>
    <t>Identification claire des exigences utilisateurs et des populations ciblées</t>
  </si>
  <si>
    <t>Identification insuffisante des exigences et des utilisateurs ciblés.</t>
  </si>
  <si>
    <t>Non satisfaction des besoins des utilisateurs, ce qui limite leur adoption des livrables.</t>
  </si>
  <si>
    <t>Priorisation des besoins et des principes de gestion retenus</t>
  </si>
  <si>
    <t>Les besoins et principes de gestion retenus ont-ils été priorisés correctement ?</t>
  </si>
  <si>
    <t>Documentation des besoins et principes de gestion priorisés</t>
  </si>
  <si>
    <t>Priorisation inefficace des besoins et principes de gestion identifiés.</t>
  </si>
  <si>
    <t>Non atteinte des objectifs prioritaires, impactant directement les résultats du projet.</t>
  </si>
  <si>
    <t>Documentation exhaustive des options disponibles pour les utilisateurs</t>
  </si>
  <si>
    <t>Les options disponibles pour les utilisateurs sont-elles documentées exhaustivement ?</t>
  </si>
  <si>
    <t>Liste exhaustive des options disponibles pour les utilisateurs</t>
  </si>
  <si>
    <t>Options disponibles pour les utilisateurs mal évaluées ou incomplètes.</t>
  </si>
  <si>
    <t>Non satisfaction des utilisateurs, créant une résistance à l’utilisation des solutions proposées.</t>
  </si>
  <si>
    <t>Validation des priorités avec les parties prenantes.</t>
  </si>
  <si>
    <t>Les priorités définies ont-elles été validées avec les parties prenantes ?</t>
  </si>
  <si>
    <t>Validation des priorités définies par les parties prenantes</t>
  </si>
  <si>
    <t>Absence de validation des priorités définies avec les parties prenantes.</t>
  </si>
  <si>
    <t>Non prise en compte des priorités des parties prenantes, générant des désalignements stratégiques.</t>
  </si>
  <si>
    <t>Pertinence des principes de gestion par rapport aux objectifs stratégiques.</t>
  </si>
  <si>
    <t>Les principes de gestion retenus sont-ils pertinents par rapport aux objectifs stratégiques ?</t>
  </si>
  <si>
    <t>Rapport sur la pertinence des principes de gestion vis-à-vis des objectifs stratégiques</t>
  </si>
  <si>
    <t>Non-alignement des principes de gestion avec les objectifs stratégiques.</t>
  </si>
  <si>
    <t>Non atteinte des objectifs stratégiques, réduisant la cohérence globale du projet.</t>
  </si>
  <si>
    <t xml:space="preserve">S’assurer que le projet est cohérent avec le plan directeur 
informatique </t>
  </si>
  <si>
    <t>Conformité du projet avec les orientations stratégiques du plan directeur.</t>
  </si>
  <si>
    <t>Le projet est-il conforme aux orientations stratégiques du plan directeur ?</t>
  </si>
  <si>
    <t>Document décrivant la conformité du projet aux orientations stratégiques du plan directeur</t>
  </si>
  <si>
    <t>Non-conformité du projet aux orientations stratégiques du plan directeur.</t>
  </si>
  <si>
    <t>Non atteinte des orientations stratégiques, limitant l’efficacité des actions entreprises.</t>
  </si>
  <si>
    <t>Intégration des ressources nécessaires prévues dans le plan directeur.</t>
  </si>
  <si>
    <t>Les ressources nécessaires prévues dans le plan directeur sont-elles intégrées correctement ?</t>
  </si>
  <si>
    <t>Intégration des ressources nécessaires dans le plan directeur</t>
  </si>
  <si>
    <t>Mauvaise intégration des ressources nécessaires dans le plan directeur.</t>
  </si>
  <si>
    <t>Non disponibilité des ressources nécessaires, ce qui ralentit ou bloque les activités prévues.</t>
  </si>
  <si>
    <t>Impact du projet sur les projets et initiatives en cours</t>
  </si>
  <si>
    <t>L’impact du projet sur les projets et initiatives en cours a-t-il été évalué ?</t>
  </si>
  <si>
    <t>Évaluation de l’impact du projet sur les projets et initiatives en cours</t>
  </si>
  <si>
    <t>Impact négatif du projet sur les projets et initiatives existants.</t>
  </si>
  <si>
    <t>Perturbation des projets existants, causant des conflits de priorités au sein de l’organisation.</t>
  </si>
  <si>
    <t>Alignement des objectifs du projet avec les priorités informatiques.</t>
  </si>
  <si>
    <t>Les objectifs du projet sont-ils alignés avec les priorités informatiques ?</t>
  </si>
  <si>
    <t>Analyse de l’alignement des objectifs du projet avec les priorités informatiques</t>
  </si>
  <si>
    <t>Objectifs du projet non alignés avec les priorités informatiques.</t>
  </si>
  <si>
    <t>Non atteinte des priorités informatiques, diminuant la compétitivité de l’organisation.</t>
  </si>
  <si>
    <t>Validation de la cohérence par les responsables du plan directeur.</t>
  </si>
  <si>
    <t>La cohérence du projet a-t-elle été validée par les responsables du plan directeur ?</t>
  </si>
  <si>
    <t>Validation de la cohérence du projet par les responsables du plan directeur</t>
  </si>
  <si>
    <t>Incohérence globale du projet avec le plan directeur validé.</t>
  </si>
  <si>
    <t>Faible</t>
  </si>
  <si>
    <t>Non atteinte des objectifs du plan directeur, compromettant la vision stratégique globale.</t>
  </si>
  <si>
    <t xml:space="preserve">S’assurer que le projet est cohérent avec le SI actuel ou futur </t>
  </si>
  <si>
    <t>Compatibilité technique avec le système d'information actuel.</t>
  </si>
  <si>
    <t>La compatibilité technique avec le système d’information actuel a-t-elle été vérifiée ?</t>
  </si>
  <si>
    <t>Rapport de vérification de la compatibilité technique avec le système d’information actuel</t>
  </si>
  <si>
    <t>Incompatibilité technique avec le système d’information actuel.</t>
  </si>
  <si>
    <t>Non intégration avec le système d’information, provoquant des erreurs dans les processus.</t>
  </si>
  <si>
    <t>Prise en compte des évolutions futures du système d'information.</t>
  </si>
  <si>
    <t>Les évolutions futures du système d’information ont-elles été prises en compte ?</t>
  </si>
  <si>
    <t>Documentation intégrant les évolutions futures du système d’information</t>
  </si>
  <si>
    <t>Absence de prise en compte des évolutions futures du système d’information.</t>
  </si>
  <si>
    <t>Non anticipation des évolutions futures, limitant l’adaptabilité du projet à long terme.</t>
  </si>
  <si>
    <t>Intégration des fonctionnalités du projet avec celles existantes.</t>
  </si>
  <si>
    <t>Les fonctionnalités du projet ont-elles été intégrées aux fonctionnalités existantes ?</t>
  </si>
  <si>
    <t>Intégration des fonctionnalités du projet dans les fonctionnalités existantes</t>
  </si>
  <si>
    <t>Fonctionnalités projetées mal intégrées aux fonctionnalités existantes.</t>
  </si>
  <si>
    <t>Non satisfaction des besoins futurs, entraînant des coûts imprévus pour des ajustements.</t>
  </si>
  <si>
    <t>Analyse des impacts de l’intégration sur les processus métiers.</t>
  </si>
  <si>
    <t>Les impacts de l’intégration sur les processus métiers ont-ils été analysés ?</t>
  </si>
  <si>
    <t>Étude d’impact sur les processus métiers suite à l’intégration</t>
  </si>
  <si>
    <t>Perturbation des processus métiers suite à une intégration insuffisante.</t>
  </si>
  <si>
    <t>Perturbation des processus métiers, augmentant les coûts et réduisant l'efficacité opérationnelle.</t>
  </si>
  <si>
    <t>Évaluation des besoins de formation pour les utilisateurs du nouveau SI.</t>
  </si>
  <si>
    <t>Les besoins de formation pour les utilisateurs du nouveau SI ont-ils été évalués ?</t>
  </si>
  <si>
    <t>Évaluation des besoins de formation pour les utilisateurs du nouveau SI</t>
  </si>
  <si>
    <t>Besoins de formation des utilisateurs mal évalués ou sous-estimés.</t>
  </si>
  <si>
    <t>Non satisfaction des besoins de formation, limitant les performances des utilisateurs.</t>
  </si>
  <si>
    <t>S’assurer que la direction est bien impliquée dans le projet</t>
  </si>
  <si>
    <t>Participation active de la direction dans les instances de gouvernance.</t>
  </si>
  <si>
    <t>La direction participe-t-elle activement aux instances de gouvernance ?</t>
  </si>
  <si>
    <t>Acte de participation active de la direction dans les instances de gouvernance</t>
  </si>
  <si>
    <t>Faible participation de la direction dans les instances de gouvernance.</t>
  </si>
  <si>
    <t>Non prise en compte des orientations de la direction, ce qui entraîne un désalignement stratégique.</t>
  </si>
  <si>
    <t>Validation par la direction des objectifs et des périmètres du projet.</t>
  </si>
  <si>
    <t>Les objectifs et périmètres du projet ont-ils été validés par la direction ?</t>
  </si>
  <si>
    <t>Validation des objectifs et périmètres du projet par la direction</t>
  </si>
  <si>
    <t>Objectifs et périmètre du projet non validés clairement par la direction.</t>
  </si>
  <si>
    <t>Non prise en compte des risques, augmentant la probabilité d’incidents imprévus.</t>
  </si>
  <si>
    <t>Engagement de la direction dans la communication sur le projet.</t>
  </si>
  <si>
    <t>La direction s’est-elle engagée dans la communication sur le projet ?</t>
  </si>
  <si>
    <t>Plan de communication mis en œuvre par la direction</t>
  </si>
  <si>
    <t>Plan de mise en œuvre mal structuré ou non suivi efficacement.</t>
  </si>
  <si>
    <t>Non suivi efficace du projet, provoquant une mauvaise gestion des délais et des budgets.</t>
  </si>
  <si>
    <t>Suivi régulier par la direction des avancements du projet.</t>
  </si>
  <si>
    <t>La direction suit-elle régulièrement les avancements du projet ?</t>
  </si>
  <si>
    <t>Suivi régulier des avancements du projet par la direction</t>
  </si>
  <si>
    <t>Avancements du projet suivis de manière irrégulière par la direction.</t>
  </si>
  <si>
    <t>Non prise en compte des orientations stratégiques, limitant l’efficacité globale des initiatives.</t>
  </si>
  <si>
    <t>Prise en compte des retours et orientations stratégiques de la direction.</t>
  </si>
  <si>
    <t>Les retours et orientations stratégiques de la direction sont-ils pris en compte ?</t>
  </si>
  <si>
    <t>Documentation des retours et orientations stratégiques de la direction</t>
  </si>
  <si>
    <t>Retours et orientations stratégiques de la direction mal documentés ou inexploitables.</t>
  </si>
  <si>
    <t>L'absence de validation officielle du planning directeur entraîne des malentendus et une perte de crédibilité.</t>
  </si>
  <si>
    <t>Planification</t>
  </si>
  <si>
    <t xml:space="preserve">S’assurer qu’il existe un planning directeur commun à tout le 
projet </t>
  </si>
  <si>
    <t>Existence d’un planning directeur écrit et validé.</t>
  </si>
  <si>
    <t>Le planning directeur est-il écrit et validé ?</t>
  </si>
  <si>
    <t>Plan directeur écrit et validé officiellement</t>
  </si>
  <si>
    <t>Le planning directeur n'est pas écrit ni validé officiellement.</t>
  </si>
  <si>
    <t>Les phases importantes non incluses dans le planning causent des retards critiques dans l'exécution du projet.</t>
  </si>
  <si>
    <t>Prise en compte des différentes phases du projet dans le planning.</t>
  </si>
  <si>
    <t>Le planning prend-il en compte toutes les phases du projet ?</t>
  </si>
  <si>
    <t>Calendrier détaillé des phases du projet</t>
  </si>
  <si>
    <t>Les phases importantes du projet ne sont pas prises en compte dans le planning.</t>
  </si>
  <si>
    <t>Un planning mal aligné avec les objectifs stratégiques génère des incohérences dans les priorités et la direction du projet.</t>
  </si>
  <si>
    <t>Alignement du planning directeur avec les objectifs stratégiques du projet.</t>
  </si>
  <si>
    <t>Le planning directeur est-il aligné avec les objectifs stratégiques du projet ?</t>
  </si>
  <si>
    <t>Document de validation des objectifs stratégiques du projet</t>
  </si>
  <si>
    <t>Le planning directeur est mal aligné avec les objectifs stratégiques du projet.</t>
  </si>
  <si>
    <t>L'accessibilité limitée du planning aux parties prenantes crée des difficultés de coordination et de suivi.</t>
  </si>
  <si>
    <t>Communication et accessibilité du planning à toutes les parties prenantes.</t>
  </si>
  <si>
    <t>Le planning est-il communiqué et accessible à toutes les parties prenantes ?</t>
  </si>
  <si>
    <t>Procédure de communication pour le planning avec les parties prenantes</t>
  </si>
  <si>
    <t>Le planning n’est pas communiqué ou accessible à toutes les parties prenantes.</t>
  </si>
  <si>
    <t>Un planning non mis à jour régulièrement devient obsolète, impactant la pertinence des activités planifiées.</t>
  </si>
  <si>
    <t>Mise à jour régulière du planning directeur en fonction des évolutions du projet</t>
  </si>
  <si>
    <t>Le planning est-il régulièrement mis à jour en fonction des évolutions du projet ?</t>
  </si>
  <si>
    <t>Journal des mises à jour régulières du planning</t>
  </si>
  <si>
    <t>Le planning n’est pas mis à jour régulièrement selon les évolutions du projet.</t>
  </si>
  <si>
    <t>Un plan de projet initial incomplet ou ambigu entraîne une mauvaise compréhension des étapes par les équipes.</t>
  </si>
  <si>
    <t xml:space="preserve">S’assurer qu’il existe un plan de projet initial </t>
  </si>
  <si>
    <t>Documentation complète et claire du plan de projet initial.</t>
  </si>
  <si>
    <t>Le plan de projet initial est-il documenté de manière complète et claire ?</t>
  </si>
  <si>
    <t>Plan de projet initial documenté de manière complète</t>
  </si>
  <si>
    <t>Le plan de projet initial est incomplet ou ambigu.</t>
  </si>
  <si>
    <t>L'absence de validation du plan initial par toutes les parties prenantes clés compromet son adoption.</t>
  </si>
  <si>
    <t>Validation du plan initial par toutes les parties prenantes clés.</t>
  </si>
  <si>
    <t>Le plan initial a-t-il été validé par toutes les parties prenantes clés ?</t>
  </si>
  <si>
    <t>Validation formelle du plan initial par les parties prenantes clés</t>
  </si>
  <si>
    <t>Le plan initial n’a pas été validé par toutes les parties prenantes clés.</t>
  </si>
  <si>
    <t>Les ressources non intégrées dans le plan initial provoquent des pénuries ou une allocation inefficace.</t>
  </si>
  <si>
    <t>Intégration des ressources nécessaires dans le plan initial.</t>
  </si>
  <si>
    <t>Les ressources nécessaires sont-elles intégrées dans le plan initial ?</t>
  </si>
  <si>
    <t>Répartition des ressources nécessaires dans le plan initial</t>
  </si>
  <si>
    <t>Les ressources nécessaires ne sont pas intégrées dans le plan initial.</t>
  </si>
  <si>
    <t>Un plan initial incohérent par rapport aux objectifs du projet entraîne des écarts dans les résultats attendus.</t>
  </si>
  <si>
    <t>Cohérence entre les objectifs du projet et le plan initial</t>
  </si>
  <si>
    <t>Le plan initial est-il cohérent avec les objectifs du projet ?</t>
  </si>
  <si>
    <t>Rapport de cohérence entre le plan initial et les objectifs du projet</t>
  </si>
  <si>
    <t>Le plan initial est incohérent par rapport aux objectifs du projet.</t>
  </si>
  <si>
    <t>Les risques identifiés non analysés en profondeur augmentent la probabilité de défaillances imprévues.</t>
  </si>
  <si>
    <t>Analyse des risques potentiels identifiés dans le plan de projet.</t>
  </si>
  <si>
    <t>Les risques potentiels identifiés dans le plan de projet ont-ils été analysés ?</t>
  </si>
  <si>
    <t>Étude d'analyse des risques potentiels dans le plan de projet</t>
  </si>
  <si>
    <t>Les risques potentiels identifiés ne sont pas analysés en profondeur.</t>
  </si>
  <si>
    <t>Un plan de projet non actualisé suite à des changements crée des désalignements avec les besoins actuels.</t>
  </si>
  <si>
    <t>S’assurer que ce plan de projet a été révisé</t>
  </si>
  <si>
    <t>Mise à jour régulière du plan de projet en fonction des changements.</t>
  </si>
  <si>
    <t>Le plan de projet est-il régulièrement mis à jour en fonction des changements ?</t>
  </si>
  <si>
    <t>Journal des mises à jour du plan en fonction des changements</t>
  </si>
  <si>
    <t>Le plan de projet n'est pas actualisé en fonction des changements survenus.</t>
  </si>
  <si>
    <t>Les écarts non identifiés entre le plan initial et la situation actuelle génèrent des inefficacités et des retards.</t>
  </si>
  <si>
    <t>Identification des écarts entre le plan initial et la situation actuelle.</t>
  </si>
  <si>
    <t>Les écarts entre le plan initial et la situation actuelle ont-ils été identifiés ?</t>
  </si>
  <si>
    <t>Liste des écarts identifiés entre le plan initial et la situation actuelle</t>
  </si>
  <si>
    <t>Les écarts entre le plan initial et la situation actuelle ne sont pas identifiés.</t>
  </si>
  <si>
    <t>Les révisions du plan non validées par les parties prenantes compromettent leur pertinence et leur adoption.</t>
  </si>
  <si>
    <t>Validation des révisions du plan par les parties prenantes.</t>
  </si>
  <si>
    <t>Les révisions du plan ont-elles été validées par les parties prenantes ?</t>
  </si>
  <si>
    <t>Validation officielle des révisions du plan par les parties prenantes</t>
  </si>
  <si>
    <t>Les révisions du plan ne sont pas validées par les parties prenantes.</t>
  </si>
  <si>
    <t>Les révisions apportées au plan non traçables compliquent la justification et l'amélioration des choix effectués.</t>
  </si>
  <si>
    <t>Traçabilité des modifications apportées au plan de projet.</t>
  </si>
  <si>
    <t>Les modifications apportées au plan de projet sont-elles traçables ?</t>
  </si>
  <si>
    <t>Registre des modifications traçables du plan de projet</t>
  </si>
  <si>
    <t>Les modifications apportées au plan de projet ne sont pas traçables.</t>
  </si>
  <si>
    <t>Les nouvelles contraintes ou opportunités non intégrées au plan révisé limitent son adaptabilité.</t>
  </si>
  <si>
    <t>Intégration des nouvelles contraintes ou opportunités dans le plan révisé.</t>
  </si>
  <si>
    <t>Les nouvelles contraintes ou opportunités sont-elles intégrées dans le plan révisé ?</t>
  </si>
  <si>
    <t>Liste des contraintes et opportunités intégrées dans le plan révisé</t>
  </si>
  <si>
    <t>Les nouvelles contraintes ou opportunités ne sont pas intégrées au plan révisé.</t>
  </si>
  <si>
    <t>Les étapes clés et livrables mal définis nuisent à la clarté et à la supervision du projet.</t>
  </si>
  <si>
    <t>S’assurer qu’il existe des plans détaillés</t>
  </si>
  <si>
    <t>Définition détaillée des étapes clés et des livrables du projet.</t>
  </si>
  <si>
    <t>Les étapes clés et les livrables du projet sont-ils définis en détail ?</t>
  </si>
  <si>
    <t>Définition détaillée des étapes clés et livrables du projet</t>
  </si>
  <si>
    <t>Les étapes clés et livrables du projet ne sont pas définis avec précision.</t>
  </si>
  <si>
    <t>Les dépendances non identifiées entre les étapes provoquent des erreurs et des retards dans l'exécution.</t>
  </si>
  <si>
    <t>Identification des ressources nécessaires pour chaque étape</t>
  </si>
  <si>
    <t>Les ressources nécessaires pour chaque étape ont-elles été identifiées ?</t>
  </si>
  <si>
    <t>Liste des ressources nécessaires identifiées pour chaque étape</t>
  </si>
  <si>
    <t>Les ressources nécessaires à chaque étape ne sont pas correctement identifiées.</t>
  </si>
  <si>
    <t>Les délais et jalons imprécis ou inadéquats affectent la planification et le respect des échéances.</t>
  </si>
  <si>
    <t>Précision des délais et des jalons dans les plans détaillés.</t>
  </si>
  <si>
    <t>Les délais et les jalons des plans détaillés sont-ils précis ?</t>
  </si>
  <si>
    <t>Document décrivant les délais et jalons précis des plans détaillés</t>
  </si>
  <si>
    <t>Les délais et jalons des plans détaillés sont imprécis ou inadéquats.</t>
  </si>
  <si>
    <t>Les plans non partagés avec les équipes concernées créent des malentendus et des incohérences dans leur exécution.</t>
  </si>
  <si>
    <t>Communication des plans détaillés aux équipes concernées.</t>
  </si>
  <si>
    <t>Les plans détaillés sont-ils communiqués aux équipes concernées ?</t>
  </si>
  <si>
    <t>Procédure de communication des plans détaillés aux équipes concernées</t>
  </si>
  <si>
    <t>Les plans détaillés ne sont pas partagés avec les équipes concernées.</t>
  </si>
  <si>
    <t>L'absence de révision régulière des plans détaillés les rend obsolètes et inadaptés aux évolutions du projet.</t>
  </si>
  <si>
    <t>Validation des plans détaillés par les parties prenantes.</t>
  </si>
  <si>
    <t>Les plans détaillés ont-ils été validés par les parties prenantes ?</t>
  </si>
  <si>
    <t>Journal des révisions régulières des plans détaillés</t>
  </si>
  <si>
    <t>Les plans détaillés ne sont pas révisés régulièrement pour garantir leur pertinence.</t>
  </si>
  <si>
    <t>Les écarts non analysés entre les plans détaillés et la réalité opérationnelle génèrent des inefficacités.</t>
  </si>
  <si>
    <t>S’assurer que ces plans ont été révisés</t>
  </si>
  <si>
    <t>Revue régulière des plans détaillés pour s’assurer de leur pertinence</t>
  </si>
  <si>
    <t>Les plans détaillés sont-ils revus régulièrement pour assurer leur pertinence ?</t>
  </si>
  <si>
    <t>Analyse des écarts entre les plans détaillés et la réalité opérationnelle</t>
  </si>
  <si>
    <t>Les écarts entre les plans détaillés et la réalité opérationnelle ne sont pas analysés.</t>
  </si>
  <si>
    <t>Les modifications des plans non validées par les parties prenantes réduisent leur pertinence et leur application.</t>
  </si>
  <si>
    <t>Analyse des écarts entre les plans détaillés et la réalité opérationnelle.</t>
  </si>
  <si>
    <t>Les écarts entre les plans détaillés et la réalité opérationnelle sont-ils analysés ?</t>
  </si>
  <si>
    <t>Validation formelle des modifications des plans détaillés</t>
  </si>
  <si>
    <t>Les modifications des plans détaillés ne sont pas validées par les parties prenantes.</t>
  </si>
  <si>
    <t>Les révisions non documentées de manière traçable limitent la transparence et la supervision.</t>
  </si>
  <si>
    <t>Validation des modifications apportées aux plans détaillés.</t>
  </si>
  <si>
    <t>Les modifications des plans détaillés sont-elles validées par les parties prenantes ?</t>
  </si>
  <si>
    <t>Documentation traçable des révisions des plans</t>
  </si>
  <si>
    <t>Les révisions des plans ne sont pas documentées de manière traçable.</t>
  </si>
  <si>
    <t>Les retours d'expérience non utilisés pour ajuster les révisions des plans empêchent l'amélioration continue.</t>
  </si>
  <si>
    <t>Documentation des révisions pour garantir une traçabilité complète</t>
  </si>
  <si>
    <t>Les révisions des plans sont-elles documentées pour garantir une traçabilité ?</t>
  </si>
  <si>
    <t>Integration des retours d’expérience dans les révisions des plans</t>
  </si>
  <si>
    <t>Les retours d’expérience ne sont pas utilisés pour ajuster les révisions des plans.</t>
  </si>
  <si>
    <t>L'identification imprécise des ressources disponibles et nécessaires provoque des pénuries ou une surutilisation.</t>
  </si>
  <si>
    <t>Intégration des retours d’expérience dans les révisions des plans.</t>
  </si>
  <si>
    <t>Les retours d’expérience sont-ils intégrés dans les révisions des plans ?</t>
  </si>
  <si>
    <t>Identification précise des ressources disponibles et nécessaires</t>
  </si>
  <si>
    <t>Les ressources disponibles et nécessaires ne sont pas précisément identifiées.</t>
  </si>
  <si>
    <t>Une allocation inefficace des ressources disponibles génère des goulets d'étranglement et des retards.</t>
  </si>
  <si>
    <t>S’assurer que les plans intègrent une gestion optimale des 
ressources</t>
  </si>
  <si>
    <t>Identification précise des ressources disponibles et nécessaires.</t>
  </si>
  <si>
    <t>Les ressources disponibles et nécessaires sont-elles précisément identifiées ?</t>
  </si>
  <si>
    <t>Liste d’évaluation de la sufficance des ressources pour chaque étape</t>
  </si>
  <si>
    <t>Les ressources disponibles ne sont pas allouées correctement pour chaque étape.</t>
  </si>
  <si>
    <t>Les gaspillages non réduits dans l'utilisation des ressources augmentent les coûts du projet.</t>
  </si>
  <si>
    <t>Allocation efficace des ressources pour chaque étape du projet.</t>
  </si>
  <si>
    <t>Les ressources sont-elles allouées efficacement pour chaque étape du projet ?</t>
  </si>
  <si>
    <t>Procédures de réduction des gaspillages dans l’utilisation des ressources</t>
  </si>
  <si>
    <t>Les gaspillages dans l’utilisation des ressources ne sont pas réduits.</t>
  </si>
  <si>
    <t>L'absence de suivi continu des ressources diminue leur efficacité et leur gestion.</t>
  </si>
  <si>
    <t>Réduction des gaspillages dans l’utilisation des ressources.</t>
  </si>
  <si>
    <t>Les gaspillages dans l’utilisation des ressources sont-ils réduits au minimum ?</t>
  </si>
  <si>
    <t>Journal de surveillance continue des ressources</t>
  </si>
  <si>
    <t>L'utilisation des ressources n’est pas surveillée de manière continue.</t>
  </si>
  <si>
    <t>Les besoins en ressources non reflétés dans les ajustements des plans réduisent leur pertinence et leur adéquation.</t>
  </si>
  <si>
    <t>Surveillance continue de l’utilisation des ressources.</t>
  </si>
  <si>
    <t>L’utilisation des ressources est-elle surveillée en continu ?</t>
  </si>
  <si>
    <t>Mise à jour des plans en fonction des besoins en ressources</t>
  </si>
  <si>
    <t>Les besoins en ressources ne sont pas reflétés dans les ajustements des plans.</t>
  </si>
  <si>
    <t>L'identification incomplète des risques spécifiques au projet laisse des vulnérabilités importantes non adressées.</t>
  </si>
  <si>
    <t>Ajustement des plans en fonction des évolutions des besoins en ressources</t>
  </si>
  <si>
    <t>Les plans sont-ils ajustés en fonction des besoins en ressources ?</t>
  </si>
  <si>
    <t>Rapport complet sur l’identification des risques spécifiques</t>
  </si>
  <si>
    <t>L’identification des risques spécifiques au projet est incomplète.</t>
  </si>
  <si>
    <t>Une analyse imprécise des risques spécifiques diminue leur anticipation et leur gestion.</t>
  </si>
  <si>
    <t xml:space="preserve">S’assurer qu’il existe une évaluation des risques liés à la nature 
du projet </t>
  </si>
  <si>
    <t>Exhaustivité de l’identification des risques spécifiques au projet.</t>
  </si>
  <si>
    <t>L’identification des risques spécifiques au projet est-elle exhaustive ?</t>
  </si>
  <si>
    <t>Étude d'analyse précise des risques spécifiques identifiés</t>
  </si>
  <si>
    <t>L’analyse des risques spécifiques identifiés est imprécise.</t>
  </si>
  <si>
    <t>Une mauvaise évaluation de la criticité des risques génère des priorités mal définies et des stratégies inefficaces.</t>
  </si>
  <si>
    <t>Analyse détaillée des impacts potentiels des risques identifiés.</t>
  </si>
  <si>
    <t>L’évaluation des risques spécifiques identifiés est-elle précise ?</t>
  </si>
  <si>
    <t>Évaluation critique de chaque risque identifié</t>
  </si>
  <si>
    <t>La criticité de chaque risque identifié est mal évaluée.</t>
  </si>
  <si>
    <t>Les stratégies de mitigation non mises en œuvre réduisent la capacité à gérer les risques identifiés.</t>
  </si>
  <si>
    <t>Évaluation de la probabilité de survenue de chaque risque.</t>
  </si>
  <si>
    <t>La criticité de chaque risque est-elle correctement évaluée ?</t>
  </si>
  <si>
    <t>Plans détaillés de mitigation des risques</t>
  </si>
  <si>
    <t>Les stratégies de mitigation des risques ne sont pas mises en place efficacement.</t>
  </si>
  <si>
    <t>Une communication insuffisante des stratégies de mitigation aux parties prenantes limite leur application et leur adoption.</t>
  </si>
  <si>
    <t>Mise en place de stratégies de mitigation des risques.</t>
  </si>
  <si>
    <t>Des plans de mitigation des risques sont-ils mis en place ?</t>
  </si>
  <si>
    <t>Communication des risques spécifiques aux parties prenantes</t>
  </si>
  <si>
    <t>Les stratégies de mitigation des risques ne sont pas communiquées aux parties prenantes.</t>
  </si>
  <si>
    <t>Les risques liés aux nouvelles technologies non identifiés augmentent la probabilité de problèmes techniques majeurs.</t>
  </si>
  <si>
    <t>Validation et communication des résultats de l’évaluation des risques auprès des parties prenantes.</t>
  </si>
  <si>
    <t>Les plans de mitigation des risques sont-ils communiqués aux parties prenantes ?</t>
  </si>
  <si>
    <t>Étude d’identification des risques spécifiques liés aux technologies</t>
  </si>
  <si>
    <t>Les risques spécifiques liés aux technologies sélectionnées ne sont pas identifiés.</t>
  </si>
  <si>
    <t>Les risques liés aux nouvelles technologies non adressés correctement provoquent des dysfonctionnements opérationnels.</t>
  </si>
  <si>
    <t>S’assurer qu’il existe une évaluation des risques liés à la 
technologie utilisée</t>
  </si>
  <si>
    <t>Identification des risques spécifiques aux technologies sélectionnées.</t>
  </si>
  <si>
    <t>Les risques spécifiques aux technologies sélectionnées ont-ils été identifiés ?</t>
  </si>
  <si>
    <t>Évaluation de la criticité des risques spécifiques liés aux technologies métiers</t>
  </si>
  <si>
    <t>Les risques spécifiques aux technologies métiers ne sont pas correctement adressés.</t>
  </si>
  <si>
    <t>Une intégration incohérente des technologies dans les plans limite leur efficacité et leur alignement avec les objectifs.</t>
  </si>
  <si>
    <t>Analyse des impacts technologiques sur les processus métiers.</t>
  </si>
  <si>
    <t>La compatibilité des technologies avec les besoins métiers a-t-elle été évaluée ?</t>
  </si>
  <si>
    <t>Intégration des technologies dans les plans de projet</t>
  </si>
  <si>
    <t>Les technologies ne sont pas intégrées de manière cohérente dans les plans de projet.</t>
  </si>
  <si>
    <t>Les besoins futurs en maintenance et mises à jour non planifiés augmentent les coûts imprévus et réduisent la durabilité.</t>
  </si>
  <si>
    <t>Évaluation de la fiabilité et de la sécurité des technologies utilisées.</t>
  </si>
  <si>
    <t>Les technologies sont-elles intégrées dans les plans de projet ?</t>
  </si>
  <si>
    <t>Planification des maintenances et mises à jour technologiques</t>
  </si>
  <si>
    <t>Les besoins futurs en maintenance et mises à jour technologiques ne sont pas planifiés.</t>
  </si>
  <si>
    <t>Maintenance et mises à jour complexes à gérer à long terme en raison d’un manque de planification.</t>
  </si>
  <si>
    <t>Planification de la maintenance et des mises à jour technologiques.</t>
  </si>
  <si>
    <t>La maintenance et les mises à jour technologiques ont-elles été planifiées ?</t>
  </si>
  <si>
    <t>Validation officielle de la compatibilité des technologies avec les besoins futurs</t>
  </si>
  <si>
    <t>La compatibilité des technologies avec les besoins futurs de l’organisation n’a pas été validée.</t>
  </si>
  <si>
    <t>Adoption de technologies obsolètes ou incompatibles, entraînant des inefficacités opérationnelles.</t>
  </si>
  <si>
    <t>Validation de la compatibilité des technologies avec les besoins futurs de l’organisation.</t>
  </si>
  <si>
    <t>La compatibilité des technologies avec les besoins futurs de l’organisation a-t-elle été validée ?</t>
  </si>
  <si>
    <t>Document validant la compatibilité des technologies avec les besoins futurs de l’organisation</t>
  </si>
  <si>
    <t>Incompatibilité des technologies choisies avec les besoins futurs de l’organisation.</t>
  </si>
  <si>
    <t>Fonctionnalités technologiques inefficaces pour répondre aux besoins futurs, limitant la croissance.</t>
  </si>
  <si>
    <t>Instances de pilotage</t>
  </si>
  <si>
    <t>S’assurer que la structure de pilotage est formalisée et connue 
de tous les acteurs</t>
  </si>
  <si>
    <t>Existence d’un document décrivant la structure de pilotage.</t>
  </si>
  <si>
    <t>Un document décrivant la structure de pilotage existe-t-il et est-il complet ?</t>
  </si>
  <si>
    <t>Structure de pilotage documentée et complète</t>
  </si>
  <si>
    <t>Documentation incomplète ou absente concernant la structure de pilotage.</t>
  </si>
  <si>
    <t>Manque de clarté sur la structure de pilotage, provoquant des malentendus organisationnels.</t>
  </si>
  <si>
    <t>Communication efficace de la structure de pilotage à tous les acteurs concernés</t>
  </si>
  <si>
    <t>La structure de pilotage a-t-elle été communiquée efficacement à tous les acteurs concernés ?</t>
  </si>
  <si>
    <t>Procédure de communication des structures de pilotage</t>
  </si>
  <si>
    <t>Communication inefficace de la structure de pilotage aux acteurs concernés.</t>
  </si>
  <si>
    <t>Mauvaise compréhension des rôles et responsabilités, ralentissant les processus décisionnels.</t>
  </si>
  <si>
    <t>Validation de la structure de pilotage par les parties prenantes clés.</t>
  </si>
  <si>
    <t>La structure de pilotage est-elle validée par les parties prenantes clés ?</t>
  </si>
  <si>
    <t>Validation formelle de la structure de pilotage par les parties prenantes</t>
  </si>
  <si>
    <t>Validation de la structure de pilotage non réalisée par les parties prenantes clés.</t>
  </si>
  <si>
    <t>Refus ou non-adhésion des parties prenantes à la structure de pilotage, compromettant son efficacité.</t>
  </si>
  <si>
    <t>Mise à jour régulière de la structure pour refléter les évolutions du projet.</t>
  </si>
  <si>
    <t>La structure de pilotage est-elle mise à jour régulièrement pour refléter les évolutions du projet ?</t>
  </si>
  <si>
    <t>Journal des mises à jour régulières de la structure de pilotage</t>
  </si>
  <si>
    <t>Absence de mises à jour régulières de la structure de pilotage pour refléter les évolutions du projet.</t>
  </si>
  <si>
    <t>Décisions obsolètes ou inadaptées en raison d'une structure de pilotage non mise à jour.</t>
  </si>
  <si>
    <t>Accessibilité de la structure de pilotage à toutes les parties prenantes</t>
  </si>
  <si>
    <t>La structure de pilotage est-elle accessible à toutes les parties prenantes ?</t>
  </si>
  <si>
    <t>Accès garanti aux documents de pilotage pour toutes les parties prenantes</t>
  </si>
  <si>
    <t>Structure de pilotage non accessible aux parties prenantes impliquées.</t>
  </si>
  <si>
    <t>Parties prenantes non informées des directives, causant des lacunes dans l’exécution des tâches.</t>
  </si>
  <si>
    <t>S’assurer que les différentes instances de pilotage connaissent 
leurs niveaux de délégation</t>
  </si>
  <si>
    <t>Définition claire des rôles et responsabilités pour chaque instance de pilotage</t>
  </si>
  <si>
    <t>Les rôles et responsabilités de chaque instance de pilotage sont-ils clairement définis ?</t>
  </si>
  <si>
    <t>Document formel décrivant les rôles et responsabilités des instances de pilotage</t>
  </si>
  <si>
    <t>Définition floue des rôles et responsabilités des instances de pilotage.</t>
  </si>
  <si>
    <t>Conflits organisationnels dus à une répartition floue des responsabilités.</t>
  </si>
  <si>
    <t>Documentation des niveaux de délégation pour chaque instance.</t>
  </si>
  <si>
    <t>Les niveaux de délégation de chaque instance de pilotage sont-ils correctement documentés ?</t>
  </si>
  <si>
    <t>Procédure de documentation des niveaux de délégation</t>
  </si>
  <si>
    <t>Documentation des niveaux de délégation des instances de pilotage insuffisante.</t>
  </si>
  <si>
    <t>Délégations imprécises augmentant les risques d’erreurs dans la prise de décision.</t>
  </si>
  <si>
    <t>Communication formelle des niveaux de délégation à tous les membres des instances de pilotage.</t>
  </si>
  <si>
    <t>Les niveaux de délégation ont-ils été communiqués formellement à tous les membres des instances de pilotage ?</t>
  </si>
  <si>
    <t>Communication formelle des délégations aux membres concernés</t>
  </si>
  <si>
    <t>Niveaux de délégation non communiqués formellement aux membres concernés.</t>
  </si>
  <si>
    <t>Membres mal informés de leurs niveaux de délégation, compliquant leur exécution.</t>
  </si>
  <si>
    <t>Formation des membres des instances sur leurs responsabilités et délégations.</t>
  </si>
  <si>
    <t>Les membres des instances de pilotage ont-ils été formés à leurs responsabilités et délégations ?</t>
  </si>
  <si>
    <t>Liste d'accès aux responsabilités et délégations des membres des instances de pilotage</t>
  </si>
  <si>
    <t>Accès limité des membres des instances à leurs responsabilités et délégations.</t>
  </si>
  <si>
    <t>Responsabilités mal exercées en raison d'un accès limité à l'information.</t>
  </si>
  <si>
    <t>Suivi des décisions prises par les instances pour vérifier le respect des délégations</t>
  </si>
  <si>
    <t>Les décisions prises par les instances respectent-elles les niveaux de délégation définis ?</t>
  </si>
  <si>
    <t>Documentation des décisions respectant les délégations définies</t>
  </si>
  <si>
    <t>Décisions prises sans respecter les niveaux de délégation définis.</t>
  </si>
  <si>
    <t>Prise de décisions incohérentes ou inappropriées, provoquant des échecs stratégiques.</t>
  </si>
  <si>
    <t>S’assurer que les objectifs des délégations sont atteints</t>
  </si>
  <si>
    <t>Définition précise des objectifs assignés à chaque délégation</t>
  </si>
  <si>
    <t>Les objectifs assignés à chaque délégation sont-ils clairement définis ?</t>
  </si>
  <si>
    <t>Définition claire des objectifs assignés à chaque délégation</t>
  </si>
  <si>
    <t>Objectifs des délégations mal définis ou manquant de clarté.</t>
  </si>
  <si>
    <t>Objectifs mal atteints, causant des retards ou des échecs partiels du projet.</t>
  </si>
  <si>
    <t>Suivi régulier de la performance des délégations</t>
  </si>
  <si>
    <t>La performance des délégations est-elle suivie régulièrement ?</t>
  </si>
  <si>
    <t>Procédure de suivi régulier des performances des délégations</t>
  </si>
  <si>
    <t>Performances des délégations non suivies de manière régulière.</t>
  </si>
  <si>
    <t>Suivi des performances inefficace, réduisant l’optimisation et la qualité des résultats.</t>
  </si>
  <si>
    <t>Existence d’indicateurs de performance pour évaluer l’atteinte des objectifs.</t>
  </si>
  <si>
    <t>Des indicateurs de performance permettent-ils d’évaluer l’atteinte des objectifs des délégations ?</t>
  </si>
  <si>
    <t>Tableau des indicateurs de performance pour mesurer l’atteinte des objectifs</t>
  </si>
  <si>
    <t>Indicateurs de performance non adaptés pour évaluer l’atteinte des objectifs.</t>
  </si>
  <si>
    <t>Évaluation erronée des objectifs atteints en raison d’indicateurs inadéquats.</t>
  </si>
  <si>
    <t>Identification des écarts entre les objectifs et les résultats obtenus.</t>
  </si>
  <si>
    <t>Les écarts entre les objectifs et les résultats obtenus sont-ils identifiés et documentés ?</t>
  </si>
  <si>
    <t>Registre des écarts identifiés entre objectifs et résultats obtenus</t>
  </si>
  <si>
    <t>Écarts entre les objectifs et les résultats non identifiés ou mal documentés.</t>
  </si>
  <si>
    <t>Ajustements non réalisés pour corriger les écarts détectés, exacerbant les problèmes.</t>
  </si>
  <si>
    <t>Mise en place de plans correctifs pour les objectifs non atteints.</t>
  </si>
  <si>
    <t>Des plans correctifs ont-ils été mis en place pour les objectifs non atteints ?</t>
  </si>
  <si>
    <t>Plan correctif pour les objectifs non atteints</t>
  </si>
  <si>
    <t>Absence de plans correctifs pour les objectifs non atteints.</t>
  </si>
  <si>
    <t>Résultats non alignés avec les attentes en l’absence de plans correctifs, limitant les améliorations.</t>
  </si>
  <si>
    <t xml:space="preserve">S’assurer qu’il existe un comité de pilotage </t>
  </si>
  <si>
    <t>Constitution formelle du comité de pilotage avec des membres identifiés.</t>
  </si>
  <si>
    <t>Un comité de pilotage formel, avec des membres identifiés, est-il en place ?</t>
  </si>
  <si>
    <t>Acte officiel de création du comité de pilotage formel</t>
  </si>
  <si>
    <t>Comité de pilotage non formalisé ou membres mal identifiés.</t>
  </si>
  <si>
    <t>Inefficacité dans le suivi des projets en raison d'un comité de pilotage mal structuré.</t>
  </si>
  <si>
    <t>Définition claire des responsabilités et missions du comité.</t>
  </si>
  <si>
    <t>Les responsabilités et missions du comité de pilotage sont-elles clairement définies ?</t>
  </si>
  <si>
    <t>Définition des responsabilités et missions du comité de pilotage</t>
  </si>
  <si>
    <t>Responsabilités et missions du comité de pilotage mal définies.</t>
  </si>
  <si>
    <t>Confusion sur les rôles du comité, générant des lacunes dans la gouvernance.</t>
  </si>
  <si>
    <t>Organisation régulière des réunions avec un ordre du jour défini</t>
  </si>
  <si>
    <t>Des réunions régulières du comité de pilotage, avec un ordre du jour défini, sont-elles organisées ?</t>
  </si>
  <si>
    <t>Procès-verbaux des réunions régulières du comité de pilotage</t>
  </si>
  <si>
    <t>Réunions du comité de pilotage non organisées régulièrement ou sans ordre du jour clair.</t>
  </si>
  <si>
    <t>Résultats des réunions mal documentés, rendant les décisions difficiles à justifier.</t>
  </si>
  <si>
    <t>Documentation et archivage des décisions prises lors des réunions.</t>
  </si>
  <si>
    <t>Les décisions prises lors des réunions du comité de pilotage sont-elles documentées et archivées ?</t>
  </si>
  <si>
    <t>Documentation et archivage des décisions prises en réunion</t>
  </si>
  <si>
    <t>Décisions des réunions du comité de pilotage non documentées ou archivées.</t>
  </si>
  <si>
    <t>Difficulté à évaluer l’impact du comité sur les projets faute d’analyse rigoureuse.</t>
  </si>
  <si>
    <t>Évaluation de l’efficacité du comité dans le suivi des projets.</t>
  </si>
  <si>
    <t>L’efficacité du comité de pilotage dans le suivi des projets est-elle évaluée ?</t>
  </si>
  <si>
    <t>Évaluation de l’efficacité du comité de pilotage dans le suivi des projets</t>
  </si>
  <si>
    <t>Efficacité du comité de pilotage non évaluée dans le suivi des projets.</t>
  </si>
  <si>
    <t>Mauvaise identification ou validation des membres du comité, diminuant leur légitimité.</t>
  </si>
  <si>
    <t>S’assurer qu’il existe un comité de projet</t>
  </si>
  <si>
    <t>Identification et validation des membres du comité de projet</t>
  </si>
  <si>
    <t>Les membres du comité de projet sont-ils correctement identifiés et validés ?</t>
  </si>
  <si>
    <t>Liste des membres validés du comité de projet</t>
  </si>
  <si>
    <t>Membres du comité de projet non identifiés ou validés correctement.</t>
  </si>
  <si>
    <t>Décisions et actions non rigoureusement suivies, réduisant leur impact.</t>
  </si>
  <si>
    <t>Définition des rôles et missions spécifiques du comité</t>
  </si>
  <si>
    <t>Les rôles et missions spécifiques du comité de projet sont-ils définis avec clarté ?</t>
  </si>
  <si>
    <t>Description détaillée des rôles et missions spécifiques du comité de projet</t>
  </si>
  <si>
    <t>Rôles et missions spécifiques du comité de projet mal définis.</t>
  </si>
  <si>
    <t>Mauvaise coordination entre les parties prenantes, provoquant des inefficacités.</t>
  </si>
  <si>
    <t>Suivi régulier des actions et décisions prises par le comité.</t>
  </si>
  <si>
    <t>Les actions et décisions prises par le comité de projet sont-elles suivies régulièrement ?</t>
  </si>
  <si>
    <t>Rapport de suivi des actions et décisions du comité de projet</t>
  </si>
  <si>
    <t>Actions et décisions du comité de projet non suivies de manière rigoureuse.</t>
  </si>
  <si>
    <t>Mesures inefficaces dues à l'absence d’analyse sur l’impact des décisions.</t>
  </si>
  <si>
    <t>Communication efficace entre le comité de projet et les autres instances.</t>
  </si>
  <si>
    <t>La communication entre le comité de projet et les autres instances est-elle efficace ?</t>
  </si>
  <si>
    <t>Documentation des communications entre le comité de projet et les autres instances</t>
  </si>
  <si>
    <t>Communication inefficace entre le comité de projet et les autres instances.</t>
  </si>
  <si>
    <t>Utilisateurs mal informés, entraînant des décalages dans leurs contributions.</t>
  </si>
  <si>
    <t>Analyse de l’impact des décisions du comité sur le bon déroulement du projet.</t>
  </si>
  <si>
    <t>L’impact des décisions du comité de projet sur le déroulement du projet est-il analysé ?</t>
  </si>
  <si>
    <t>Analyse des impacts des décisions du comité de projet sur le succès du projet</t>
  </si>
  <si>
    <t>Décisions du comité de projet ayant un impact non analysé sur le déroulement du projet.</t>
  </si>
  <si>
    <t>Tests insuffisants sur les besoins des utilisateurs, nuisant à leur satisfaction.</t>
  </si>
  <si>
    <t xml:space="preserve">S’assurer qu’il existe un comité des utilisateurs ou, a minima, 
une participation des utilisateurs </t>
  </si>
  <si>
    <t>Identification des utilisateurs clés impliqués dans le projet</t>
  </si>
  <si>
    <t>Les utilisateurs clés impliqués dans le projet ont-ils été identifiés ?</t>
  </si>
  <si>
    <t>Absence d'identification claire des utilisateurs clés impliqués dans le projet.</t>
  </si>
  <si>
    <t>Les besoins des utilisateurs mal collectés provoquent des solutions inadaptées et une faible adhésion.</t>
  </si>
  <si>
    <t>Mise en place d’un mécanisme pour recueillir les besoins et retours des utilisateurs.</t>
  </si>
  <si>
    <t>Un mécanisme pour recueillir les besoins et retours des utilisateurs est-il en place ?</t>
  </si>
  <si>
    <t>Mécanisme pour collecter les besoins et retours des utilisateurs</t>
  </si>
  <si>
    <t>Mécanisme inadéquat ou manquant pour recueillir les besoins et retours des utilisateurs.</t>
  </si>
  <si>
    <t>Une documentation insuffisante des contributions des utilisateurs entraîne une perte d'informations critiques pour le projet.</t>
  </si>
  <si>
    <t>Organisation de réunions régulières avec les représentants des utilisateurs.</t>
  </si>
  <si>
    <t>Des réunions régulières avec les représentants des utilisateurs sont-elles organisées ?</t>
  </si>
  <si>
    <t>Compte rendu des réunions régulières avec les représentants des utilisateurs</t>
  </si>
  <si>
    <t>Réunions avec les représentants des utilisateurs non organisées régulièrement.</t>
  </si>
  <si>
    <t>Une évaluation irrégulière de la satisfaction des utilisateurs réduit les opportunités d'amélioration continue.</t>
  </si>
  <si>
    <t>Documentation des contributions des utilisateurs dans les décisions du projet.</t>
  </si>
  <si>
    <t>Les contributions des utilisateurs dans les décisions du projet sont-elles documentées ?</t>
  </si>
  <si>
    <t>Documentation des contributions des utilisateurs dans les décisions du projet</t>
  </si>
  <si>
    <t>Contributions des utilisateurs dans les décisions non documentées.</t>
  </si>
  <si>
    <t>Un manque de communication claire sur la méthode utilisée crée des malentendus et des erreurs opérationnelles.</t>
  </si>
  <si>
    <t>Évaluation de la satisfaction des utilisateurs à chaque étape du projet.</t>
  </si>
  <si>
    <t>La satisfaction des utilisateurs est-elle évaluée à chaque étape du projet ?</t>
  </si>
  <si>
    <t>Rapport d’évaluation de la satisfaction des utilisateurs à chaque étape</t>
  </si>
  <si>
    <t>Évaluation de la satisfaction des utilisateurs omise ou réalisée de manière irrégulière.</t>
  </si>
  <si>
    <t>Une formation insuffisante des équipes à la méthode entraîne des erreurs récurrentes et une baisse de qualité.</t>
  </si>
  <si>
    <t>Méthodes et outils</t>
  </si>
  <si>
    <t>S’assurer qu’il existe une méthode de conduite de projet et 
celle-ci est appliquée</t>
  </si>
  <si>
    <t>Documentation de la méthode.</t>
  </si>
  <si>
    <t>La méthode de conduite de projet est-elle documentée ?</t>
  </si>
  <si>
    <t>Documentation de la méthode de conduite de projet</t>
  </si>
  <si>
    <t>Une mauvaise exécution des étapes définies dans la méthode provoque des retards et des inefficacités dans le projet.</t>
  </si>
  <si>
    <t>Communication aux acteurs concernés.</t>
  </si>
  <si>
    <t>La méthode est-elle communiquée aux acteurs concernés ?</t>
  </si>
  <si>
    <t>Plan de communication pour informer les acteurs concernés sur la méthode</t>
  </si>
  <si>
    <t>Une méthode de conduite de projet non documentée, ce qui entraîne un manque de standardisation et de clarté.</t>
  </si>
  <si>
    <t>Une méthode obsolète non mise à jour limite sa pertinence et son efficacité.</t>
  </si>
  <si>
    <t>Formation à l'utilisation de la méthode.</t>
  </si>
  <si>
    <t>Les équipes ont-elles été formées à l’utilisation de la méthode ?</t>
  </si>
  <si>
    <t>Registre de formation des équipes sur l'utilisation de la méthode</t>
  </si>
  <si>
    <t>Absence de communication claire de la méthode aux acteurs concernés, menant à des malentendus.</t>
  </si>
  <si>
    <t>Une allocation inefficace des ressources cause des blocages dans l'avancement des tâches.</t>
  </si>
  <si>
    <t>Respect des étapes définies</t>
  </si>
  <si>
    <t>Les étapes définies dans la méthode sont-elles respectées ?</t>
  </si>
  <si>
    <t>Journal de suivi des étapes respectées dans l'application de la méthode</t>
  </si>
  <si>
    <t>Équipes insuffisamment formées à l'utilisation de la méthode, causant des erreurs opérationnelles.</t>
  </si>
  <si>
    <t>Des délais imprécis augmentent les risques de retards importants dans l'ensemble du projet.</t>
  </si>
  <si>
    <t>Mise à jour régulière de la méthode.</t>
  </si>
  <si>
    <t>La méthode est-elle mise à jour régulièrement ?</t>
  </si>
  <si>
    <t>Rapport de mise à jour régulière de la méthode</t>
  </si>
  <si>
    <t>Étapes définies dans la méthode mal respectées, entraînant des retards dans le projet.</t>
  </si>
  <si>
    <t>Un suivi des avancements inadéquat complique l'identification rapide des problèmes et des écarts.</t>
  </si>
  <si>
    <t>S’assurer que la méthode repose sur un découpage des projets 
en tâches</t>
  </si>
  <si>
    <t>Définition claire des tâches.</t>
  </si>
  <si>
    <t>Les tâches sont-elles définies de manière claire ?</t>
  </si>
  <si>
    <t>Guide définissant clairement les étapes du projet</t>
  </si>
  <si>
    <t>Absence de mise à jour régulière de la méthode, rendant cette dernière obsolète.</t>
  </si>
  <si>
    <t>Des responsabilités mal définies provoquent des chevauchements ou des omissions dans leur exécution.</t>
  </si>
  <si>
    <t>Allocation des ressources par tâche.</t>
  </si>
  <si>
    <t>Les ressources sont-elles correctement allouées pour chaque tâche ?</t>
  </si>
  <si>
    <t>Plan d'allocation des ressources pour chaque tâche</t>
  </si>
  <si>
    <t>Définitions des étapes peu claires, augmentant la confusion dans l’exécution du projet.</t>
  </si>
  <si>
    <t>L'absence de validation des responsabilités réduit leur légitimité et leur application.</t>
  </si>
  <si>
    <t>Dépendances identifiées entre les tâches.</t>
  </si>
  <si>
    <t>Les dépendances entre les tâches sont-elles identifiées ?</t>
  </si>
  <si>
    <t>Diagramme des dépendances entre les tâches</t>
  </si>
  <si>
    <t>Ressources mal allouées, engendrant des goulets d'étranglement dans certaines tâches.</t>
  </si>
  <si>
    <t>Le manque de suivi des performances des responsables limite l'efficacité globale du projet.</t>
  </si>
  <si>
    <t>Estimation des délais par tâche.</t>
  </si>
  <si>
    <t>Les délais par tâche sont-ils estimés précisément ?</t>
  </si>
  <si>
    <t>Estimation précise des délais par tâche</t>
  </si>
  <si>
    <t>Dépendances entre les tâches non identifiées, générant des inefficacités.</t>
  </si>
  <si>
    <t>Une surcharge de certaines parties dues à des responsabilités mal ajustées ralentit la progression du projet.</t>
  </si>
  <si>
    <t>Suivi des avancements pour chaque tâche.</t>
  </si>
  <si>
    <t>Les avancements de chaque tâche sont-ils suivis ?</t>
  </si>
  <si>
    <t>Tableau de suivi des avancements par tâche</t>
  </si>
  <si>
    <t>Délais par tâche imprécis, provoquant des retards sur l’ensemble du projet.</t>
  </si>
  <si>
    <t>L'absence de définition des points de contrôle essentiels limite la supervision et le contrôle du projet.</t>
  </si>
  <si>
    <t>S’assurer que la méthode repose sur une attribution formelle 
des responsabilités par tâche</t>
  </si>
  <si>
    <t>Identification des responsables pour chaque tâche</t>
  </si>
  <si>
    <t>Les responsabilités pour chaque tâche sont-elles identifiées ?</t>
  </si>
  <si>
    <t>Document d'identification des responsabilités par tâche</t>
  </si>
  <si>
    <t>Suivi inadéquat des avancements, rendant difficile l’identification des problèmes.</t>
  </si>
  <si>
    <t>Des livrables mal décrits entraînent des résultats non conformes aux attentes des parties prenantes.</t>
  </si>
  <si>
    <t>Documentation des responsabilités attribuées.</t>
  </si>
  <si>
    <t>Les responsabilités attribuées sont-elles documentées ?</t>
  </si>
  <si>
    <t>Registre des responsabilités attribuées et documentées</t>
  </si>
  <si>
    <t>Responsabilités par tâche mal définies, provoquant des chevauchements ou des omissions.</t>
  </si>
  <si>
    <t>La non-validation des livrables à chaque étape entraîne des erreurs et des retours coûteux.</t>
  </si>
  <si>
    <t>Validation des attributions par les parties prenantes.</t>
  </si>
  <si>
    <t>Les attributions de responsabilité sont-elles validées par les parties prenantes ?</t>
  </si>
  <si>
    <t>Validation officielle des responsabilités par les parties prenantes</t>
  </si>
  <si>
    <t>Documentation des responsabilités absente, ce qui complique leur traçabilité.</t>
  </si>
  <si>
    <t>L'absence d'intégration des points de contrôle dans le calendrier complique le suivi et la gestion des étapes.</t>
  </si>
  <si>
    <t>Suivi des performances par responsable.</t>
  </si>
  <si>
    <t>Les performances des responsables sont-elles suivies régulièrement ?</t>
  </si>
  <si>
    <t>Rapport de suivi des performances des responsables</t>
  </si>
  <si>
    <t>Absence de validation des attributions de responsabilités par les parties prenantes.</t>
  </si>
  <si>
    <t>Des résultats de contrôle non documentés réduisent les possibilités d'analyse et d'amélioration.</t>
  </si>
  <si>
    <t>Ajustement des responsabilités en cas de besoin.</t>
  </si>
  <si>
    <t>Les responsabilités sont-elles ajustées en cas de besoin ?</t>
  </si>
  <si>
    <t>Journal des ajustements apportés aux responsabilités</t>
  </si>
  <si>
    <t>Performances des responsables non suivies, réduisant l’efficacité globale.</t>
  </si>
  <si>
    <t>L'absence d'outil de suivi des temps complique le reporting et la gestion des tâches.</t>
  </si>
  <si>
    <t>S’assurer que la méthode repose sur une identification précise 
des points de contrôle et des livrables</t>
  </si>
  <si>
    <t>Définition des points de contrôle essentiels.</t>
  </si>
  <si>
    <t>Les points de contrôle essentiels sont-ils clairement définis ?</t>
  </si>
  <si>
    <t>Plan de définition des points de contrôle essentiels</t>
  </si>
  <si>
    <t>Responsabilités mal ajustées en cas de besoin, provoquant une surcharge de certaines parties.</t>
  </si>
  <si>
    <t>Des feuilles de temps mal remplies affectent la précision des rapports et des analyses.</t>
  </si>
  <si>
    <t>Description claire des livrables attendus.</t>
  </si>
  <si>
    <t>Les livrables attendus sont-ils décrits de manière claire ?</t>
  </si>
  <si>
    <t>Documentation décrivant les livrables attendus</t>
  </si>
  <si>
    <t>Points de contrôle essentiels non définis, limitant la supervision.</t>
  </si>
  <si>
    <t>Le manque d'analyse des feuilles de temps limite l'identification des inefficacités dans le projet.</t>
  </si>
  <si>
    <t>Validation des livrables à chaque étape.</t>
  </si>
  <si>
    <t>Les livrables à chaque étape sont-ils validés ?</t>
  </si>
  <si>
    <t>Validation des livrables à chaque étape du projet</t>
  </si>
  <si>
    <t>Livrables mal décrits, causant des divergences entre les attentes et les résultats.</t>
  </si>
  <si>
    <t>Des rapports mal communiqués aux responsables réduisent leur capacité à prendre des décisions éclairées.</t>
  </si>
  <si>
    <t>Intégration des points de contrôle dans le calendrier.</t>
  </si>
  <si>
    <t>Les points de contrôle sont-ils intégrés au calendrier ?</t>
  </si>
  <si>
    <t>Calendrier intégrant les points de contrôle</t>
  </si>
  <si>
    <t>Validation des livrables inexistante à chaque étape, entraînant des non-conformités.</t>
  </si>
  <si>
    <t>Les écarts identifiés dans les rapports non corrigés affectent la qualité des résultats finaux.</t>
  </si>
  <si>
    <t>Documentation des résultats des contrôles.</t>
  </si>
  <si>
    <t>Les résultats des contrôles sont-ils documentés ?</t>
  </si>
  <si>
    <t>Registre documentant les résultats des contrôles réalisés</t>
  </si>
  <si>
    <t>Points de contrôle non intégrés au calendrier, rendant le suivi difficile.</t>
  </si>
  <si>
    <t>L'absence d'utilisation d'un outil de planification diminue la coordination et l'efficacité du projet.</t>
  </si>
  <si>
    <t xml:space="preserve">S’assurer que la méthode repose sur un reporting des temps à 
travers une feuille de temps </t>
  </si>
  <si>
    <t>Existence d’un outil de suivi des temps.</t>
  </si>
  <si>
    <t>Un outil de suivi des temps est-il utilisé ?</t>
  </si>
  <si>
    <t>Procédure d'utilisation d'un outil de suivi des temps</t>
  </si>
  <si>
    <t>Résultats des contrôles non documentés, réduisant la capacité d’analyse.</t>
  </si>
  <si>
    <t>Des données peu fiables dans l'outil de planification créent des erreurs et des incohérences dans les activités.</t>
  </si>
  <si>
    <t>Respect du remplissage des feuilles de temps.</t>
  </si>
  <si>
    <t>Les feuilles de temps sont-elles correctement remplies ?</t>
  </si>
  <si>
    <t>Feuilles de temps correctement remplies</t>
  </si>
  <si>
    <t>Aucun outil de suivi des temps utilisé, entraînant un suivi inefficace.</t>
  </si>
  <si>
    <t>Des plannings non partagés avec les parties prenantes diminuent la collaboration et l'adhésion au projet.</t>
  </si>
  <si>
    <t>Analyse des données collectées pour le reporting</t>
  </si>
  <si>
    <t>Les données des feuilles de temps sont-elles analysées pour le reporting ?</t>
  </si>
  <si>
    <t>Analyse des feuilles de temps pour le reporting</t>
  </si>
  <si>
    <t>Feuilles de temps mal remplies, affectant la qualité du reporting.</t>
  </si>
  <si>
    <t>Des plannings non mis à jour régulièrement deviennent obsolètes et inefficaces.</t>
  </si>
  <si>
    <t>Communication des rapports aux responsables.</t>
  </si>
  <si>
    <t>Les rapports sont-ils communiqués aux responsables ?</t>
  </si>
  <si>
    <t>Communication des rapports aux responsables</t>
  </si>
  <si>
    <t>Analyse des données des feuilles de temps absente, rendant le reporting imprécis.</t>
  </si>
  <si>
    <t>L'absence de formation des utilisateurs sur les outils réduit leur capacité à les utiliser efficacement.</t>
  </si>
  <si>
    <t>Correction des écarts identifiés dans les temps déclarés.</t>
  </si>
  <si>
    <t>Les écarts dans les temps déclarés sont-ils corrigés ?</t>
  </si>
  <si>
    <t>Registre de correction des écarts dans les rapports</t>
  </si>
  <si>
    <t>Rapports mal communiqués aux responsables, limitant leur prise de décision.</t>
  </si>
  <si>
    <t>Une intégration insuffisante des outils dans les processus métiers diminue leur impact positif.</t>
  </si>
  <si>
    <t xml:space="preserve">S’assurer que la méthode repose sur un outil de planification </t>
  </si>
  <si>
    <t>Utilisation d’un logiciel de planification.</t>
  </si>
  <si>
    <t>Un logiciel de planification est-il utilisé ?</t>
  </si>
  <si>
    <t>Documentation sur l'utilisation d'un logiciel de planification</t>
  </si>
  <si>
    <t>Écarts identifiés dans les rapports non corrigés, affectant les résultats finaux.</t>
  </si>
  <si>
    <t>Une utilisation mal suivie des outils limite leur optimisation pour le projet.</t>
  </si>
  <si>
    <t>Fiabilité des données intégrées dans l’outil.</t>
  </si>
  <si>
    <t>Les données intégrées dans l’outil de planification sont-elles fiables ?</t>
  </si>
  <si>
    <t>Rapport de fiabilité des données intégrées dans l'outil de planification</t>
  </si>
  <si>
    <t>Absence d’utilisation d’un logiciel de planification, limitant la coordination.</t>
  </si>
  <si>
    <t>Une évaluation insuffisante de la pertinence des outils conduit à des investissements inutiles.</t>
  </si>
  <si>
    <t>Partage des plannings avec les parties prenantes.</t>
  </si>
  <si>
    <t>Les plannings sont-ils partagés avec les parties prenantes ?</t>
  </si>
  <si>
    <t>Procédure de partage des plannings avec les parties prenantes</t>
  </si>
  <si>
    <t>Données intégrées dans l'outil de planification peu fiables, causant des erreurs.</t>
  </si>
  <si>
    <t>Causant des erreurs.</t>
  </si>
  <si>
    <t>Mise à jour régulière des plannings</t>
  </si>
  <si>
    <t>Les plannings sont-ils mis à jour régulièrement ?</t>
  </si>
  <si>
    <t>Journal des mises à jour régulières des plannings</t>
  </si>
  <si>
    <t>Plannings non partagés avec les parties prenantes, réduisant la collaboration.</t>
  </si>
  <si>
    <t>Réduisant la collaboration.</t>
  </si>
  <si>
    <t>Vérification de la cohérence entre les objectifs et le planning.</t>
  </si>
  <si>
    <t>Les objectifs du projet sont-ils cohérents avec le planning ?</t>
  </si>
  <si>
    <t>Analyse de la cohérence des objectifs du projet avec le planning</t>
  </si>
  <si>
    <t>Plannings non mis à jour régulièrement, rendant le projet difficile à adapter.</t>
  </si>
  <si>
    <t>Rendant le projet difficile à adapter.</t>
  </si>
  <si>
    <t>S’assurer que la méthode repose sur des outils</t>
  </si>
  <si>
    <t>Identification des outils nécessaires au projet</t>
  </si>
  <si>
    <t>Les outils nécessaires au projet sont-ils identifiés ?</t>
  </si>
  <si>
    <t>Liste des utilisateurs formés à l'utilisation des outils</t>
  </si>
  <si>
    <t>Objectifs du projet non cohérents avec le planning, entraînant une confusion stratégique.</t>
  </si>
  <si>
    <t>Entraînant une confusion stratégique.</t>
  </si>
  <si>
    <t>Formation des utilisateurs à l’utilisation des outils.</t>
  </si>
  <si>
    <t>Les utilisateurs des outils sont-ils formés à leur utilisation ?</t>
  </si>
  <si>
    <t>Rapport d'intégration des outils dans les processus métiers</t>
  </si>
  <si>
    <t>Utilisateurs des outils non formés, réduisant leur efficacité d’utilisation.</t>
  </si>
  <si>
    <t>Réduisant leur efficacité d’utilisation.</t>
  </si>
  <si>
    <t>Intégration des outils dans les processus métiers.</t>
  </si>
  <si>
    <t>Les outils sont-ils intégrés dans les processus métiers ?</t>
  </si>
  <si>
    <t>Journal de suivi régulier de l'utilisation des outils</t>
  </si>
  <si>
    <t>Intégration des outils dans les processus métiers insuffisante, causant des inefficacités.</t>
  </si>
  <si>
    <t>Causant des inefficacités.</t>
  </si>
  <si>
    <t>Suivi de l’utilisation des outils.</t>
  </si>
  <si>
    <t>L’utilisation des outils est-elle suivie régulièrement ?</t>
  </si>
  <si>
    <t>Évaluation de la pertinence des outils choisis</t>
  </si>
  <si>
    <t>Utilisation des outils mal suivie, limitant l’optimisation des performances.</t>
  </si>
  <si>
    <t>Limitant l’optimisation des performances.</t>
  </si>
  <si>
    <t>Évaluation de la pertinence des outils choisis.</t>
  </si>
  <si>
    <t>La pertinence des outils choisis est-elle évaluée ?</t>
  </si>
  <si>
    <t>Évaluation de la pertinence des outils utilisés pour garantir la qualité</t>
  </si>
  <si>
    <t>Pertinence des outils choisis non évaluée, engendrant des investissements inutiles.</t>
  </si>
  <si>
    <t>Engendrant des investissements inutiles.</t>
  </si>
  <si>
    <t>Qualité</t>
  </si>
  <si>
    <t>S’assurer qu’il existe un dispositif d'assurance qualité 
documenté</t>
  </si>
  <si>
    <t>Existence d’une documentation claire et accessible.</t>
  </si>
  <si>
    <t>La documentation qualité est-elle claire et facilement accessible ?</t>
  </si>
  <si>
    <t>Documentation claire et accessible sur les dispositifs qualité</t>
  </si>
  <si>
    <t>La documentation qualité est mal structurée ou difficilement accessible, créant des ambiguïtés.</t>
  </si>
  <si>
    <t>Créant des ambiguïtés.</t>
  </si>
  <si>
    <t>Mise à jour régulière des procédures qualité.</t>
  </si>
  <si>
    <t>Les procédures qualité sont-elles mises à jour régulièrement ?</t>
  </si>
  <si>
    <t>Procédure de mise à jour des dispositifs qualité</t>
  </si>
  <si>
    <t>Les procédures qualité ne sont pas mises à jour régulièrement, entraînant une obsolescence.</t>
  </si>
  <si>
    <t>Entraînant une obsolescence.</t>
  </si>
  <si>
    <t>Conformité avec les normes et standards en vigueur.</t>
  </si>
  <si>
    <t>Les normes et standards en vigueur sont-ils respectés ?</t>
  </si>
  <si>
    <t>Rapport de conformité aux normes et standards en vigueur</t>
  </si>
  <si>
    <t>Les normes et standards ne sont pas respectés, causant des non-conformités réglementaires.</t>
  </si>
  <si>
    <t>Causant des non-conformités réglementaires.</t>
  </si>
  <si>
    <t>Communication du dispositif aux équipes concernées</t>
  </si>
  <si>
    <t>Les dispositifs qualité sont-ils communiqués aux équipes concernées ?</t>
  </si>
  <si>
    <t>Documentation de communication des dispositifs qualité aux équipes concernées</t>
  </si>
  <si>
    <t>Les dispositifs qualité ne sont pas bien communiqués aux équipes, générant des malentendus.</t>
  </si>
  <si>
    <t>Créant des malentendus.</t>
  </si>
  <si>
    <t>Traçabilité des processus dans le dispositif.</t>
  </si>
  <si>
    <t>Les processus sont-ils traçables dans le dispositif qualité ?</t>
  </si>
  <si>
    <t>Registre de traçabilité des processus qualité</t>
  </si>
  <si>
    <t>Les processus ne sont pas traçables dans le dispositif qualité, ce qui limite la vérifiabilité.</t>
  </si>
  <si>
    <t>Ce qui limite la vérifiabilité.</t>
  </si>
  <si>
    <t>S’assurer qu’il existe un manuel d'assurance qualité de l'entité</t>
  </si>
  <si>
    <t>Exhaustivité des informations incluses dans le manuel</t>
  </si>
  <si>
    <t>Les informations incluses dans le manuel sont-elles exhaustives ?</t>
  </si>
  <si>
    <t>Manuel d'information exhaustif sur les dispositifs qualité</t>
  </si>
  <si>
    <t>Les informations incluses dans le manuel sont incomplètes, réduisant sa pertinence.</t>
  </si>
  <si>
    <t>Réduisant sa pertinence.</t>
  </si>
  <si>
    <t>Validation officielle du manuel par la direction</t>
  </si>
  <si>
    <t>Le manuel est-il validé officiellement par la direction ?</t>
  </si>
  <si>
    <t>Le manuel n'est pas validé officiellement par la direction, diminuant sa crédibilité.</t>
  </si>
  <si>
    <t>Diminuant sa crédibilité.</t>
  </si>
  <si>
    <t>Disponibilité du manuel pour toutes les parties prenantes.</t>
  </si>
  <si>
    <t>Le manuel est-il accessible à toutes les parties prenantes ?</t>
  </si>
  <si>
    <t>Accès universel au manuel pour toutes les parties prenantes</t>
  </si>
  <si>
    <t>Le manuel n'est pas accessible à toutes les parties prenantes, freinant son utilisation.</t>
  </si>
  <si>
    <t>Freinant son utilisation.</t>
  </si>
  <si>
    <t>Mise en conformité avec les objectifs qualité de l’entité.</t>
  </si>
  <si>
    <t>Le manuel est-il conforme aux objectifs qualité de l’entité ?</t>
  </si>
  <si>
    <t>Rapport d’analyse de la conformité du manuel aux objectifs qualité</t>
  </si>
  <si>
    <t>Le manuel n'est pas aligné avec les objectifs qualité de l’entité, provoquant des écarts.</t>
  </si>
  <si>
    <t>Provoquant des écarts.</t>
  </si>
  <si>
    <t>1. Révision périodique pour refléter les évolutions.</t>
  </si>
  <si>
    <t>Le manuel est-il révisé périodiquement pour refléter les évolutions ?</t>
  </si>
  <si>
    <t>Procédure périodique de révision du manuel pour suivre les évolutions</t>
  </si>
  <si>
    <t>Le manuel n'est pas révisé périodiquement, ce qui limite sa conformité aux évolutions.</t>
  </si>
  <si>
    <t>Ce qui limite sa conformité aux évolutions.</t>
  </si>
  <si>
    <t>S’assurer qu’il existe un plan d'assurance qualité du projet</t>
  </si>
  <si>
    <t>Définition des objectifs qualité spécifiques au projet.</t>
  </si>
  <si>
    <t>Les objectifs qualité spécifiques au projet sont-ils bien définis ?</t>
  </si>
  <si>
    <t>Liste des objectifs qualité spécifiques au projet</t>
  </si>
  <si>
    <t>Les objectifs qualité spécifiques au projet sont mal définis, créant des confusions.</t>
  </si>
  <si>
    <t>Créant des confusions.</t>
  </si>
  <si>
    <t>Identification des outils et méthodes utilisés pour garantir la qualité.</t>
  </si>
  <si>
    <t>Les outils et méthodes pour garantir la qualité sont-ils identifiés ?</t>
  </si>
  <si>
    <t>Documentation des outils et méthodes pour garantir la qualité</t>
  </si>
  <si>
    <t>Les outils et méthodes pour garantir la qualité sont absents ou insuffisamment identifiés.</t>
  </si>
  <si>
    <t>Ce qui réduit la surveillance du projet.</t>
  </si>
  <si>
    <t>Planification des contrôles qualité à chaque étape du projet</t>
  </si>
  <si>
    <t>Les contrôles qualité sont-ils planifiés à chaque étape du projet ?</t>
  </si>
  <si>
    <t>Planification formalisée des contrôles qualité à chaque étape</t>
  </si>
  <si>
    <t>Les contrôles qualité ne sont pas planifiés, ce qui réduit la surveillance du projet.</t>
  </si>
  <si>
    <t>Engendrant des désaccords.</t>
  </si>
  <si>
    <t>Implication des parties prenantes dans la validation du plan.</t>
  </si>
  <si>
    <t>Les parties prenantes sont-elles impliquées dans la validation du plan ?</t>
  </si>
  <si>
    <t>Validation des plans qualité par les parties prenantes</t>
  </si>
  <si>
    <t>Les parties prenantes sont insuffisamment impliquées dans la validation du plan, engendrant des désaccords.</t>
  </si>
  <si>
    <t>Augmentant les vulnérabilités.</t>
  </si>
  <si>
    <t>Évaluation des risques pouvant impacter la qualité du projet.</t>
  </si>
  <si>
    <t>Les risques impactant la qualité du projet sont-ils correctement évalués ?</t>
  </si>
  <si>
    <t>Étude d’analyse des risques impactant la qualité du projet</t>
  </si>
  <si>
    <t>Les risques impactant la qualité du projet sont mal évalués, augmentant les vulnérabilités.</t>
  </si>
  <si>
    <t>Limitant leur atteinte.</t>
  </si>
  <si>
    <t xml:space="preserve">S’assurer que les objectifs de qualité du produit sont 
formalisés </t>
  </si>
  <si>
    <t>Définition précise et mesurable des objectifs de qualité.</t>
  </si>
  <si>
    <t>Les objectifs de qualité sont-ils définis de manière précise et mesurable ?</t>
  </si>
  <si>
    <t>Définition précise et mesurable des objectifs qualité</t>
  </si>
  <si>
    <t>Les objectifs de qualité ne sont pas définis de manière mesurable, limitant leur atteinte.</t>
  </si>
  <si>
    <t>Provoquant une insatisfaction.</t>
  </si>
  <si>
    <t>Alignement des objectifs avec les besoins clients.</t>
  </si>
  <si>
    <t>Les objectifs sont-ils alignés avec les besoins des clients ?</t>
  </si>
  <si>
    <t>Analyse de l’alignement des objectifs qualité avec les besoins des clients</t>
  </si>
  <si>
    <t>Les objectifs ne sont pas alignés avec les besoins des clients, provoquant une insatisfaction.</t>
  </si>
  <si>
    <t>Ce qui complique leur mise en œuvre.</t>
  </si>
  <si>
    <t>Documentation claire et complète des objectifs.</t>
  </si>
  <si>
    <t>Les objectifs sont-ils documentés clairement et complètement ?</t>
  </si>
  <si>
    <t>Documentation complète des objectifs qualité</t>
  </si>
  <si>
    <t>Les objectifs ne sont pas documentés clairement, ce qui complique leur mise en œuvre.</t>
  </si>
  <si>
    <t>Réduisant l’efficacité.</t>
  </si>
  <si>
    <t>Suivi des indicateurs de performance qualité.</t>
  </si>
  <si>
    <t>Les indicateurs de performance qualité sont-ils suivis régulièrement ?</t>
  </si>
  <si>
    <t>Tableau de suivi des indicateurs de performance qualité</t>
  </si>
  <si>
    <t>Les indicateurs de performance qualité ne sont pas suivis régulièrement, réduisant l'efficacité.</t>
  </si>
  <si>
    <t>Compromettant leur adoption.</t>
  </si>
  <si>
    <t>Validation des objectifs par les parties prenantes.</t>
  </si>
  <si>
    <t>Les objectifs qualité sont-ils validés par les parties prenantes ?</t>
  </si>
  <si>
    <t>Validation formelle des objectifs qualité par les parties prenantes</t>
  </si>
  <si>
    <t>Les objectifs qualité ne sont pas validés par les parties prenantes, compromettant leur adoption.</t>
  </si>
  <si>
    <t>Créant des écarts.</t>
  </si>
  <si>
    <t xml:space="preserve">S’assurer que les objectifs de qualité de service attendu sont 
formalisés </t>
  </si>
  <si>
    <t>Identification des attentes clients concernant la qualité du service.</t>
  </si>
  <si>
    <t>Les attentes des clients concernant la qualité du service sont-elles bien identifiées ?</t>
  </si>
  <si>
    <t>Étude sur l’identification des attentes des clients concernant la qualité du service</t>
  </si>
  <si>
    <t>Les attentes des clients concernant la qualité du service sont mal identifiées, créant des écarts.</t>
  </si>
  <si>
    <t>Affectant leur fiabilité.</t>
  </si>
  <si>
    <t>Définition claire des indicateurs de qualité du service.</t>
  </si>
  <si>
    <t>Les indicateurs de qualité du service sont-ils clairement définis ?</t>
  </si>
  <si>
    <t>Indicateurs clairement définis pour la qualité du service</t>
  </si>
  <si>
    <t>Les indicateurs de qualité du service sont insuffisamment définis, affectant leur fiabilité.</t>
  </si>
  <si>
    <t>Limitant leur impact.</t>
  </si>
  <si>
    <t>Intégration des objectifs dans les processus opérationnels.</t>
  </si>
  <si>
    <t>Les objectifs qualité sont-ils intégrés dans les processus opérationnels ?</t>
  </si>
  <si>
    <t>Rapport d’intégration des objectifs qualité dans les processus opérationnels</t>
  </si>
  <si>
    <t>Les objectifs qualité ne sont pas intégrés dans les processus opérationnels, limitant leur impact.</t>
  </si>
  <si>
    <t>Communication des objectifs de service aux équipes concernées.</t>
  </si>
  <si>
    <t>Les objectifs de service sont-ils communiqués aux équipes concernées ?</t>
  </si>
  <si>
    <t>Plan de communication des objectifs qualité aux équipes concernées</t>
  </si>
  <si>
    <t>Les objectifs de service ne sont pas bien communiqués aux équipes concernées, créant des malentendus.</t>
  </si>
  <si>
    <t>Réduisant l’efficacité globale.</t>
  </si>
  <si>
    <t>Suivi et évaluation des résultats par rapport aux objectifs fixés.</t>
  </si>
  <si>
    <t>Les résultats par rapport aux objectifs fixés sont-ils suivis et évalués ?</t>
  </si>
  <si>
    <t>Analyse des résultats par rapport aux objectifs fixés</t>
  </si>
  <si>
    <t>Les résultats par rapport aux objectifs fixés sont mal suivis, réduisant l'efficacité globale.</t>
  </si>
  <si>
    <t>Compromettant l’objectif.</t>
  </si>
  <si>
    <t>S’assurer que le groupe assurance qualité est indépendant des 
équipes de développement du projet</t>
  </si>
  <si>
    <t>Existence d’une structure organisationnelle séparée.</t>
  </si>
  <si>
    <t>Une structure organisationnelle indépendante est-elle mise en place pour l’assurance qualité ?</t>
  </si>
  <si>
    <t>Structure organisationnelle indépendante pour l’assurance qualité</t>
  </si>
  <si>
    <t>La structure organisationnelle pour l’assurance qualité n’est pas indépendante, compromettant l’objectivité.</t>
  </si>
  <si>
    <t>Documentation des rôles et responsabilités du groupe qualité.</t>
  </si>
  <si>
    <t>Les rôles et responsabilités du groupe qualité sont-ils documentés ?</t>
  </si>
  <si>
    <t>Documentation des rôles et responsabilités du groupe qualité</t>
  </si>
  <si>
    <t>Les rôles et responsabilités du groupe qualité ne sont pas documentés, générant des ambiguïtés.</t>
  </si>
  <si>
    <t>Augmentant les conflits.</t>
  </si>
  <si>
    <t>Indépendance dans l’exécution des audits qualité.</t>
  </si>
  <si>
    <t>Le groupe qualité agit-il indépendamment des équipes de développement ?</t>
  </si>
  <si>
    <t>Rapport prouvant l’indépendance du groupe qualité</t>
  </si>
  <si>
    <t>Le groupe qualité n'agit pas indépendamment des équipes de développement, augmentant les conflits d’intérêts.</t>
  </si>
  <si>
    <t>Ce qui limite la collaboration.</t>
  </si>
  <si>
    <t>Absence de conflit d’intérêts entre les équipes de qualité et de développement.</t>
  </si>
  <si>
    <t>Les conflits d’intérêts entre les équipes sont-ils évités ?</t>
  </si>
  <si>
    <t>Analyse des conflits d’intérêts entre les équipes</t>
  </si>
  <si>
    <t>Les conflits d’intérêts entre les équipes ne sont pas évités, ce qui limite la collaboration.</t>
  </si>
  <si>
    <t>Réduisant sa légitimité.</t>
  </si>
  <si>
    <t>Validation de l’indépendance par un organe de gouvernance.</t>
  </si>
  <si>
    <t>L’indépendance du groupe qualité est-elle validée par un organe de gouvernance ?</t>
  </si>
  <si>
    <t>Validation officielle de l’indépendance du groupe qualité par un organe de gouvernance</t>
  </si>
  <si>
    <t>L’indépendance du groupe qualité n’est pas validée par un organe de gouvernance, réduisant sa légitimité.</t>
  </si>
  <si>
    <t>Conception générale et analyse</t>
  </si>
  <si>
    <t>S’assurer qu’il existe une analyse des différents scénarios 
possibles en termes de solution retenue</t>
  </si>
  <si>
    <t>Exhaustivité des scénarios envisagés</t>
  </si>
  <si>
    <t>Les scénarios envisagés couvrent-ils tous les cas possibles ?</t>
  </si>
  <si>
    <t>Liste des scénarios envisagés couvrant tous les cas possibles</t>
  </si>
  <si>
    <t>Les scénarios envisagés ne couvrent pas tous les cas possibles, ce qui limite les alternatives proposées.</t>
  </si>
  <si>
    <t>Perte de légitimité due à l'absence de validation de l'indépendance du groupe qualité par un organe de gouvernance.</t>
  </si>
  <si>
    <t>Précision des données utilisées dans chaque scénario.</t>
  </si>
  <si>
    <t>Les données utilisées dans chaque scénario sont-elles fiables et précises ?</t>
  </si>
  <si>
    <t>Rapport sur la fiabilité et la précision des données utilisées dans chaque scénario</t>
  </si>
  <si>
    <t>Les données utilisées dans certains scénarios peuvent être imprécises ou non vérifiées, affectant leur pertinence.</t>
  </si>
  <si>
    <t>Alternatives limitées en raison de la couverture insuffisante des scénarios envisagés.</t>
  </si>
  <si>
    <t>Pertinence des hypothèses formulées.</t>
  </si>
  <si>
    <t>Les hypothèses formulées pour chaque scénario sont-elles pertinentes ?</t>
  </si>
  <si>
    <t>Documentation des hypothèses formulées pour chaque scénario</t>
  </si>
  <si>
    <t>Les hypothèses formulées manquent parfois de pertinence par rapport aux objectifs globaux.</t>
  </si>
  <si>
    <t>Décisions basées sur des données imprécises ou non vérifiées, compromettant la pertinence des résultats.</t>
  </si>
  <si>
    <t>Cohérence avec les objectifs du projet.</t>
  </si>
  <si>
    <t>Les scénarios sont-ils cohérents avec les objectifs du projet ?</t>
  </si>
  <si>
    <t>Rapport d’analyse de la cohérence des scénarios avec les objectifs du projet</t>
  </si>
  <si>
    <t>Les scénarios ne sont pas toujours cohérents avec les objectifs du projet, ce qui nuit à leur efficacité.</t>
  </si>
  <si>
    <t>Objectifs globaux mal adaptés aux hypothèses formulées, affectant l'efficacité des choix.</t>
  </si>
  <si>
    <t>Validation des scénarios par les parties prenantes.</t>
  </si>
  <si>
    <t>Les scénarios ont-ils été validés par les parties prenantes ?</t>
  </si>
  <si>
    <t>Validation officielle des scénarios par les parties prenantes</t>
  </si>
  <si>
    <t>Les scénarios n’ont pas été validés par toutes les parties prenantes clés, réduisant leur crédibilité.</t>
  </si>
  <si>
    <t>Cohérence des objectifs du projet compromise par des scénarios mal alignés.</t>
  </si>
  <si>
    <t xml:space="preserve">S’assurer que tous les scénarios ont été envisagés, même celui 
de ne rien faire </t>
  </si>
  <si>
    <t>Inclusion du scénario de non-intervention.</t>
  </si>
  <si>
    <t>Le scénario de non-intervention est-il inclus dans l’analyse ?</t>
  </si>
  <si>
    <t>Étude incluant le scénario de non-intervention pour l'analyse</t>
  </si>
  <si>
    <t>L’analyse exclut parfois le scénario de non-intervention, ce qui compromet une vision exhaustive.</t>
  </si>
  <si>
    <t>Manque de crédibilité des scénarios non validés par toutes les parties prenantes.</t>
  </si>
  <si>
    <t>Comparaison des avantages et inconvénients de chaque scénario.</t>
  </si>
  <si>
    <t>Les avantages et inconvénients de chaque scénario ont-ils été correctement comparés ?</t>
  </si>
  <si>
    <t>Comparaison détaillée des avantages et inconvénients de chaque scénario</t>
  </si>
  <si>
    <t>Les avantages et inconvénients ne sont pas comparés de manière équitable entre tous les scénarios.</t>
  </si>
  <si>
    <t>Vision partielle du projet due à l'exclusion du scénario de non-intervention dans l'analyse.</t>
  </si>
  <si>
    <t>Analyse des impacts à court, moyen et long terme</t>
  </si>
  <si>
    <t>Les impacts à court, moyen et long terme de chaque scénario ont-ils été analysés ?</t>
  </si>
  <si>
    <t>Analyse des impacts à court, moyen et long terme des scénarios</t>
  </si>
  <si>
    <t>Les impacts à court, moyen et long terme ne sont pas systématiquement évalués, limitant la visibilité.</t>
  </si>
  <si>
    <t>Comparaison biaisée des avantages et inconvénients entre les différents scénarios.</t>
  </si>
  <si>
    <t>Évaluation des risques liés à chaque scénario.</t>
  </si>
  <si>
    <t>Les risques liés à chaque scénario ont-ils été identifiés et évalués ?</t>
  </si>
  <si>
    <t>Identification et évaluation des risques associés à chaque scénario</t>
  </si>
  <si>
    <t>Les risques liés à chaque scénario ne sont pas toujours identifiés ou correctement évalués.</t>
  </si>
  <si>
    <t>Visibilité limitée à cause d'une évaluation insuffisante des impacts à court, moyen et long terme.</t>
  </si>
  <si>
    <t>Documentation complète des analyses réalisées.</t>
  </si>
  <si>
    <t>Les analyses réalisées ont-elles été entièrement documentées ?</t>
  </si>
  <si>
    <t>Documentation complète des analyses réalisées sur les scénarios</t>
  </si>
  <si>
    <t>Les analyses réalisées sur les scénarios ne sont pas entièrement documentées, rendant difficile leur traçabilité.</t>
  </si>
  <si>
    <t>Vulnérabilités accrues dues à une identification et une évaluation incomplètes des risques des scénarios.</t>
  </si>
  <si>
    <t xml:space="preserve">S’assurer que les contraintes liées aux technologies (besoins en 
matériels, en formation, en RH, contraintes juridiques, faisabilité 
opérationnelle, …) ont été prises en compte </t>
  </si>
  <si>
    <t>Identification des besoins en matériel et en infrastructures</t>
  </si>
  <si>
    <t>Les besoins en matériel et infrastructures ont-ils été correctement identifiés ?</t>
  </si>
  <si>
    <t>Liste des besoins en matériel et infrastructures identifiés</t>
  </si>
  <si>
    <t>Les besoins en matériel et infrastructures sont mal identifiés, entraînant des ressources insuffisantes.</t>
  </si>
  <si>
    <t>Traçabilité réduite en raison de la documentation insuffisante des analyses des scénarios.</t>
  </si>
  <si>
    <t>Analyse des besoins en formation et compétences.</t>
  </si>
  <si>
    <t>Les besoins en formation et compétences nécessaires ont-ils été analysés ?</t>
  </si>
  <si>
    <t>Analyse des besoins en formation et compétences nécessaires</t>
  </si>
  <si>
    <t>Les besoins en formation et compétences nécessaires sont sous-évalués, diminuant l'efficacité.</t>
  </si>
  <si>
    <t>Ressources matérielles et infrastructures insuffisantes causant des retards opérationnels.</t>
  </si>
  <si>
    <t>Évaluation des contraintes juridiques liées à la technologie.</t>
  </si>
  <si>
    <t>Les contraintes juridiques liées aux technologies ont-elles été prises en compte ?</t>
  </si>
  <si>
    <t>Documentation sur les contraintes juridiques liées aux technologies</t>
  </si>
  <si>
    <t>Les contraintes juridiques liées aux technologies ne sont pas toujours prises en compte, augmentant les risques légaux.</t>
  </si>
  <si>
    <t>Efficacité réduite en raison de besoins de formation et compétences sous-évalués.</t>
  </si>
  <si>
    <t>Analyse de la faisabilité opérationnelle.</t>
  </si>
  <si>
    <t>La faisabilité opérationnelle des solutions envisagées a-t-elle été analysée ?</t>
  </si>
  <si>
    <t>Étude de faisabilité opérationnelle des solutions envisagées</t>
  </si>
  <si>
    <t>La faisabilité opérationnelle des solutions envisagées n’est pas toujours correctement analysée.</t>
  </si>
  <si>
    <t>Risques juridiques augmentés par la non-prise en compte des contraintes légales liées aux technologies.</t>
  </si>
  <si>
    <t>Impact des contraintes technologiques sur les délais et coûts.</t>
  </si>
  <si>
    <t>Les impacts des contraintes technologiques sur les délais et coûts ont-ils été évalués ?</t>
  </si>
  <si>
    <t>Rapport sur les impacts des contraintes technologiques sur les délais et coûts</t>
  </si>
  <si>
    <t>Les contraintes technologiques ne sont pas évaluées précisément, ce qui impacte les délais et les coûts.</t>
  </si>
  <si>
    <t>Retards et inefficacités causés par une faisabilité opérationnelle mal analysée.</t>
  </si>
  <si>
    <t>S’assurer qu’une analyse économique (bénéfices attendus, 
coûts de développement, de formation, de maintenance, …) a été 
intégrée au choix de la solution</t>
  </si>
  <si>
    <t>Analyse du retour sur investissement (ROI).</t>
  </si>
  <si>
    <t>Les bénéfices du retour sur investissement (ROI) ont-ils été correctement analysés ?</t>
  </si>
  <si>
    <t>Analyse détaillée des bénéfices du retour sur investissement (ROI)</t>
  </si>
  <si>
    <t>Le retour sur investissement (ROI) n’est pas correctement analysé, compromettant la justification économique.</t>
  </si>
  <si>
    <t>Augmentation des coûts et des délais dus à l'évaluation imprécise des contraintes technologiques.</t>
  </si>
  <si>
    <t>Calcul des coûts de développement et de mise en œuvre.</t>
  </si>
  <si>
    <t>Les coûts de développement et de mise en œuvre ont-ils été estimés précisément ?</t>
  </si>
  <si>
    <t>Rapport d’estimation des coûts de développement et de mise en œuvre</t>
  </si>
  <si>
    <t>Les coûts de développement et de mise en œuvre sont mal estimés, générant des écarts budgétaires.</t>
  </si>
  <si>
    <t>Difficulté à justifier économiquement les solutions en raison d'une analyse inadéquate du retour sur investissement (ROI).</t>
  </si>
  <si>
    <t>Évaluation des coûts de maintenance à long terme</t>
  </si>
  <si>
    <t>Les coûts de maintenance à long terme ont-ils été évalués ?</t>
  </si>
  <si>
    <t>Les coûts de maintenance à long terme sont négligés, menaçant la pérennité des solutions.</t>
  </si>
  <si>
    <t>Dépassements budgétaires liés à des estimations imprécises des coûts de développement et de mise en œuvre.</t>
  </si>
  <si>
    <t>Le retour sur investissement (ROI) est-il pertinent et mesurable ?</t>
  </si>
  <si>
    <t>Documentation validant la pertinence et la mesurabilité du ROI</t>
  </si>
  <si>
    <t>Le ROI manque parfois de pertinence ou de mesure adéquate, affaiblissant son utilité comme critère.</t>
  </si>
  <si>
    <t>Dépendance financière accrue due à la négligence des coûts de maintenance à long terme.</t>
  </si>
  <si>
    <t>Comparaison économique entre les différentes alternatives.</t>
  </si>
  <si>
    <t>Les alternatives ont-elles été correctement comparées sur le plan économique ?</t>
  </si>
  <si>
    <t>Étude comparative des alternatives sur le plan économique</t>
  </si>
  <si>
    <t>Les alternatives ne sont pas correctement comparées sur le plan économique, limitant les options viables.</t>
  </si>
  <si>
    <t>Critères économiques mal appliqués rendant les alternatives moins viables.</t>
  </si>
  <si>
    <t>S’assurer qu’une analyse des risques a été mise en place pour 
chaque alternative</t>
  </si>
  <si>
    <t>Identification exhaustive des risques spécifiques à chaque alternative.</t>
  </si>
  <si>
    <t>Les risques spécifiques à chaque alternative ont-ils été identifiés de manière exhaustive ?</t>
  </si>
  <si>
    <t>Rapport d’identification exhaustive des risques spécifiques à chaque alternative</t>
  </si>
  <si>
    <t>Les risques spécifiques à chaque alternative ne sont pas identifiés de manière exhaustive, augmentant l'incertitude.</t>
  </si>
  <si>
    <t>Incertitudes augmentées par une identification insuffisante des risques spécifiques à chaque alternative.</t>
  </si>
  <si>
    <t>Analyse de la probabilité de survenue de chaque risque.</t>
  </si>
  <si>
    <t>La probabilité de survenue de chaque risque a-t-elle été analysée ?</t>
  </si>
  <si>
    <t>Analyse de la probabilité de survenue de chaque risque</t>
  </si>
  <si>
    <t>La probabilité de survenue de certains risques est mal évaluée, rendant les stratégies de mitigation inefficaces.</t>
  </si>
  <si>
    <t>Stratégies de mitigation inefficaces à cause d'une mauvaise évaluation de la probabilité des risques.</t>
  </si>
  <si>
    <t>Estimation des impacts potentiels des risques identifiés.</t>
  </si>
  <si>
    <t>Les impacts potentiels des risques identifiés ont-ils été estimés ?</t>
  </si>
  <si>
    <t>Estimation des impacts potentiels des risques identifiés</t>
  </si>
  <si>
    <t>Les impacts potentiels des risques identifiés ne sont pas bien estimés, créant des lacunes dans les plans de gestion.</t>
  </si>
  <si>
    <t>Lacunes dans les plans de gestion dues à une mauvaise estimation des impacts des risques identifiés.</t>
  </si>
  <si>
    <t>Stratégies de mitigation proposées pour chaque risque.</t>
  </si>
  <si>
    <t>Des stratégies de mitigation des risques ont-elles été proposées pour chaque alternative ?</t>
  </si>
  <si>
    <t>Plan de stratégies de mitigation des risques pour chaque alternative</t>
  </si>
  <si>
    <t>Les stratégies de mitigation des risques ne sont pas toujours proposées ou adaptées.</t>
  </si>
  <si>
    <t>Gestion inefficace des risques, entraînant des échecs imprévus.</t>
  </si>
  <si>
    <t>Validation des analyses de risques par les parties prenantes</t>
  </si>
  <si>
    <t>Les analyses de risques ont-elles été validées par les parties prenantes ?</t>
  </si>
  <si>
    <t>Validation formelle des analyses de risques par les parties prenantes</t>
  </si>
  <si>
    <t>Les analyses de risques ne sont pas validées par toutes les parties prenantes, réduisant leur acceptation.</t>
  </si>
  <si>
    <t>Réduction de l'acceptation des décisions par manque de validation des analyses de risques.</t>
  </si>
  <si>
    <t>S’assurer que le choix de la solution a été fait en toute 
objectivité en se basant sur des critères d'évaluation pertinents</t>
  </si>
  <si>
    <t>Définition des critères d'évaluation de manière claire et objective.</t>
  </si>
  <si>
    <t>Les critères d’évaluation utilisés sont-ils définis clairement et objectivement ?</t>
  </si>
  <si>
    <t>Liste des critères d’évaluation clairement définis et objectivement présentés</t>
  </si>
  <si>
    <t>Les critères d’évaluation sont parfois mal définis, ce qui nuit à leur objectivité et leur application.</t>
  </si>
  <si>
    <t>Perte d'objectivité dans l'évaluation due à des critères mal définis.</t>
  </si>
  <si>
    <t>Pondération des critères en fonction de leur importance stratégique.</t>
  </si>
  <si>
    <t>Les critères d’évaluation ont-ils été pondérés en fonction de leur importance stratégique ?</t>
  </si>
  <si>
    <t>Pondération des critères d’évaluation selon leur importance stratégique</t>
  </si>
  <si>
    <t>Les critères d’évaluation ne sont pas pondérés de manière stratégique, réduisant leur utilité.</t>
  </si>
  <si>
    <t>Moindre efficacité des décisions résultant de critères mal pondérés.</t>
  </si>
  <si>
    <t>Analyse comparée des alternatives selon les critères définis.</t>
  </si>
  <si>
    <t>Les alternatives ont-elles été analysées et comparées selon les critères définis ?</t>
  </si>
  <si>
    <t>Documentation de l’analyse des alternatives conformément aux critères définis</t>
  </si>
  <si>
    <t>Les alternatives ne sont pas analysées conformément aux critères définis, compromettant la transparence.</t>
  </si>
  <si>
    <t>Transparence compromise par des analyses alternatives non conformes aux critères.</t>
  </si>
  <si>
    <t>Transparence dans la documentation des choix effectués</t>
  </si>
  <si>
    <t>Les choix effectués ont-ils été documentés de manière transparente ?</t>
  </si>
  <si>
    <t>Rapport de transparence sur les choix effectués</t>
  </si>
  <si>
    <t>Les choix effectués ne sont pas toujours documentés de manière transparente, limitant leur justification.</t>
  </si>
  <si>
    <t>Justification difficile des choix en raison d'un manque de documentation transparente.</t>
  </si>
  <si>
    <t>Validation des choix par un comité indépendant.</t>
  </si>
  <si>
    <t>Les décisions finales ont-elles été validées par un comité indépendant ?</t>
  </si>
  <si>
    <t>Validation finale des décisions par un comité indépendant</t>
  </si>
  <si>
    <t>Les décisions finales ne sont pas validées par un comité indépendant, réduisant leur crédibilité et fiabilité.</t>
  </si>
  <si>
    <t>Décisions finales perçues comme peu fiables faute de validation par un comité indépendant.</t>
  </si>
  <si>
    <t>Conception détaillée</t>
  </si>
  <si>
    <t>S’assurer qu’il existe une méthode d'analyse et de conception</t>
  </si>
  <si>
    <t>Définition claire des étapes d'analyse et de conception.</t>
  </si>
  <si>
    <t>Les étapes d'analyse et de conception sont-elles clairement définies ?</t>
  </si>
  <si>
    <t>Plan détaillant les étapes d'analyse et de conception clairement définies</t>
  </si>
  <si>
    <t>Les étapes d'analyse et de conception ne sont pas clairement définies, ce qui crée des confusions dans l'approche du projet.</t>
  </si>
  <si>
    <t>Confusion dans les processus due à des étapes d'analyse et de conception mal définies.</t>
  </si>
  <si>
    <t>Documentation complète de la méthode utilisée</t>
  </si>
  <si>
    <t>La méthode utilisée est-elle documentée de manière complète ?</t>
  </si>
  <si>
    <t>La méthode utilisée est mal documentée, rendant difficile son application uniforme par toutes les parties.</t>
  </si>
  <si>
    <t>Mise en œuvre incohérente des principes à cause d'une méthode mal documentée.</t>
  </si>
  <si>
    <t>Respect des normes et standards dans l'application de la méthode.</t>
  </si>
  <si>
    <t>Les normes et standards applicables sont-ils respectés lors de l'application de la méthode ?</t>
  </si>
  <si>
    <t>Rapport validant le respect des normes et standards applicables</t>
  </si>
  <si>
    <t>Les normes et standards applicables ne sont pas respectés, entraînant des divergences dans la mise en œuvre.</t>
  </si>
  <si>
    <t>Incohérences et non-conformités causées par le non-respect des normes et standards applicables.</t>
  </si>
  <si>
    <t>Adaptabilité de la méthode aux besoins du projet</t>
  </si>
  <si>
    <t>La méthode est-elle adaptée aux besoins spécifiques du projet ?</t>
  </si>
  <si>
    <t>Évaluation de l'adaptation de la méthode aux besoins spécifiques du projet</t>
  </si>
  <si>
    <t>La méthode utilisée ne correspond pas pleinement aux besoins spécifiques du projet, limitant son efficacité.</t>
  </si>
  <si>
    <t>Inefficacité accrue car la méthode ne répond pas pleinement aux besoins spécifiques du projet.</t>
  </si>
  <si>
    <t>Validation par les parties prenantes des résultats de l’analyse et de la conception.</t>
  </si>
  <si>
    <t>Les résultats de l’analyse et de la conception sont-ils validés par les parties prenantes ?</t>
  </si>
  <si>
    <t>Validation formelle des résultats d'analyse et de conception par les parties prenantes</t>
  </si>
  <si>
    <t>Les résultats de l'analyse et de la conception ne sont pas validés par toutes les parties prenantes, réduisant leur pertinence.</t>
  </si>
  <si>
    <t>Acceptation limitée des résultats en raison de leur non-validation par les parties prenantes.</t>
  </si>
  <si>
    <t>S’assurer que cette méthode est correctement utilisée</t>
  </si>
  <si>
    <t>Formation des membres de l'équipe à l'utilisation de la méthode.</t>
  </si>
  <si>
    <t>Les membres de l'équipe sont-ils formés à l'utilisation de la méthode ?</t>
  </si>
  <si>
    <t>Registre de formation des membres de l'équipe à l'utilisation de la méthode</t>
  </si>
  <si>
    <t>Les membres de l'équipe n'ont pas été formés correctement à l'utilisation de la méthode, ce qui entraîne des erreurs.</t>
  </si>
  <si>
    <t>Erreurs fréquentes causées par une formation insuffisante des équipes sur la méthode.</t>
  </si>
  <si>
    <t>Respect des étapes clés de la méthode par l’équipe projet.</t>
  </si>
  <si>
    <t>Les étapes clés de la méthode sont-elles respectées par l'équipe projet ?</t>
  </si>
  <si>
    <t>Suivi des étapes clés respectées par l'équipe projet</t>
  </si>
  <si>
    <t>Les étapes clés de la méthode ne sont pas respectées par l'équipe projet, causant des retards.</t>
  </si>
  <si>
    <t>Retards dans le projet dus à la non-application des étapes clés de la méthode.</t>
  </si>
  <si>
    <t>Cohérence des livrables avec les principes de la méthode.</t>
  </si>
  <si>
    <t>Les livrables produits sont-ils cohérents avec les principes de la méthode ?</t>
  </si>
  <si>
    <t>Rapport sur la cohérence des livrables avec les principes de la méthode</t>
  </si>
  <si>
    <t>Les livrables produits ne sont pas cohérents avec les principes définis dans la méthode, entraînant des écarts.</t>
  </si>
  <si>
    <t>Écarts et incohérences dans les livrables en raison de leur non-alignement avec les principes définis.</t>
  </si>
  <si>
    <t>Contrôle régulier de l’application de la méthode.</t>
  </si>
  <si>
    <t>L'application de la méthode est-elle contrôlée régulièrement ?</t>
  </si>
  <si>
    <t>Procédure de contrôle régulier de l'application de la méthode</t>
  </si>
  <si>
    <t>L'application de la méthode n'est pas contrôlée régulièrement, ce qui limite la supervision.</t>
  </si>
  <si>
    <t>Supervision réduite par un manque de contrôle régulier de l'application de la méthode.</t>
  </si>
  <si>
    <t>Documentation des écarts et ajustements effectués.</t>
  </si>
  <si>
    <t>Les écarts et ajustements dans l'application de la méthode sont-ils bien documentés ?</t>
  </si>
  <si>
    <t>Journal des écarts et ajustements dans l'application de la méthode</t>
  </si>
  <si>
    <t>Les écarts et ajustements dans l'application de la méthode ne sont pas bien documentés, rendant difficile leur gestion.</t>
  </si>
  <si>
    <t>Difficulté à suivre les ajustements en raison d'une documentation inadéquate des écarts.</t>
  </si>
  <si>
    <t xml:space="preserve">S’assurer que cette méthode est maîtrisée par l'équipe projet </t>
  </si>
  <si>
    <t>Évaluation des compétences de l’équipe projet concernant la méthode.</t>
  </si>
  <si>
    <t>Les compétences de l'équipe projet pour appliquer la méthode sont-elles évaluées ?</t>
  </si>
  <si>
    <t>Fiche d'évaluation des compétences de l'équipe projet pour appliquer la méthode</t>
  </si>
  <si>
    <t>Les compétences de l'équipe projet pour appliquer la méthode ne sont pas évaluées, compromettant l'exécution correcte.</t>
  </si>
  <si>
    <t>Efficacité diminuée par une évaluation insuffisante des compétences de l'équipe.</t>
  </si>
  <si>
    <t>Organisation de sessions de perfectionnement ou de formation</t>
  </si>
  <si>
    <t>Des sessions de perfectionnement ou de formation pour l'équipe ont-elles été organisées ?</t>
  </si>
  <si>
    <t>Rapport sur les sessions de perfectionnement ou de formation organisées pour l'équipe</t>
  </si>
  <si>
    <t>Les sessions de perfectionnement ou de formation pour l'équipe n'ont pas été organisées, limitant l'adaptation.</t>
  </si>
  <si>
    <t>Adaptation limitée et inefficacités dues à l'absence de sessions de formation ou de perfectionnement.</t>
  </si>
  <si>
    <t>Suivi des performances de l’équipe dans l’utilisation de la méthode.</t>
  </si>
  <si>
    <t>Les performances de l'équipe dans l'utilisation de la méthode sont-elles suivies ?</t>
  </si>
  <si>
    <t>Analyse des performances de l'équipe dans l'utilisation de la méthode</t>
  </si>
  <si>
    <t>Les performances de l'équipe dans l'utilisation de la méthode ne sont pas suivies, entraînant une baisse d'efficacité.</t>
  </si>
  <si>
    <t>Perte de qualité dans les résultats en raison d'un suivi inefficace des performances des équipes.</t>
  </si>
  <si>
    <t>Feedback des membres de l’équipe sur les difficultés rencontrées.</t>
  </si>
  <si>
    <t>Les difficultés rencontrées par les membres de l'équipe dans l'application de la méthode font-elles l'objet de retours ?</t>
  </si>
  <si>
    <t>Rapport sur les difficultés rencontrées et les retours des membres de l'équipe</t>
  </si>
  <si>
    <t>Les difficultés rencontrées par les membres de l'équipe dans l'application de la méthode ne font pas l'objet de retours, réduisant l'amélioration continue.</t>
  </si>
  <si>
    <t>Manque d'amélioration continue à cause de l'absence de retours sur les difficultés rencontrées.</t>
  </si>
  <si>
    <t>Certification ou validation des compétences liées à la méthode.</t>
  </si>
  <si>
    <t>Les compétences acquises en lien avec la méthode sont-elles validées ou certifiées ?</t>
  </si>
  <si>
    <t>Validation ou certification des compétences acquises en lien avec la méthode</t>
  </si>
  <si>
    <t>Les compétences acquises en lien avec la méthode ne sont pas validées ou certifiées, diminuant leur fiabilité.</t>
  </si>
  <si>
    <t>Fiabilité diminuée par l'absence de validation ou de certification des compétences acquises.</t>
  </si>
  <si>
    <t>S’assurer que les spécifications détaillées sont exhaustives par 
rapport au cahier des charges</t>
  </si>
  <si>
    <t>Vérification de la conformité des spécifications avec le cahier des charges</t>
  </si>
  <si>
    <t>Les spécifications respectent-elles les exigences du cahier des charges ?</t>
  </si>
  <si>
    <t>Document validant que les spécifications respectent les exigences du cahier des charges</t>
  </si>
  <si>
    <t>Les spécifications ne respectent pas entièrement les exigences du cahier des charges, ce qui provoque des incohérences.</t>
  </si>
  <si>
    <t>Non-conformités des livrables provoquées par des spécifications incomplètes.</t>
  </si>
  <si>
    <t>Documentation complète des spécifications.</t>
  </si>
  <si>
    <t>Les spécifications sont-elles documentées de manière exhaustive ?</t>
  </si>
  <si>
    <t>Documentation exhaustive des spécifications</t>
  </si>
  <si>
    <t>Les spécifications ne sont pas documentées de manière exhaustive, entraînant des oublis potentiels.</t>
  </si>
  <si>
    <t>Risque accru d'oublis dû à une documentation des spécifications insuffisante.</t>
  </si>
  <si>
    <t>Prise en compte des besoins fonctionnels et techniques.</t>
  </si>
  <si>
    <t>Les besoins fonctionnels et techniques sont-ils pris en compte dans les spécifications ?</t>
  </si>
  <si>
    <t>Rapport sur la prise en compte des besoins fonctionnels et techniques</t>
  </si>
  <si>
    <t>Les besoins fonctionnels et techniques ne sont pas pris en compte dans les spécifications, limitant leur pertinence.</t>
  </si>
  <si>
    <t>Acceptation compromise par la non-validation des spécifications par les parties prenantes.</t>
  </si>
  <si>
    <t>Validation des spécifications par les parties prenantes.</t>
  </si>
  <si>
    <t>Les spécifications sont-elles validées par les parties prenantes ?</t>
  </si>
  <si>
    <t>Validation officielle des spécifications par les parties prenantes</t>
  </si>
  <si>
    <t>Les spécifications ne sont pas validées par les parties prenantes, compromettant leur acceptation.</t>
  </si>
  <si>
    <t>Incohérences générées par des écarts non identifiés entre les spécifications et le cahier des charges.</t>
  </si>
  <si>
    <t>Identification et gestion des écarts entre le cahier des charges et les spécifications.</t>
  </si>
  <si>
    <t>Les écarts entre les spécifications et le cahier des charges sont-ils identifiés et gérés ?</t>
  </si>
  <si>
    <t>Journal des écarts identifiés entre les spécifications et le cahier des charges</t>
  </si>
  <si>
    <t>Les écarts entre les spécifications et le cahier des charges ne sont pas identifiés ni gérés, générant des désalignements.</t>
  </si>
  <si>
    <t>Vulnérabilités accrues par l'absence d'identification claire des points critiques du système.</t>
  </si>
  <si>
    <t xml:space="preserve">S’assurer qu’il existe des contrôles adaptés à chaque point 
critique du système (préventifs et correctifs) </t>
  </si>
  <si>
    <t>Identification des points critiques du système.</t>
  </si>
  <si>
    <t>Les points critiques du système sont-ils clairement identifiés ?</t>
  </si>
  <si>
    <t>Identification détaillée des points critiques du système</t>
  </si>
  <si>
    <t>Les points critiques du système ne sont pas clairement identifiés, augmentant les vulnérabilités.</t>
  </si>
  <si>
    <t>Sécurité compromise par la non-application des contrôles correctifs pour les risques identifiés.</t>
  </si>
  <si>
    <t>Définition des contrôles préventifs nécessaires.</t>
  </si>
  <si>
    <t>Des contrôles préventifs sont-ils définis pour gérer les points critiques ?</t>
  </si>
  <si>
    <t>Procédure de contrôle préventif pour gérer les points critiques</t>
  </si>
  <si>
    <t>Les contrôles préventifs pour gérer les points critiques ne sont pas définis, ce qui accroît les risques.</t>
  </si>
  <si>
    <t>Mesures de sécurité inefficaces à cause de leur non-intégration dès la phase de conception.</t>
  </si>
  <si>
    <t>Mise en place de contrôles correctifs adaptés aux risques identifiés.</t>
  </si>
  <si>
    <t>Les contrôles correctifs adaptés aux risques identifiés sont-ils mis en place ?</t>
  </si>
  <si>
    <t>Plan de contrôle correctif adapté aux risques identifiés</t>
  </si>
  <si>
    <t>Les contrôles correctifs adaptés aux risques identifiés ne sont pas mis en place, compromettant la sécurité.</t>
  </si>
  <si>
    <t>Faible implication des équipes en matière de sécurité en raison d'une définition floue des responsabilités.</t>
  </si>
  <si>
    <t>Suivi des résultats des contrôles réalisés.</t>
  </si>
  <si>
    <t>Les résultats des contrôles réalisés sont-ils suivis et documentés ?</t>
  </si>
  <si>
    <t>Registre des résultats des contrôles réalisés</t>
  </si>
  <si>
    <t>Les résultats des contrôles réalisés ne sont pas suivis ni documentés, réduisant la traçabilité.</t>
  </si>
  <si>
    <t>Réduction de l'efficacité des mesures de sécurité par le manque de participation active du responsable de la sécurité.</t>
  </si>
  <si>
    <t>Mise à jour régulière des contrôles en fonction des évolutions du système.</t>
  </si>
  <si>
    <t>Les contrôles sont-ils mis à jour régulièrement en fonction des évolutions du système ?</t>
  </si>
  <si>
    <t>Mise à jour régulière des contrôles en fonction des évolutions du système</t>
  </si>
  <si>
    <t>Les contrôles ne sont pas mis à jour régulièrement en fonction des évolutions du système, ce qui limite leur efficacité.</t>
  </si>
  <si>
    <t>Qualité dégradée par l'absence de suivi régulier des performances de la sécurité.</t>
  </si>
  <si>
    <t xml:space="preserve">S’assurer que le responsable de la sécurité est impliqué dans le 
projet </t>
  </si>
  <si>
    <t>Identification claire du rôle du responsable de la sécurité.</t>
  </si>
  <si>
    <t>Le rôle du responsable de la sécurité est-il identifié clairement ?</t>
  </si>
  <si>
    <t>Identification claire du rôle du responsable de la sécurité</t>
  </si>
  <si>
    <t>Le rôle du responsable de la sécurité n'est pas identifié clairement, rendant difficile son implication.</t>
  </si>
  <si>
    <t>Application limitée des bonnes pratiques de sécurité en raison de recommandations mal suivies.</t>
  </si>
  <si>
    <t>Participation active du responsable aux phases clés du projet</t>
  </si>
  <si>
    <t>Le responsable de la sécurité participe-t-il activement aux phases clés du projet ?</t>
  </si>
  <si>
    <t>Rapport sur la participation active du responsable de la sécurité aux phases clés</t>
  </si>
  <si>
    <t>Le responsable de la sécurité ne participe pas activement aux phases clés du projet, ce qui réduit l'efficacité globale.</t>
  </si>
  <si>
    <t>Réduction de l'efficacité opérationnelle.</t>
  </si>
  <si>
    <t>Validation des décisions relatives à la sécurité par le responsable.</t>
  </si>
  <si>
    <t>Les performances liées à la sécurité sont-elles suivies par le responsable ?</t>
  </si>
  <si>
    <t>Suivi des performances liées à la sécurité par le responsable</t>
  </si>
  <si>
    <t>Les performances liées à la sécurité ne sont pas suivies par le responsable, diminuant la visibilité des risques.</t>
  </si>
  <si>
    <t>Perte de visibilité sur les risques.</t>
  </si>
  <si>
    <t>Communication régulière entre le responsable de la sécurité et les équipes projet.</t>
  </si>
  <si>
    <t>La communication entre le responsable de la sécurité et les équipes projet est-elle régulière et efficace ?</t>
  </si>
  <si>
    <t>Document sur la communication régulière entre le responsable de la sécurité et les équipes projet</t>
  </si>
  <si>
    <t>La communication entre le responsable de la sécurité et les équipes projet n'est pas régulière ni efficace, augmentant les malentendus.</t>
  </si>
  <si>
    <t>Inefficacité dans la gestion et la communication.</t>
  </si>
  <si>
    <t>Suivi des recommandations du responsable tout au long du projet.</t>
  </si>
  <si>
    <t>Les recommandations du responsable de la sécurité sont-elles suivies tout au long du projet ?</t>
  </si>
  <si>
    <t>Rapport sur la mise en œuvre des recommandations du responsable de la sécurité</t>
  </si>
  <si>
    <t>Les recommandations du responsable de la sécurité ne sont pas suivies tout au long du projet, compromettant la mise en œuvre des bonnes pratiques.</t>
  </si>
  <si>
    <t>Renforcement des vulnérabilités de sécurité.</t>
  </si>
  <si>
    <t>Développement, réalisation ou paramétrage</t>
  </si>
  <si>
    <t>S’assurer qu’il existe une méthode de développement</t>
  </si>
  <si>
    <t>Documentation exhaustive de la méthode utilisée.</t>
  </si>
  <si>
    <t>La méthode utilisée est-elle documentée de manière exhaustive ?</t>
  </si>
  <si>
    <t>Méthode de conduite de projet entièrement documentée et exhaustive</t>
  </si>
  <si>
    <t>Une méthode utilisée qui n'est pas entièrement documentée, entraînant un manque de clarté.</t>
  </si>
  <si>
    <t>Ambiguïtés augmentant les malentendus.</t>
  </si>
  <si>
    <t>Validation de la méthode par les parties prenantes.</t>
  </si>
  <si>
    <t>Les parties prenantes ont-elles validé la méthode ?</t>
  </si>
  <si>
    <t>Validation officielle de la méthode par les parties prenantes</t>
  </si>
  <si>
    <t>Absence de validation officielle de la méthode par les parties prenantes, compromettant son adoption.</t>
  </si>
  <si>
    <t>Adoption limitée des recommandations.</t>
  </si>
  <si>
    <t>Respect des normes et standards dans la méthode.</t>
  </si>
  <si>
    <t>Les normes et standards sont-ils respectés dans l’application de la méthode ?</t>
  </si>
  <si>
    <t>Rapport sur le respect des normes et standards dans l’application de la méthode</t>
  </si>
  <si>
    <t>Normes et standards non respectés lors de l’application de la méthode, causant des divergences.</t>
  </si>
  <si>
    <t>Divergences par rapport aux normes et standards.</t>
  </si>
  <si>
    <t>Adaptabilité de la méthode aux types de projets.</t>
  </si>
  <si>
    <t>La méthode est-elle adaptée aux différents types de projets ?</t>
  </si>
  <si>
    <t>Analyse sur l’adaptation de la méthode aux différents types de projets</t>
  </si>
  <si>
    <t>Inadéquation de la méthode avec certains types de projets, diminuant son efficacité.</t>
  </si>
  <si>
    <t>Diminution de l'efficacité des résultats attendus.</t>
  </si>
  <si>
    <t>Suivi et contrôle de l'application de la méthode.</t>
  </si>
  <si>
    <t>Le suivi et le contrôle de l’application de la méthode sont-ils effectués régulièrement ?</t>
  </si>
  <si>
    <t>Journal de suivi et contrôle régulier de l’application de la méthode</t>
  </si>
  <si>
    <t>Suivi et contrôle irréguliers de l’application de la méthode, réduisant la supervision.</t>
  </si>
  <si>
    <t>Surveillance limitée des processus.</t>
  </si>
  <si>
    <t xml:space="preserve">S’assurer que cette méthode est correctement utilisée </t>
  </si>
  <si>
    <t>Formation des équipes sur la méthode.</t>
  </si>
  <si>
    <t>Registre de formation des équipes sur l’utilisation de la méthode</t>
  </si>
  <si>
    <t>Absence de formation des équipes à l’utilisation de la méthode, provoquant des erreurs d’exécution.</t>
  </si>
  <si>
    <t>Augmentation des erreurs d’exécution.</t>
  </si>
  <si>
    <t>Vérification de l’application des étapes de la méthode.</t>
  </si>
  <si>
    <t>Les étapes clés de la méthode sont-elles appliquées correctement ?</t>
  </si>
  <si>
    <t>Liste des étapes clés appliquées correctement dans la méthode</t>
  </si>
  <si>
    <t>Mauvaise application des étapes clés de la méthode, entraînant des retards et des incohérences.</t>
  </si>
  <si>
    <t>Retards dans l'exécution des étapes clés.</t>
  </si>
  <si>
    <t>Documentation des écarts observés lors de l’utilisation</t>
  </si>
  <si>
    <t>Les écarts observés dans l’utilisation de la méthode sont-ils bien documentés ?</t>
  </si>
  <si>
    <t>Documentation des écarts observés dans l’utilisation de la méthode</t>
  </si>
  <si>
    <t>Documentation insuffisante des écarts observés lors de l’utilisation de la méthode, rendant leur gestion difficile.</t>
  </si>
  <si>
    <t>Gestion des écarts inefficace.</t>
  </si>
  <si>
    <t>Mise en place de mécanismes de contrôle réguliers.</t>
  </si>
  <si>
    <t>Des mécanismes de contrôle réguliers ont-ils été mis en place pour vérifier l’application de la méthode ?</t>
  </si>
  <si>
    <t>Procédure de mise en place des mécanismes de contrôle réguliers pour l’application de la méthode</t>
  </si>
  <si>
    <t>Mécanismes de contrôle non établis ou inefficaces pour vérifier l’application correcte de la méthode.</t>
  </si>
  <si>
    <t>Résultats incohérents ou de moindre qualité.</t>
  </si>
  <si>
    <t>Validation des livrables selon la méthode.</t>
  </si>
  <si>
    <t>Les livrables produits respectent-ils la méthode ?</t>
  </si>
  <si>
    <t>Rapport de conformité des livrables produits à la méthode définie</t>
  </si>
  <si>
    <t>Livrables produits ne respectant pas la méthode définie, causant des incohérences dans les résultats.</t>
  </si>
  <si>
    <t>Performance des équipes impactée.</t>
  </si>
  <si>
    <t xml:space="preserve">S’assurer que cette méthode est parfaitement maîtrisée par les 
développeurs </t>
  </si>
  <si>
    <t>Évaluation des compétences des développeurs.</t>
  </si>
  <si>
    <t>Les compétences des développeurs dans l’application de la méthode sont-elles évaluées ?</t>
  </si>
  <si>
    <t>Évaluation des compétences des développeurs dans l’application de la méthode</t>
  </si>
  <si>
    <t>Compétences des développeurs non évaluées dans l’application de la méthode, limitant leur performance.</t>
  </si>
  <si>
    <t>Difficulté dans l’amélioration continue.</t>
  </si>
  <si>
    <t>Organisation de sessions de perfectionnement.</t>
  </si>
  <si>
    <t>Des sessions de perfectionnement pour les développeurs ont-elles été organisées ?</t>
  </si>
  <si>
    <t>Registre des sessions de perfectionnement organisées pour les développeurs</t>
  </si>
  <si>
    <t>Sessions de perfectionnement non organisées pour les développeurs, freinant leur montée en compétence.</t>
  </si>
  <si>
    <t>Fiabilité des livrables réduite.</t>
  </si>
  <si>
    <t>Feedback des développeurs sur l’utilisation de la méthode.</t>
  </si>
  <si>
    <t>Les développeurs ont-ils fourni des retours sur l’utilisation de la méthode ?</t>
  </si>
  <si>
    <t>Rapports des retours des développeurs sur l’utilisation de la méthode</t>
  </si>
  <si>
    <t>Retours des développeurs sur l’utilisation de la méthode inexistants ou non pris en compte, réduisant l’amélioration continue.</t>
  </si>
  <si>
    <t>Non-conformité des documents et spécifications.</t>
  </si>
  <si>
    <t>Analyse des performances dans l’application de la méthode.</t>
  </si>
  <si>
    <t>Les performances des développeurs dans l’application de la méthode sont-elles analysées ?</t>
  </si>
  <si>
    <t>Analyse des performances des développeurs dans l’application de la méthode</t>
  </si>
  <si>
    <t>Analyse insuffisante des performances des développeurs dans l’application de la méthode, nuisant à la qualité globale.</t>
  </si>
  <si>
    <t>Identification insuffisante des risques critiques.</t>
  </si>
  <si>
    <t>Certification des développeurs sur la maîtrise de la méthode</t>
  </si>
  <si>
    <t>Les développeurs maîtrisant la méthode ont-ils été certifiés ?</t>
  </si>
  <si>
    <t>Certification ou validation des compétences acquises des développeurs maîtrisant la méthode</t>
  </si>
  <si>
    <t>Compétences des développeurs non certifiées, compromettant leur crédibilité dans l’application de la méthode.</t>
  </si>
  <si>
    <t>Sécurité compromise par un manque de contrôles.</t>
  </si>
  <si>
    <t xml:space="preserve">S’assurer qu’il existe des normes de documentation </t>
  </si>
  <si>
    <t>Existence de guides détaillés de documentation.</t>
  </si>
  <si>
    <t>Les guides détaillés de documentation sont-ils disponibles ?</t>
  </si>
  <si>
    <t>Guides détaillés de documentation accessibles et disponibles</t>
  </si>
  <si>
    <t>Guides de documentation détaillés indisponibles ou non accessibles, compliquant leur consultation.</t>
  </si>
  <si>
    <t>Réduction de la qualité globale des mesures.</t>
  </si>
  <si>
    <t>Respect des conventions de documentation par les équipes</t>
  </si>
  <si>
    <t>Les équipes respectent-elles les conventions de documentation définies ?</t>
  </si>
  <si>
    <t>Registre des conventions de documentation respectées par les équipes</t>
  </si>
  <si>
    <t>Conventions de documentation non respectées par les équipes, créant des incohérences.</t>
  </si>
  <si>
    <t>Adoption réduite des bonnes pratiques.</t>
  </si>
  <si>
    <t>Cohérence entre les normes et les besoins du projet.</t>
  </si>
  <si>
    <t>Les normes documentaires sont-elles cohérentes avec les besoins du projet ?</t>
  </si>
  <si>
    <t>Étude sur la cohérence des normes documentaires avec les besoins du projet</t>
  </si>
  <si>
    <t>Normes documentaires incohérentes avec les besoins du projet, réduisant leur utilité.</t>
  </si>
  <si>
    <t>Insatisfaction des utilisateurs finaux.</t>
  </si>
  <si>
    <t>Accessibilité des normes aux parties concernées.</t>
  </si>
  <si>
    <t>Les normes documentaires sont-elles accessibles aux parties concernées ?</t>
  </si>
  <si>
    <t>Procédure de mise à jour régulière des normes documentaires</t>
  </si>
  <si>
    <t>Normes documentaires non accessibles aux parties concernées, limitant leur adoption.</t>
  </si>
  <si>
    <t>Dépassement des coûts ou délais initiaux.</t>
  </si>
  <si>
    <t>Mise à jour régulière des normes documentaires.</t>
  </si>
  <si>
    <t>Les normes documentaires sont-elles mises à jour régulièrement ?</t>
  </si>
  <si>
    <t>Registre de conformité des livrables produits aux normes documentaires</t>
  </si>
  <si>
    <t>Normes documentaires non mises à jour régulièrement, les rendant obsolètes.</t>
  </si>
  <si>
    <t>Justification difficile des décisions prises.</t>
  </si>
  <si>
    <t xml:space="preserve">S’assurer que ces normes sont appliquées par les 
développeurs </t>
  </si>
  <si>
    <t>Vérification de l’application des normes dans les livrables</t>
  </si>
  <si>
    <t>Les livrables produits respectent-ils les normes documentaires ?</t>
  </si>
  <si>
    <t>Rapport de contrôle qualité réalisé sur les documents produits</t>
  </si>
  <si>
    <t>Livrables produits qui ne respectent pas les normes documentaires établies, compromettant leur qualité.</t>
  </si>
  <si>
    <t>Augmentation des pertes ou des erreurs.</t>
  </si>
  <si>
    <t>Contrôle qualité des documents produits.</t>
  </si>
  <si>
    <t>Un contrôle qualité des documents produits est-il réalisé ?</t>
  </si>
  <si>
    <t>Formation des développeurs aux normes documentaires suivie et documentée</t>
  </si>
  <si>
    <t>Contrôle qualité des documents produits non réalisé, diminuant leur conformité.</t>
  </si>
  <si>
    <t>Limitation de la pertinence des choix stratégiques.</t>
  </si>
  <si>
    <t>Formation des développeurs sur les normes.</t>
  </si>
  <si>
    <t>Les développeurs ont-ils été formés sur les normes documentaires ?</t>
  </si>
  <si>
    <t>Validation formelle des livrables conformes aux exigences définies</t>
  </si>
  <si>
    <t>Développeurs non formés aux normes documentaires, augmentant les erreurs dans les livrables.</t>
  </si>
  <si>
    <t>Difficultés à atteindre les objectifs fixés.</t>
  </si>
  <si>
    <t>Évaluation de la conformité des livrables aux normes.</t>
  </si>
  <si>
    <t>Les livrables sont-ils conformes aux exigences définies ?</t>
  </si>
  <si>
    <t>Registre des écarts identifiés dans les documents produits et corrections effectuées</t>
  </si>
  <si>
    <t>Livrables non conformes aux exigences définies, provoquant des insatisfactions.</t>
  </si>
  <si>
    <t>Impact négatif sur la durabilité des résultats.</t>
  </si>
  <si>
    <t>Documentation des écarts et plan d'amélioration.</t>
  </si>
  <si>
    <t>Les écarts dans les livrables sont-ils documentés et corrigés ?</t>
  </si>
  <si>
    <t>Documentation complète des livrables produits</t>
  </si>
  <si>
    <t>Documents inclus dans les livrables incomplets, compromettant leur pertinence.</t>
  </si>
  <si>
    <t>Les documents incomplets dans les livrables compromettent leur pertinence.</t>
  </si>
  <si>
    <t>S’assurer que les développements sont bien documentés</t>
  </si>
  <si>
    <t>Vérification de la complétude des documents produits.</t>
  </si>
  <si>
    <t>Les documents produits sont-ils complets ?</t>
  </si>
  <si>
    <t>Validation officielle des documents produits par les parties prenantes</t>
  </si>
  <si>
    <t>Documents produits non validés par les parties prenantes, réduisant leur crédibilité.</t>
  </si>
  <si>
    <t>Les documents non validés par les parties prenantes réduisent leur crédibilité.</t>
  </si>
  <si>
    <t>Validation par les parties prenantes des documents</t>
  </si>
  <si>
    <t>Les documents produits sont-ils validés par les parties prenantes ?</t>
  </si>
  <si>
    <t>Analyse de la conformité des documents produits aux exigences du projet</t>
  </si>
  <si>
    <t>Documents produits ne respectant pas entièrement les exigences du projet, entraînant des écarts.</t>
  </si>
  <si>
    <t>Les documents non conformes aux exigences entraînent des écarts majeurs.</t>
  </si>
  <si>
    <t>Traçabilité des modifications dans la documentation.</t>
  </si>
  <si>
    <t>Les documents respectent-ils les exigences du projet ?</t>
  </si>
  <si>
    <t>Système sécurisé d’archivage des documents produits</t>
  </si>
  <si>
    <t>Archivage des documents dans un système sécurisé non réalisé, augmentant les risques de perte ou de fuite de données.</t>
  </si>
  <si>
    <t>L'archivage non sécurisé des documents augmente les risques de perte ou de vol.</t>
  </si>
  <si>
    <t>Conformité des documents aux exigences du projet.</t>
  </si>
  <si>
    <t>Les documents sont-ils archivés dans un système sécurisé ?</t>
  </si>
  <si>
    <t>Procédure d'archivage des documents dans un système sécurisé</t>
  </si>
  <si>
    <t>Les documents ne sont pas archivés dans un système sécurisé, ce qui compromet leur confidentialité et leur intégrité.</t>
  </si>
  <si>
    <t>Les plans de test absents ou non validés par la MOE compromettent la fiabilité des résultats.</t>
  </si>
  <si>
    <t>Archivage des documents dans un système sécurisé.</t>
  </si>
  <si>
    <t>Les documents produits sont-ils archivés dans un système sécurisé ?</t>
  </si>
  <si>
    <t>Les documents produits ne sont pas archivés dans un système sécurisé, augmentant le risque de pertes ou de fuites.</t>
  </si>
  <si>
    <t>L'absence de documentation des tests rend leur traçabilité impossible.</t>
  </si>
  <si>
    <t>Tests et recettes</t>
  </si>
  <si>
    <t>S’assurer que la MOE réalise des tests</t>
  </si>
  <si>
    <t>Existence d’un plan de test validé par la MOE.</t>
  </si>
  <si>
    <t>Un plan de test validé par la MOE existe-t-il ?</t>
  </si>
  <si>
    <t>Validation formelle du plan de test par la MOE</t>
  </si>
  <si>
    <t>Aucun plan de test validé par la MOE n'existe, compromettant la fiabilité des tests.</t>
  </si>
  <si>
    <t>Les tests non conformes aux spécifications techniques mènent à des incohérences.</t>
  </si>
  <si>
    <t>Documentation complète des tests réalisés.</t>
  </si>
  <si>
    <t>Les tests réalisés sont-ils entièrement documentés ?</t>
  </si>
  <si>
    <t>Dossier complet contenant la documentation des tests réalisés</t>
  </si>
  <si>
    <t>Les tests réalisés ne sont pas documentés, rendant leur traçabilité impossible.</t>
  </si>
  <si>
    <t>Le non-respect des échéances pour les tests engendre des retards dans le projet.</t>
  </si>
  <si>
    <t>Conformité des tests avec les spécifications techniques.</t>
  </si>
  <si>
    <t>Les tests respectent-ils les spécifications techniques définies ?</t>
  </si>
  <si>
    <t>Rapport confirmant la conformité des tests aux spécifications techniques</t>
  </si>
  <si>
    <t>Les tests ne respectent pas les spécifications techniques définies, menant à des incohérences.</t>
  </si>
  <si>
    <t>Les résultats des tests non traçables réduisent la fiabilité des analyses.</t>
  </si>
  <si>
    <t>Respect des échéances prévues pour les tests.</t>
  </si>
  <si>
    <t>Les échéances prévues pour les tests ont-elles été respectées ?</t>
  </si>
  <si>
    <t>Journal de suivi des échéances pour la réalisation des tests</t>
  </si>
  <si>
    <t>Les échéances prévues pour les tests ne sont pas respectées, causant des retards dans le projet.</t>
  </si>
  <si>
    <t>Les composants non conformes provoquent des dysfonctionnements opérationnels.</t>
  </si>
  <si>
    <t>Traçabilité des résultats des tests.</t>
  </si>
  <si>
    <t>Les résultats des tests sont-ils traçables et accessibles ?</t>
  </si>
  <si>
    <t>Dossier documentant les résultats traçables et accessibles des tests</t>
  </si>
  <si>
    <t>Les résultats des tests ne sont pas traçables ni accessibles, limitant l'analyse et la vérifiabilité.</t>
  </si>
  <si>
    <t>Les écarts fonctionnels non corrigés affectent la qualité globale des livrables.</t>
  </si>
  <si>
    <t xml:space="preserve">S’assurer que la MOE s'assure que chacun des composants de 
l'application fonctionne tel qu'il a été décrit dans le dossier de 
spécifications </t>
  </si>
  <si>
    <t>Vérification de la conformité des composants avec les spécifications.</t>
  </si>
  <si>
    <t>Les composants du système sont-ils conformes aux spécifications ?</t>
  </si>
  <si>
    <t>Validation de la conformité des composants du système aux spécifications</t>
  </si>
  <si>
    <t>Les composants du système ne sont pas conformes aux spécifications, créant des dysfonctionnements.</t>
  </si>
  <si>
    <t>La stabilité des composants non testée augmente les risques de défaillances.</t>
  </si>
  <si>
    <t>Identification et correction des écarts fonctionnels.</t>
  </si>
  <si>
    <t>Les écarts fonctionnels identifiés sont-ils corrigés efficacement ?</t>
  </si>
  <si>
    <t>Rapport sur la gestion et correction des écarts fonctionnels identifiés</t>
  </si>
  <si>
    <t>Les écarts fonctionnels identifiés ne sont pas corrigés efficacement, réduisant la qualité globale.</t>
  </si>
  <si>
    <t>Les performances non analysées limitent l'optimisation des composants.</t>
  </si>
  <si>
    <t>Test de la stabilité des composants.</t>
  </si>
  <si>
    <t>La stabilité des composants a-t-elle été testée ?</t>
  </si>
  <si>
    <t>Résultats des tests validant la stabilité des composants</t>
  </si>
  <si>
    <t>La stabilité des composants n’a pas été testée, augmentant les risques de défaillances.</t>
  </si>
  <si>
    <t>Les composants non validés par les parties prenantes réduisent leur adoption.</t>
  </si>
  <si>
    <t>Analyse des performances des composants</t>
  </si>
  <si>
    <t>Les performances des composants sont-elles analysées ?</t>
  </si>
  <si>
    <t>Analyse documentée des performances des composants</t>
  </si>
  <si>
    <t>Les performances des composants ne sont pas analysées, limitant l’optimisation.</t>
  </si>
  <si>
    <t>L'absence de tests fonctionnels sur les composants diminue la fiabilité du système.</t>
  </si>
  <si>
    <t>Validation des composants par les parties prenantes.</t>
  </si>
  <si>
    <t>Les composants sont-ils validés par les parties prenantes ?</t>
  </si>
  <si>
    <t>Document officiel de validation des composants par les parties prenantes</t>
  </si>
  <si>
    <t>Les composants ne sont pas validés par les parties prenantes, réduisant leur acceptation.</t>
  </si>
  <si>
    <t>Les scénarios de test mal définis compromettent la pertinence des validations.</t>
  </si>
  <si>
    <t>S’assurer que la MOE réalise des tests sur l'ensemble des 
composants de l'application sur le plan fonctionnel et technique</t>
  </si>
  <si>
    <t>Réalisation de tests fonctionnels pour tous les composants.</t>
  </si>
  <si>
    <t>Tous les composants ont-ils fait l'objet de tests fonctionnels ?</t>
  </si>
  <si>
    <t>Rapport des tests fonctionnels réalisés pour chaque composant</t>
  </si>
  <si>
    <t>Les composants n’ont pas fait l’objet de tests fonctionnels, diminuant la fiabilité du système.</t>
  </si>
  <si>
    <t>Les défauts techniques non traités créent des incohérences fonctionnelles.</t>
  </si>
  <si>
    <t>Exécution des tests techniques pour chaque composant.</t>
  </si>
  <si>
    <t>Des tests techniques ont-ils été réalisés sur chaque composant ?</t>
  </si>
  <si>
    <t>Résultats des tests techniques effectués pour chaque composant</t>
  </si>
  <si>
    <t>Des tests techniques n’ont pas été réalisés sur chaque composant, augmentant les risques techniques.</t>
  </si>
  <si>
    <t>Les résultats des tests non validés par la MOE diminuent leur crédibilité.</t>
  </si>
  <si>
    <t>Utilisation de scénarios de test représentatifs.</t>
  </si>
  <si>
    <t>Les scénarios de test représentent-ils bien les cas d’utilisation ?</t>
  </si>
  <si>
    <t>Scénarios de test documentant les cas d'utilisation prévus</t>
  </si>
  <si>
    <t>Les scénarios de test ne représentent pas bien les cas d’utilisation, compromettant la pertinence des tests.</t>
  </si>
  <si>
    <t>Les interfaces incompatibles avec le SI provoquent des erreurs et des retards.</t>
  </si>
  <si>
    <t>Identification des défauts fonctionnels et techniques</t>
  </si>
  <si>
    <t>Les défauts fonctionnels et techniques sont-ils identifiés et traités ?</t>
  </si>
  <si>
    <t>Liste des défauts fonctionnels et techniques identifiés et corrigés</t>
  </si>
  <si>
    <t>Les défauts fonctionnels et techniques identifiés ne sont pas traités, entraînant des incohérences.</t>
  </si>
  <si>
    <t>La connectivité non testée entre les interfaces et le SI augmente les risques de défaillances.</t>
  </si>
  <si>
    <t>Validation des résultats des tests par la MOE.</t>
  </si>
  <si>
    <t>Les résultats des tests réalisés par la MOE sont-ils validés ?</t>
  </si>
  <si>
    <t>Validation des résultats des tests par la MOE</t>
  </si>
  <si>
    <t>Les résultats des tests réalisés par la MOE ne sont pas validés, diminuant leur fiabilité.</t>
  </si>
  <si>
    <t>Les performances non évaluées des interfaces limitent leur efficacité.</t>
  </si>
  <si>
    <t>S’assurer que la MOE réalise des tests sur les interfaces de 
l'application dans le SI</t>
  </si>
  <si>
    <t>Vérification de la compatibilité des interfaces avec le SI.</t>
  </si>
  <si>
    <t>Les interfaces du système sont-elles compatibles avec le SI ?</t>
  </si>
  <si>
    <t>Rapport sur la compatibilité des interfaces avec le SI</t>
  </si>
  <si>
    <t>Les interfaces du système ne sont pas compatibles avec le SI, provoquant des incompatibilités.</t>
  </si>
  <si>
    <t>Les exigences de sécurité non respectées exposent le système à des vulnérabilités.</t>
  </si>
  <si>
    <t>Test de la connectivité entre les interfaces et le SI.</t>
  </si>
  <si>
    <t>La connectivité entre les interfaces et le SI a-t-elle été testée ?</t>
  </si>
  <si>
    <t>Test documentant la connectivité entre les interfaces et le SI</t>
  </si>
  <si>
    <t>La connectivité entre les interfaces et le SI n’a pas été testée, augmentant les risques d’erreurs.</t>
  </si>
  <si>
    <t>Les résultats des tests des interfaces non documentés rendent leur traçabilité difficile.</t>
  </si>
  <si>
    <t>Analyse des performances des interfaces dans le SI.</t>
  </si>
  <si>
    <t>Les performances des interfaces dans le SI ont-elles été analysées ?</t>
  </si>
  <si>
    <t>Analyse des performances des interfaces dans le SI</t>
  </si>
  <si>
    <t>Les performances des interfaces dans le SI n’ont pas été analysées, limitant leur efficacité.</t>
  </si>
  <si>
    <t>La participation limitée des utilisateurs aux tests réduit la prise en compte de leurs besoins.</t>
  </si>
  <si>
    <t>Validation de la sécurité des interfaces.</t>
  </si>
  <si>
    <t>Les interfaces respectent-elles les exigences de sécurité ?</t>
  </si>
  <si>
    <t>Validation des exigences de sécurité pour les interfaces</t>
  </si>
  <si>
    <t>Les interfaces ne respectent pas les exigences de sécurité, exposant le système à des vulnérabilités.</t>
  </si>
  <si>
    <t>Les cas d'utilisation mal représentés dans les tests diminuent leur pertinence.</t>
  </si>
  <si>
    <t>Documentation des résultats des tests des interfaces.</t>
  </si>
  <si>
    <t>Les résultats des tests des interfaces sont-ils correctement documentés ?</t>
  </si>
  <si>
    <t>Documentation des résultats des tests des interfaces</t>
  </si>
  <si>
    <t>Les résultats des tests des interfaces ne sont pas documentés, rendant leur traçabilité difficile.</t>
  </si>
  <si>
    <t>Les retours non analysés des utilisateurs freinent les améliorations nécessaires.</t>
  </si>
  <si>
    <t>S’assurer que des tests utilisateurs sont réalisés</t>
  </si>
  <si>
    <t>Participation des utilisateurs aux sessions de test.</t>
  </si>
  <si>
    <t>Les utilisateurs participent-ils activement aux sessions de test ?</t>
  </si>
  <si>
    <t>Procès-verbal des sessions de test utilisateur</t>
  </si>
  <si>
    <t>Les utilisateurs ne participent pas activement aux sessions de test, réduisant la prise en compte de leurs besoins.</t>
  </si>
  <si>
    <t>Les défauts identifiés par les utilisateurs non corrigés créent des insatisfactions.</t>
  </si>
  <si>
    <t>Définition de cas de test représentatifs des besoins utilisateurs.</t>
  </si>
  <si>
    <t>Les cas de test définis répondent-ils aux besoins des utilisateurs ?</t>
  </si>
  <si>
    <t>Rapport de conformité des cas de test aux besoins des utilisateurs</t>
  </si>
  <si>
    <t>Les cas de test définis ne répondent pas aux besoins des utilisateurs, diminuant leur satisfaction.</t>
  </si>
  <si>
    <t>L'application finale non validée par la MOA compromet son adoption.</t>
  </si>
  <si>
    <t>Analyse des retours des utilisateurs sur les tests.</t>
  </si>
  <si>
    <t>Les retours des utilisateurs sur les tests sont-ils analysés ?</t>
  </si>
  <si>
    <t>Analyse des retours des utilisateurs sur les sessions de test</t>
  </si>
  <si>
    <t>Les retours des utilisateurs sur les tests ne sont pas analysés, limitant les améliorations possibles.</t>
  </si>
  <si>
    <t>Les écarts entre les attentes et les résultats finaux génèrent des malentendus.</t>
  </si>
  <si>
    <t>Correction des écarts identifiés par les utilisateurs.</t>
  </si>
  <si>
    <t>Les défauts identifiés par les utilisateurs sont-ils corrigés ?</t>
  </si>
  <si>
    <t>Rapport détaillé des défauts identifiés et corrigés suite aux retours utilisateurs</t>
  </si>
  <si>
    <t>Les défauts identifiés par les utilisateurs ne sont pas corrigés, créant des insatisfactions.</t>
  </si>
  <si>
    <t>Validation finale des tests utilisateurs.</t>
  </si>
  <si>
    <t>Les tests utilisateurs finaux sont-ils validés ?</t>
  </si>
  <si>
    <t>Validation finale des tests utilisateurs finaux</t>
  </si>
  <si>
    <t>Les tests utilisateurs finaux ne sont pas validés, rendant leur adoption incertaine.</t>
  </si>
  <si>
    <t xml:space="preserve">S’assurer que les tests portent sur l'adéquation de l'application 
livrée par la MOE avec les besoins exprimés par la MOA </t>
  </si>
  <si>
    <t>Vérification de la correspondance entre l’application et les besoins.</t>
  </si>
  <si>
    <t>L’application livrée correspond-elle aux besoins exprimés ?</t>
  </si>
  <si>
    <t>Document confirmant que l’application livrée répond aux besoins exprimés</t>
  </si>
  <si>
    <t>L’application livrée ne correspond pas aux besoins exprimés, réduisant son utilité.</t>
  </si>
  <si>
    <t>Identification des écarts entre les livrables et les attentes.</t>
  </si>
  <si>
    <t>Les écarts entre les livrables et les attentes ont-ils été identifiés ?</t>
  </si>
  <si>
    <t>Analyse des écarts entre les livrables et les attentes</t>
  </si>
  <si>
    <t>Les écarts entre les livrables et les attentes ne sont pas identifiés, menant à des malentendus.</t>
  </si>
  <si>
    <t>Tests de validation par rapport aux cas d’usage définis par la MOA.</t>
  </si>
  <si>
    <t>Les cas d’usage définis par la MOA ont-ils été respectés lors des tests ?</t>
  </si>
  <si>
    <t>Validation de la conformité des cas d’usage définis par la MOA</t>
  </si>
  <si>
    <t>Les cas d’usage définis par la MOA ne sont pas respectés lors des tests, diminuant leur pertinence.</t>
  </si>
  <si>
    <t>Réalisation de tests de performance pour vérifier l’adéquation</t>
  </si>
  <si>
    <t>Des tests de performance ont-ils été réalisés pour vérifier l’adéquation ?</t>
  </si>
  <si>
    <t>Résultats des tests de performance validant l’adéquation de l’application</t>
  </si>
  <si>
    <t>Les tests de performance n’ont pas été réalisés, compromettant l’évaluation de l’adéquation.</t>
  </si>
  <si>
    <t>Validation globale de l’application par la MOA.</t>
  </si>
  <si>
    <t>L’application livrée a-t-elle été validée globalement par la MOA ?</t>
  </si>
  <si>
    <t>Validation globale de l’application livrée par la MOA</t>
  </si>
  <si>
    <t>L’application livrée n’a pas été validée globalement par la MOA, rendant son acceptation incertaine.</t>
  </si>
  <si>
    <t>Conduite du changement et mise en œuvre</t>
  </si>
  <si>
    <t xml:space="preserve">S’assurer qu’il existe une synthèse de l'évaluation des 
changements </t>
  </si>
  <si>
    <t>Exhaustivité des informations inclues dans la synthèse</t>
  </si>
  <si>
    <t>Les informations incluses dans la synthèse couvrent-elles tous les aspects nécessaires ?</t>
  </si>
  <si>
    <t>Synthèse documentée couvrant tous les aspects nécessaires</t>
  </si>
  <si>
    <t>Les informations incluses dans la synthèse sont incomplètes, ce qui entraîne des décisions basées sur des données insuffisantes.</t>
  </si>
  <si>
    <t>Les informations incluses dans la synthèse sont incomplètes, ce qui entraîne des décisions basées sur des données partielles.</t>
  </si>
  <si>
    <t>Clarté et précision des conclusions tirées dans la synthèse.</t>
  </si>
  <si>
    <t>Les conclusions de la synthèse sont-elles claires et précises ?</t>
  </si>
  <si>
    <t>Rapport validant la clarté et la précision des conclusions</t>
  </si>
  <si>
    <t>Les conclusions de la synthèse manquent de clarté, causant des interprétations erronées.</t>
  </si>
  <si>
    <t>Cohérence avec les objectifs du projet</t>
  </si>
  <si>
    <t>La synthèse est-elle cohérente avec les objectifs du projet ?</t>
  </si>
  <si>
    <t>Analyse de cohérence entre la synthèse et les objectifs du projet</t>
  </si>
  <si>
    <t>La synthèse n’est pas cohérente avec les objectifs du projet, ce qui nuit à la pertinence des recommandations.</t>
  </si>
  <si>
    <t>Validation de la synthèse par les parties prenantes.</t>
  </si>
  <si>
    <t>Les parties prenantes ont-elles validé la synthèse ?</t>
  </si>
  <si>
    <t>Validation officielle de la synthèse par les parties prenantes</t>
  </si>
  <si>
    <t>Les parties prenantes n’ont pas validé la synthèse, entraînant un manque de consensus.</t>
  </si>
  <si>
    <t>Documentation accessible et facilement partageable.</t>
  </si>
  <si>
    <t>La documentation de la synthèse est-elle accessible et facilement partageable ?</t>
  </si>
  <si>
    <t>Manuel de partage et d'accessibilité de la synthèse</t>
  </si>
  <si>
    <t>La documentation de la synthèse n’est pas facilement accessible, rendant son partage difficile.</t>
  </si>
  <si>
    <t xml:space="preserve">S’assurer que l'évaluation des changements a été validée </t>
  </si>
  <si>
    <t>Existence d’un processus formel de validation.</t>
  </si>
  <si>
    <t>Un processus formel de validation a-t-il été mis en place ?</t>
  </si>
  <si>
    <t>Documentation détaillant le processus formel de validation</t>
  </si>
  <si>
    <t>Aucun processus formel de validation n’a été mis en place, réduisant la fiabilité des résultats.</t>
  </si>
  <si>
    <t>Implication des parties prenantes clés dans la validation.</t>
  </si>
  <si>
    <t>Les parties prenantes clés sont-elles impliquées dans la validation ?</t>
  </si>
  <si>
    <t>Registre prouvant l’implication des parties prenantes clés dans la validation</t>
  </si>
  <si>
    <t>Les parties prenantes clés ne sont pas impliquées dans la validation, diminuant l’adhésion globale.</t>
  </si>
  <si>
    <t>Respect des critères définis pour la validation.</t>
  </si>
  <si>
    <t>Les critères de validation définis sont-ils respectés ?</t>
  </si>
  <si>
    <t>Document listant les critères de validation respectés</t>
  </si>
  <si>
    <t>Les critères de validation définis ne sont pas respectés, compromettant la crédibilité des conclusions.</t>
  </si>
  <si>
    <t>Traçabilité des étapes de validation.</t>
  </si>
  <si>
    <t>Les étapes de validation sont-elles traçables et documentées ?</t>
  </si>
  <si>
    <t>Journal traçant et documentant les étapes de validation</t>
  </si>
  <si>
    <t>Les étapes de validation ne sont pas documentées, limitant la traçabilité des décisions.</t>
  </si>
  <si>
    <t>Mise à jour de l’évaluation en fonction des retours validés.</t>
  </si>
  <si>
    <t>Les évaluations sont-elles mises à jour en fonction des retours validés ?</t>
  </si>
  <si>
    <t>Rapport des évaluations mises à jour après les retours validés</t>
  </si>
  <si>
    <t>Les évaluations ne sont pas mises à jour après les retours, rendant les analyses obsolètes.</t>
  </si>
  <si>
    <t xml:space="preserve">S’assurer que les entretiens réalisés sont représentatifs </t>
  </si>
  <si>
    <t>Identification des groupes représentatifs.</t>
  </si>
  <si>
    <t>Les groupes représentatifs pour les entretiens ont-ils été correctement identifiés ?</t>
  </si>
  <si>
    <t>Registre des groupes représentatifs identifiés pour les entretiens</t>
  </si>
  <si>
    <t>Les groupes représentatifs pour les entretiens sont mal identifiés, limitant la diversité des perspectives.</t>
  </si>
  <si>
    <t>Exhaustivité des questions couvertes lors des entretiens.</t>
  </si>
  <si>
    <t>Les questions posées lors des entretiens couvrent-elles tous les aspects nécessaires ?</t>
  </si>
  <si>
    <t>Liste des questions posées lors des entretiens couvrant tous les aspects nécessaires</t>
  </si>
  <si>
    <t>Les questions posées lors des entretiens omettent des aspects clés, réduisant la profondeur des informations recueillies.</t>
  </si>
  <si>
    <t>Diversité des perspectives collectées.</t>
  </si>
  <si>
    <t>Les perspectives recueillies lors des entretiens sont-elles diversifiées ?</t>
  </si>
  <si>
    <t>Documentation des perspectives diversifiées recueillies lors des entretiens</t>
  </si>
  <si>
    <t>Les perspectives recueillies lors des entretiens sont homogènes, excluant des points de vue importants.</t>
  </si>
  <si>
    <t>Documentation détaillée des réponses obtenues.</t>
  </si>
  <si>
    <t>Les réponses obtenues sont-elles documentées de manière détaillée ?</t>
  </si>
  <si>
    <t>Rapport détaillé des réponses obtenues lors des entretiens</t>
  </si>
  <si>
    <t>Les réponses obtenues ne sont pas documentées en détail, compliquant leur analyse.</t>
  </si>
  <si>
    <t>Analyse approfondie des informations collectées.</t>
  </si>
  <si>
    <t>Les informations collectées sont-elles analysées de manière approfondie ?</t>
  </si>
  <si>
    <t>Analyse approfondie des informations collectées</t>
  </si>
  <si>
    <t>Les informations collectées ne sont pas analysées en profondeur, limitant les conclusions tirées.</t>
  </si>
  <si>
    <t xml:space="preserve">S’assurer que les utilisateurs participent à l'évaluation des 
changements </t>
  </si>
  <si>
    <t>Inclusion des utilisateurs clés dans le processus d’évaluation.</t>
  </si>
  <si>
    <t>Les utilisateurs clés participent-ils activement à l'évaluation des changements ?</t>
  </si>
  <si>
    <t>Registre d’évaluation documentant la participation active des utilisateurs clés</t>
  </si>
  <si>
    <t>Les utilisateurs clés ne participent pas activement à l’évaluation des changements, diminuant leur pertinence.</t>
  </si>
  <si>
    <t>Organisation de sessions de feedback spécifiques.</t>
  </si>
  <si>
    <t>Des sessions spécifiques de feedback sont-elles organisées avec les utilisateurs ?</t>
  </si>
  <si>
    <t>Procès-verbal des sessions spécifiques de feedback</t>
  </si>
  <si>
    <t>Les sessions spécifiques de feedback ne sont pas organisées, compromettant la prise en compte des avis des utilisateurs.</t>
  </si>
  <si>
    <t>Les sessions spécifiques de feedback ne sont pas organisées, compromettant la prise en compte des retours.</t>
  </si>
  <si>
    <t>Documentation des retours des utilisateurs.</t>
  </si>
  <si>
    <t>Les retours des utilisateurs sont-ils correctement documentés ?</t>
  </si>
  <si>
    <t>Documentation des retours des utilisateurs</t>
  </si>
  <si>
    <t>Les retours des utilisateurs ne sont pas correctement documentés, rendant leur exploitation difficile.</t>
  </si>
  <si>
    <t>Analyse des besoins exprimés par les utilisateurs.</t>
  </si>
  <si>
    <t>Les besoins exprimés par les utilisateurs sont-ils analysés en profondeur ?</t>
  </si>
  <si>
    <t>Analyse des besoins exprimés par les utilisateurs</t>
  </si>
  <si>
    <t>Les besoins exprimés par les utilisateurs ne sont pas analysés, réduisant la pertinence des ajustements.</t>
  </si>
  <si>
    <t>Les besoins exprimés par les utilisateurs ne sont pas formalisés, réduisant la pertinence des ajustements.</t>
  </si>
  <si>
    <t>Utilisation des retours pour ajuster les conclusions</t>
  </si>
  <si>
    <t>Les retours des utilisateurs sont-ils utilisés pour ajuster les conclusions du projet ?</t>
  </si>
  <si>
    <t>Rapport d’ajustement des conclusions du projet basé sur les retours utilisateurs</t>
  </si>
  <si>
    <t>Les retours des utilisateurs ne sont pas utilisés pour ajuster les conclusions du projet, limitant l’amélioration continue.</t>
  </si>
  <si>
    <t>Les retours utilisateurs ne sont pas analysés systématiquement, limitant l’amélioration continue.</t>
  </si>
  <si>
    <t>S’assurer qu’il existe un plan de communication complet</t>
  </si>
  <si>
    <t>Définition claire des objectifs du plan de communication.</t>
  </si>
  <si>
    <t>Les objectifs du plan de communication sont-ils définis de manière claire ?</t>
  </si>
  <si>
    <t>Objectifs du plan de communication clairement définis et documentés</t>
  </si>
  <si>
    <t>Les objectifs du plan de communication ne sont pas clairement définis, ce qui crée des ambiguïtés dans la diffusion des messages.</t>
  </si>
  <si>
    <t>Les objectifs du plan de communication ne sont pas clairement définis, ce qui crée des ambiguïtés dans les messages.</t>
  </si>
  <si>
    <t>Identification des publics cibles du projet.</t>
  </si>
  <si>
    <t>Les publics cibles du projet ont-ils été identifiés avec précision ?</t>
  </si>
  <si>
    <t>Identification précise des publics cibles</t>
  </si>
  <si>
    <t>Les publics cibles du projet ne sont pas identifiés précisément, entraînant une communication inefficace.</t>
  </si>
  <si>
    <t>Les publics cibles du plan de communication sont mal identifiés, entraînant une communication inefficace.</t>
  </si>
  <si>
    <t>Planification des canaux et outils de communication</t>
  </si>
  <si>
    <t>Les canaux et outils de communication ont-ils été planifiés correctement ?</t>
  </si>
  <si>
    <t>Les canaux et outils de communication ne sont pas planifiés, limitant la portée des messages.</t>
  </si>
  <si>
    <t>Validation du plan par les parties prenantes.</t>
  </si>
  <si>
    <t>Le plan de communication a-t-il été validé par les parties prenantes ?</t>
  </si>
  <si>
    <t>Validation officielle du plan de communication par les parties prenantes</t>
  </si>
  <si>
    <t>Le plan de communication n’est pas validé par les parties prenantes, diminuant la coordination.</t>
  </si>
  <si>
    <t>Le plan de communication n’est pas testé avant déploiement, augmentant les risques d’échec.</t>
  </si>
  <si>
    <t>Suivi et mise à jour régulière du plan en fonction des besoins.</t>
  </si>
  <si>
    <t>Le plan de communication est-il mis à jour régulièrement en fonction des besoins ?</t>
  </si>
  <si>
    <t>Rapport sur la mise à jour régulière du plan de communication</t>
  </si>
  <si>
    <t>Le plan de communication n’est pas mis à jour régulièrement, ce qui réduit son adéquation aux besoins actuels.</t>
  </si>
  <si>
    <t>Le plan de communication n’est pas mis à jour régulièrement, ce qui réduit son adéquation aux besoins évolutifs.</t>
  </si>
  <si>
    <t>S’assurer qu’il existe un manuel d'utilisation</t>
  </si>
  <si>
    <t>Existence et validation du manuel.</t>
  </si>
  <si>
    <t>Un manuel d'utilisation a-t-il été créé et validé par les parties prenantes ?</t>
  </si>
  <si>
    <t>Manuel d'utilisation validé par les parties prenantes</t>
  </si>
  <si>
    <t>Manuel d'utilisation non validé par les parties prenantes, compromettant sa légitimité.</t>
  </si>
  <si>
    <t>Manuel non validé par les parties prenantes, diminuant sa légitimité.</t>
  </si>
  <si>
    <t>Respect des normes établies.</t>
  </si>
  <si>
    <t>Le manuel respecte-t-il les normes établies ?</t>
  </si>
  <si>
    <t>Rapport de conformité du manuel aux normes établies</t>
  </si>
  <si>
    <t>Conformité du manuel aux normes établies non vérifiée, réduisant sa crédibilité.</t>
  </si>
  <si>
    <t>Non-respect des normes établies, réduisant la crédibilité et l'efficacité du manuel.</t>
  </si>
  <si>
    <t>Exhaustivité des contenus du manuel.</t>
  </si>
  <si>
    <t>Les contenus du manuel sont-ils exhaustifs et cohérents avec les besoins utilisateurs ?</t>
  </si>
  <si>
    <t>Documentation des besoins utilisateurs et contenus du manuel</t>
  </si>
  <si>
    <t>Besoins des utilisateurs mal intégrés dans le manuel, diminuant son efficacité.</t>
  </si>
  <si>
    <t>Intégration insuffisante des besoins utilisateurs, limitant l'adoption et l'utilité.</t>
  </si>
  <si>
    <t>Accessibilité du manuel à tous les utilisateurs</t>
  </si>
  <si>
    <t>Le manuel est-il accessible à tous les utilisateurs concernés ?</t>
  </si>
  <si>
    <t>Rapport prouvant l'accessibilité du manuel à tous les utilisateurs concernés</t>
  </si>
  <si>
    <t>Accessibilité du manuel aux utilisateurs concernées non garantie, limitant son utilité.</t>
  </si>
  <si>
    <t>Accessibilité inadaptée pour les utilisateurs concernés, freinant l'utilisation optimale.</t>
  </si>
  <si>
    <t>Mise à jour régulière du manuel.</t>
  </si>
  <si>
    <t>Le manuel est-il régulièrement mis à jour pour refléter les évolutions ?</t>
  </si>
  <si>
    <t>Journal des mises à jour régulières du manuel pour refléter les évolutions</t>
  </si>
  <si>
    <t>Mises à jour régulières du manuel non réalisées, le rendant obsolète.</t>
  </si>
  <si>
    <t>Manuel obsolète en raison d'un manque de mise à jour régulière.</t>
  </si>
  <si>
    <t>S’assurer que le manuel utilisateur est conforme aux normes en 
vigueur</t>
  </si>
  <si>
    <t>Validation de la conformité par les parties prenantes</t>
  </si>
  <si>
    <t>La conformité du manuel avec les normes en vigueur a-t-elle été validée par les parties prenantes ?</t>
  </si>
  <si>
    <t>Étude prouvant la conformité du manuel avec les normes en vigueur</t>
  </si>
  <si>
    <t>Conformité du manuel aux normes en vigueur non assurée, générant des risques réglementaires.</t>
  </si>
  <si>
    <t>Risques réglementaires accrus dus à la non-conformité aux normes en vigueur.</t>
  </si>
  <si>
    <t>Documentation des normes respectées.</t>
  </si>
  <si>
    <t>Les normes respectées par le manuel sont-elles documentées ?</t>
  </si>
  <si>
    <t>Liste détaillée des normes respectées par le manuel</t>
  </si>
  <si>
    <t>Normes respectées par le manuel insuffisantes, entraînant des incohérences.</t>
  </si>
  <si>
    <t>Incohérences générées par des normes insuffisamment respectées.</t>
  </si>
  <si>
    <t>Mise à jour du manuel selon les évolutions des normes.</t>
  </si>
  <si>
    <t>Les mises à jour du manuel tiennent-elles compte des évolutions des normes ?</t>
  </si>
  <si>
    <t>Rapport d’analyse des mises à jour liées aux évolutions des normes</t>
  </si>
  <si>
    <t>Évolutions des normes mal intégrées au manuel, limitant sa pertinence.</t>
  </si>
  <si>
    <t>Évolutions des normes ignorées, compromettant la pertinence du manuel.</t>
  </si>
  <si>
    <t>Vérification de la cohérence avec les exigences légales</t>
  </si>
  <si>
    <t>Le manuel est-il cohérent avec les exigences légales ?</t>
  </si>
  <si>
    <t>Étude confirmant la cohérence du manuel avec les exigences légales</t>
  </si>
  <si>
    <t>Exigences légales non prises en compte dans le contenu du manuel, créant des vulnérabilités.</t>
  </si>
  <si>
    <t>Vulnérabilités accrues par la non-prise en compte des exigences légales.</t>
  </si>
  <si>
    <t>Analyse des retours des utilisateurs sur la pertinence du contenu.</t>
  </si>
  <si>
    <t>Les retours des utilisateurs concernant le manuel sont-ils analysés et pris en compte ?</t>
  </si>
  <si>
    <t>Rapport d’analyse et de prise en compte des retours des utilisateurs sur le manuel</t>
  </si>
  <si>
    <t>Retours des utilisateurs sur le manuel négligés, réduisant les possibilités d'amélioration.</t>
  </si>
  <si>
    <t>Réduction des améliorations possibles à cause de retours utilisateurs négligés.</t>
  </si>
  <si>
    <t>S’assurer que le manuel d’utilisateur est disponible et 
compréhensible par l'ensemble des utilisateurs</t>
  </si>
  <si>
    <t>Diffusion efficace du manuel à tous les utilisateurs</t>
  </si>
  <si>
    <t>Le manuel est-il diffusé efficacement auprès de tous les utilisateurs ?</t>
  </si>
  <si>
    <t>Rapport prouvant une diffusion efficace du manuel auprès des utilisateurs</t>
  </si>
  <si>
    <t>Diffusion inefficace du manuel auprès des utilisateurs, compromettant son adoption.</t>
  </si>
  <si>
    <t>Adoption limitée du manuel en raison d'une diffusion inefficace.</t>
  </si>
  <si>
    <t>Utilisation d’un langage simple et accessible.</t>
  </si>
  <si>
    <t>Le langage utilisé dans le manuel est-il simple et compréhensible ?</t>
  </si>
  <si>
    <t>Analyse de la simplicité et de la compréhension du langage utilisé dans le manuel</t>
  </si>
  <si>
    <t>Langage utilisé dans le manuel trop complexe, diminuant sa compréhension.</t>
  </si>
  <si>
    <t>Difficulté de compréhension à cause d'un langage trop complexe.</t>
  </si>
  <si>
    <t>Test de compréhension auprès des utilisateurs.</t>
  </si>
  <si>
    <t>La compréhension des utilisateurs du manuel est-elle testée régulièrement ?</t>
  </si>
  <si>
    <t>Étude sur les tests réguliers de compréhension des utilisateurs du manuel</t>
  </si>
  <si>
    <t>Tests de compréhension des utilisateurs du manuel mal organisés ou inexistants.</t>
  </si>
  <si>
    <t>Formation et tests utilisateurs insuffisants, entraînant des lacunes dans l'utilisation.</t>
  </si>
  <si>
    <t>Intégration de supports visuels pour faciliter la compréhension.</t>
  </si>
  <si>
    <t>Le manuel intègre-t-il des supports visuels pour faciliter la compréhension ?</t>
  </si>
  <si>
    <t>Documentation des supports visuels intégrés au manuel pour faciliter la compréhension</t>
  </si>
  <si>
    <t>Supports visuels dans le manuel peu pertinents ou insuffisants, compliquant l'accès à l'information.</t>
  </si>
  <si>
    <t>Supports visuels non pertinents ou absents, compliquant l'accès à l'information.</t>
  </si>
  <si>
    <t>1. Validation de la disponibilité sur différents supports (papier, numérique).</t>
  </si>
  <si>
    <t>La disponibilité du manuel sur différents supports (papier, numérique) a-t-elle été validée ?</t>
  </si>
  <si>
    <t>Validation de la disponibilité du manuel sur différents supports (papier, numérique)</t>
  </si>
  <si>
    <t>Manuel indisponible sur plusieurs supports, restreignant l'accès selon les besoins.</t>
  </si>
  <si>
    <t>Accès restreint en raison de la disponibilité limitée du manuel sur plusieurs supports.</t>
  </si>
  <si>
    <t>S’assurer que le manuel utilisateur comprend les objets du 
système et la description des dessins d'écran et des commandes 
disponibles</t>
  </si>
  <si>
    <t>Exhaustivité des objets du système décrits.</t>
  </si>
  <si>
    <t>Les objets du système sont-ils décrits de manière exhaustive dans le manuel ?</t>
  </si>
  <si>
    <t>Rapport décrivant les objets du système dans le manuel de manière exhaustive</t>
  </si>
  <si>
    <t>Description des objets du système dans le manuel mal réalisée, augmentant les confusions.</t>
  </si>
  <si>
    <t>Confusion accrue par une mauvaise description des objets et commandes du système.</t>
  </si>
  <si>
    <t>Documentation des dessins d’écran et commandes.</t>
  </si>
  <si>
    <t>Les dessins d’écran et les commandes sont-ils correctement documentés dans le manuel ?</t>
  </si>
  <si>
    <t>Documentation des dessins d’écran et des commandes dans le manuel</t>
  </si>
  <si>
    <t>Informations sur les écrans et commandes absentes ou mal détaillées, affectant leur utilisation.</t>
  </si>
  <si>
    <t>Navigation et consultation compliquées dues à une organisation de contenu peu logique.</t>
  </si>
  <si>
    <t>Organisation claire et logique des contenus.</t>
  </si>
  <si>
    <t>Le contenu du manuel est-il organisé de manière claire et logique ?</t>
  </si>
  <si>
    <t>Étude confirmant que le contenu du manuel est organisé de manière claire et logique</t>
  </si>
  <si>
    <t>Organisation du contenu du manuel peu logique, compliquant la navigation.</t>
  </si>
  <si>
    <t>Clarté réduite en l'absence de diagrammes explicatifs.</t>
  </si>
  <si>
    <t>Utilisation de diagrammes explicatifs.</t>
  </si>
  <si>
    <t>Des diagrammes explicatifs sont-ils utilisés pour améliorer la compréhension du manuel ?</t>
  </si>
  <si>
    <t>Liste des diagrammes explicatifs utilisés pour améliorer la compréhension du manuel</t>
  </si>
  <si>
    <t>Diagrammes explicatifs non utilisés dans le manuel, limitant la clarté.</t>
  </si>
  <si>
    <t>Perte de fiabilité par la non-validation des descriptions incluses dans le manuel.</t>
  </si>
  <si>
    <t>Validation des descriptions par les parties prenantes.</t>
  </si>
  <si>
    <t>Les descriptions dans le manuel ont-elles été validées par les parties prenantes ?</t>
  </si>
  <si>
    <t>Validation des descriptions dans le manuel par les parties prenantes</t>
  </si>
  <si>
    <t>Validations des descriptions dans le manuel non obtenues, diminuant leur fiabilité.</t>
  </si>
  <si>
    <t>Ambiguïtés créées par des responsabilités mal définies en cas d'erreurs du manuel.</t>
  </si>
  <si>
    <t>S’assurer que le manuel utilisateur comprend les responsables 
concernant le redressement des erreurs ou anomalies*</t>
  </si>
  <si>
    <t>Identification des responsables clairement mentionnés.</t>
  </si>
  <si>
    <t>Les responsables chargés du redressement des erreurs ou anomalies sont-ils clairement identifiés dans le manuel ?</t>
  </si>
  <si>
    <t>Identification des responsables chargés des erreurs ou anomalies dans le manuel</t>
  </si>
  <si>
    <t>Responsabilités liées aux erreurs ou anomalies du manuel mal définies, créant des ambiguïtés.</t>
  </si>
  <si>
    <t>Actions correctives limitées par des procédures de correction inadaptées.</t>
  </si>
  <si>
    <t>Explication des procédures de correction des erreurs.</t>
  </si>
  <si>
    <t>Les procédures de correction des erreurs sont-elles expliquées dans le manuel ?</t>
  </si>
  <si>
    <t>Documentation des procédures de correction des erreurs dans le manuel</t>
  </si>
  <si>
    <t>Procédures de correction des erreurs du manuel mal établies, limitant les actions correctives.</t>
  </si>
  <si>
    <t>Manque d'actualisation des contacts responsables, freinant la gestion des erreurs.</t>
  </si>
  <si>
    <t>Mise à jour des coordonnées des responsables.</t>
  </si>
  <si>
    <t>Les coordonnées des responsables mentionnés dans le manuel sont-elles régulièrement mises à jour ?</t>
  </si>
  <si>
    <t>Liste des coordonnées des responsables mises à jour régulièrement</t>
  </si>
  <si>
    <t>Contacts des responsables des corrections mal renseignés ou non mis à jour.</t>
  </si>
  <si>
    <t>Applicabilité restreinte par des informations insuffisantes sur les sorties.</t>
  </si>
  <si>
    <t>Clarté des indications pour contacter les responsables.</t>
  </si>
  <si>
    <t>Les indications pour contacter les responsables sont-elles claires et accessibles ?</t>
  </si>
  <si>
    <t>Étude confirmant que les informations pour contacter les responsables sont claires</t>
  </si>
  <si>
    <t>Informations sur les sorties dans le manuel insuffisantes, réduisant leur applicabilité.</t>
  </si>
  <si>
    <t>Incohérences dues à des modes de diffusion mal définis.</t>
  </si>
  <si>
    <t>Validation des procédures par les utilisateurs.</t>
  </si>
  <si>
    <t>Les procédures de correction des erreurs ont-elles été validées par les utilisateurs ?</t>
  </si>
  <si>
    <t>Validation des procédures de correction des erreurs par les utilisateurs</t>
  </si>
  <si>
    <t>Modes de diffusion des sorties du manuel peu clairs, générant des incohérences.</t>
  </si>
  <si>
    <t>Difficulté d'accès aux informations sur les sorties pour les équipes concernées.</t>
  </si>
  <si>
    <t>S’assurer que le manuel utilisateur comprend la description des 
sorties et leur mode de diffusion</t>
  </si>
  <si>
    <t>Documentation complète des types de sorties disponibles.</t>
  </si>
  <si>
    <t>Les types de sorties disponibles sont-ils documentés de manière complète dans le manuel ?</t>
  </si>
  <si>
    <t>Documentation complète des types de sorties disponibles dans le manuel</t>
  </si>
  <si>
    <t>Informations sur les sorties non disponibles pour les équipes techniques et utilisateurs.</t>
  </si>
  <si>
    <t>Pertinence réduite des descriptions des sorties dans le manuel.</t>
  </si>
  <si>
    <t>Explication claire des modes de diffusion.</t>
  </si>
  <si>
    <t>Les modes de diffusion des sorties sont-ils expliqués clairement ?</t>
  </si>
  <si>
    <t>Rapport décrivant les modes de diffusion des sorties présents dans le manuel</t>
  </si>
  <si>
    <t>Cas pratiques intégrés dans le manuel mal expliqués, diminuant leur pertinence.</t>
  </si>
  <si>
    <t>Fiabilité compromise par des mises à jour des sorties négligées.</t>
  </si>
  <si>
    <t>Validation par les équipes techniques et utilisateurs.</t>
  </si>
  <si>
    <t>Les équipes techniques et les utilisateurs ont-ils validé les informations concernant les sorties et leur diffusion ?</t>
  </si>
  <si>
    <t>Étude confirmant la disponibilité des informations sur les sorties pour les équipes techniques et utilisateurs</t>
  </si>
  <si>
    <t>Mises à jour des informations sur les sorties négligées, limitant leur fiabilité.</t>
  </si>
  <si>
    <t>Fiabilité réduite des informations sur les sorties, entraînant des décisions incorrectes.</t>
  </si>
  <si>
    <t>Intégration de cas pratiques pour illustrer les modes de diffusion.</t>
  </si>
  <si>
    <t>Le manuel contient-il des cas pratiques pour illustrer les modes de diffusion des sorties ?</t>
  </si>
  <si>
    <t>Analyse des cas pratiques inclus dans le manuel pour illustrer les modes de diffusion des sorties</t>
  </si>
  <si>
    <t>Manuel sans cas pratiques pour illustrer les modes de diffusion des sorties, réduisant leur compréhension.</t>
  </si>
  <si>
    <t>Compréhension limitée des modes de diffusion, affectant l'utilisation des sorties.</t>
  </si>
  <si>
    <t>Mise à jour régulière des informations sur les sorties et leur diffusion.</t>
  </si>
  <si>
    <t>Les informations sur les sorties et leur diffusion sont-elles régulièrement mises à jour ?</t>
  </si>
  <si>
    <t>Validation de la mise à jour régulière des informations sur les sorties et leur diffusion</t>
  </si>
  <si>
    <t>Informations sur les sorties et leur diffusion non mises à jour régulièrement, les rendant obsolètes.</t>
  </si>
  <si>
    <t>Obsolescence des données sur les sorties, diminuant leur pertinence opérationnelle.</t>
  </si>
  <si>
    <t>Structures mises en place à l'occasion du projet</t>
  </si>
  <si>
    <t>S’assurer que les rôles et les responsabilités respectifs de la 
MOA et de la MOE sont clairement définis</t>
  </si>
  <si>
    <t>Documentation détaillée des rôles et responsabilités.</t>
  </si>
  <si>
    <t>Les rôles et responsabilités des directions des projets et de la production sont-ils clairement documentés ?</t>
  </si>
  <si>
    <t>Documentation claire des rôles et responsabilités des directions des projets et de la production</t>
  </si>
  <si>
    <t>Rôles et responsabilités des directions des projets et de la production mal documentés, générant des ambiguïtés.</t>
  </si>
  <si>
    <t>Ambiguïtés organisationnelles causées par un manque de documentation sur les rôles et responsabilités.</t>
  </si>
  <si>
    <t>Validation des rôles par les parties prenantes</t>
  </si>
  <si>
    <t>Les rôles validés respectent-ils les principes de séparation des tâches ?</t>
  </si>
  <si>
    <t>Étude validant le respect des principes de séparation des tâches</t>
  </si>
  <si>
    <t>Rôles validés qui ne respectent pas les principes de séparation des tâches, provoquant des chevauchements.</t>
  </si>
  <si>
    <t>Chevauchements dans les tâches en raison de la non-séparation des responsabilités.</t>
  </si>
  <si>
    <t>Clarté des responsabilités dans la communication entre MOA et MOE</t>
  </si>
  <si>
    <t>Les responsabilités définies sont-elles conformes aux objectifs du projet ?</t>
  </si>
  <si>
    <t>Rapport confirmant la conformité des responsabilités définies aux objectifs du projet</t>
  </si>
  <si>
    <t>Responsabilités définies non conformes aux objectifs du projet, compromettant leur alignement stratégique.</t>
  </si>
  <si>
    <t>Objectifs stratégiques compromis par des responsabilités mal définies.</t>
  </si>
  <si>
    <t>Alignement des rôles avec les objectifs du projet.</t>
  </si>
  <si>
    <t>Les périmètres des responsabilités sont-ils régulièrement mis à jour ?</t>
  </si>
  <si>
    <t>Journal de mise à jour régulière des périmètres des responsabilités</t>
  </si>
  <si>
    <t>Périmètres des responsabilités non mis à jour régulièrement, créant des écarts dans leur application.</t>
  </si>
  <si>
    <t>Retards dans l'exécution due à des périmètres de responsabilités non mis à jour.</t>
  </si>
  <si>
    <t>Mise à jour des responsabilités en cas de changement dans le projet.</t>
  </si>
  <si>
    <t>La communication entre la MOA et la MOE garantit-elle une bonne compréhension mutuelle des responsabilités ?</t>
  </si>
  <si>
    <t>Procédure de communication entre la MOA et la MOE pour garantir une compréhension mutuelle des responsabilités</t>
  </si>
  <si>
    <t>Communication inefficace entre la MOA et la MOE, entraînant des malentendus sur les responsabilités.</t>
  </si>
  <si>
    <t>Malentendus entre la MOA et la MOE, perturbant la gestion des responsabilités.</t>
  </si>
  <si>
    <t xml:space="preserve">S’assurer que les prérogatives du chef de projet sont clairement 
définies </t>
  </si>
  <si>
    <t>Définition claire des prérogatives dans un document officiel.</t>
  </si>
  <si>
    <t>Les prérogatives du chef de projet sont-elles documentées de manière claire et complète ?</t>
  </si>
  <si>
    <t>Dossier décrivant clairement et complètement les prérogatives du chef de projet</t>
  </si>
  <si>
    <t>Prérogatives du chef de projet non documentées de manière claire et complète, limitant leur visibilité.</t>
  </si>
  <si>
    <t>Visibilité réduite des prérrogatives du chef de projet, limitant sa capacité à diriger efficacement.</t>
  </si>
  <si>
    <t>Validation des prérogatives par les instances dirigeantes.</t>
  </si>
  <si>
    <t>Les instances dirigeantes ont-elles validé officiellement les prérogatives du chef de projet ?</t>
  </si>
  <si>
    <t>Validation formelle des prérogatives du chef de projet par les dirigeants</t>
  </si>
  <si>
    <t>Instances dirigeantes n’ayant pas validé officiellement les prérogatives du chef de projet, diminuant leur légitimité.</t>
  </si>
  <si>
    <t>Légitimité compromise des prérrogatives du chef de projet faute de validation officielle.</t>
  </si>
  <si>
    <t>Alignement des prérogatives avec les objectifs stratégiques du projet.</t>
  </si>
  <si>
    <t>Les prérogatives définies sont-elles alignées avec les objectifs stratégiques du projet ?</t>
  </si>
  <si>
    <t>Étude alignant les prérogatives définies avec les objectifs stratégiques du projet</t>
  </si>
  <si>
    <t>Prérogatives définies non alignées avec les objectifs stratégiques du projet, compromettant leur pertinence.</t>
  </si>
  <si>
    <t>Pertinence stratégique des prérrogatives affectée par leur mauvaise définition.</t>
  </si>
  <si>
    <t>Communication des prérogatives aux équipes du projet.</t>
  </si>
  <si>
    <t>Les prérogatives ont-elles été correctement communiquées aux équipes impliquées ?</t>
  </si>
  <si>
    <t>Documentation des prérogatives communiquées aux équipes impliquées</t>
  </si>
  <si>
    <t>Prérogatives mal communiquées aux équipes impliquées, créant des malentendus.</t>
  </si>
  <si>
    <t>Communication inefficace des prérrogatives, entraînant des erreurs dans leur exécution.</t>
  </si>
  <si>
    <t>Traçabilité des décisions prises par le chef de projet.</t>
  </si>
  <si>
    <t>Les décisions prises par le chef de projet sont-elles traçables et documentées ?</t>
  </si>
  <si>
    <t>Registre traçant et documentant les décisions prises par le chef de projet</t>
  </si>
  <si>
    <t>Décisions prises par le chef de projet non traçables ni documentées, compliquant leur justification.</t>
  </si>
  <si>
    <t>Justification difficile des décisions du chef de projet à cause d'une traçabilité insuffisante.</t>
  </si>
  <si>
    <t xml:space="preserve">S’assurer que le chef de projet dispose de l'autorité suffisante 
pour résoudre les éventuels conflits </t>
  </si>
  <si>
    <t>Identification des types de conflits possibles.</t>
  </si>
  <si>
    <t>Les types de conflits potentiels ont-ils été identifiés et analysés ?</t>
  </si>
  <si>
    <t>Analyse des types de conflits potentiels identifiés et analysés</t>
  </si>
  <si>
    <t>Types de conflits potentiels non identifiés ni analysés, augmentant les risques de blocage.</t>
  </si>
  <si>
    <t>Risques accrus de blocages en raison de conflits potentiels non identifiés.</t>
  </si>
  <si>
    <t>Validation de l'autorité du chef de projet par les parties prenantes.</t>
  </si>
  <si>
    <t>L'autorité du chef de projet pour résoudre les conflits a-t-elle été validée ?</t>
  </si>
  <si>
    <t>Validation officielle de l'autorité du chef de projet pour résoudre les conflits</t>
  </si>
  <si>
    <t>Autorité du chef de projet pour résoudre les conflits non validée, limitant son pouvoir d'action.</t>
  </si>
  <si>
    <t>Pouvoir d'action limité du chef de projet dû à une autorité non validée.</t>
  </si>
  <si>
    <t>Documentation des mécanismes de résolution des conflits.</t>
  </si>
  <si>
    <t>Les mécanismes de résolution des conflits sont-ils bien définis et documentés ?</t>
  </si>
  <si>
    <t>Documentation claire et détaillée des mécanismes de résolution des conflits</t>
  </si>
  <si>
    <t>Mécanismes de résolution des conflits mal définis ou non documentés, provoquant des inefficacités.</t>
  </si>
  <si>
    <t>Inefficacité dans la résolution des conflits à cause de mécanismes mal définis.</t>
  </si>
  <si>
    <t>Formation du chef de projet à la gestion des conflits.</t>
  </si>
  <si>
    <t>Le chef de projet a-t-il été formé à la gestion des conflits ?</t>
  </si>
  <si>
    <t>Rapport confirmant la formation du chef de projet à la gestion des conflits</t>
  </si>
  <si>
    <t>Formation insuffisante du chef de projet à la gestion des conflits, réduisant ses compétences dans ce domaine.</t>
  </si>
  <si>
    <t>Baisse des compétences en gestion des conflits par une formation insuffisante du chef de projet.</t>
  </si>
  <si>
    <t>Suivi des conflits résolus pour évaluer l’efficacité des décisions.</t>
  </si>
  <si>
    <t>L'efficacité des décisions prises pour résoudre les conflits est-elle suivie ?</t>
  </si>
  <si>
    <t>Étude évaluant l'efficacité des décisions prises pour résoudre les conflits</t>
  </si>
  <si>
    <t>Décisions prises pour résoudre les conflits non suivies, diminuant leur efficacité.</t>
  </si>
  <si>
    <t>Résolution des conflits inefficace en raison du suivi limité des décisions prises.</t>
  </si>
  <si>
    <t xml:space="preserve">S’assurer que la MOA et la MOE disposent des compétences et 
des ressources managériales, techniques et fonctionnelles 
suffisantes </t>
  </si>
  <si>
    <t>Évaluation des compétences des équipes MOA et MOE.</t>
  </si>
  <si>
    <t>Les compétences des équipes MOA et MOE ont-elles été correctement évaluées ?</t>
  </si>
  <si>
    <t>Évaluation des compétences des équipes MOA et MOE documentée</t>
  </si>
  <si>
    <t>Compétences des équipes MOA et MOE mal évaluées, compromettant leur performance globale.</t>
  </si>
  <si>
    <t>Performance globale des équipes MOA et MOE compromise par une évaluation insuffisante de leurs compétences.</t>
  </si>
  <si>
    <t>Identification des ressources nécessaires pour le projet</t>
  </si>
  <si>
    <t>Les ressources nécessaires à la réalisation du projet ont-elles été identifiées et allouées ?</t>
  </si>
  <si>
    <t>Identification et allocation des ressources nécessaires à la réalisation du projet</t>
  </si>
  <si>
    <t>Ressources nécessaires au projet mal identifiées ou allouées, entraînant des lacunes.</t>
  </si>
  <si>
    <t>Retards et lacunes dans les projets dus à une mauvaise identification ou allocation des ressources.</t>
  </si>
  <si>
    <t>Formation continue pour renforcer les compétences managériales et techniques.</t>
  </si>
  <si>
    <t>Des formations ont-elles été organisées pour renforcer les compétences techniques et managériales des équipes ?</t>
  </si>
  <si>
    <t>Documentation prouvant l’organisation de formations pour renforcer les compétences des équipes</t>
  </si>
  <si>
    <t>Formations pour renforcer les compétences des équipes non organisées, limitant leur montée en expertise.</t>
  </si>
  <si>
    <t>Limitation de la montée en expertise des équipes faute de processus de formation appropriés.</t>
  </si>
  <si>
    <t>Validation de la disponibilité des ressources pour le projet.</t>
  </si>
  <si>
    <t>La disponibilité des ressources a-t-elle été validée pour garantir la bonne exécution du projet ?</t>
  </si>
  <si>
    <t>Validation formelle de la disponibilité des ressources pour garantir l'exécution du projet</t>
  </si>
  <si>
    <t>Disponibilité des ressources non validée, générant des retards dans le projet.</t>
  </si>
  <si>
    <t>Retards causés par une validation insuffisante de la disponibilité des ressources.</t>
  </si>
  <si>
    <t>Suivi des performances des équipes pendant le projet.</t>
  </si>
  <si>
    <t>Les performances des équipes sont-elles suivies et analysées régulièrement ?</t>
  </si>
  <si>
    <t>Analyse et suivi régulier des performances des équipes</t>
  </si>
  <si>
    <t>Performances des équipes non suivies ni analysées régulièrement, diminuant leur efficacité.</t>
  </si>
  <si>
    <t>Efficacité des équipes réduite par un manque de suivi et d'analyse régulier des performances.</t>
  </si>
  <si>
    <t xml:space="preserve">S’assurer que les principales décisions et orientations du projet 
sont prises par le niveau de management adéquat </t>
  </si>
  <si>
    <t>Définition des responsabilités décisionnelles pour chaque niveau de management</t>
  </si>
  <si>
    <t>Les responsabilités des instances de décision sont-elles définies de manière claire et précise ?</t>
  </si>
  <si>
    <t>Définition claire des responsabilités des instances de décision</t>
  </si>
  <si>
    <t>Responsabilités des instances de décision mal définies, entraînant des ambiguïtés.</t>
  </si>
  <si>
    <t>Ambiguïtés dans la gestion du projet dues à des responsabilités des instances de décision mal définies.</t>
  </si>
  <si>
    <t>Validation des orientations par les instances de gouvernance.</t>
  </si>
  <si>
    <t>Les décisions importantes sont-elles validées par les instances de gouvernance ?</t>
  </si>
  <si>
    <t>Registre validant les décisions importantes prises par les instances de gouvernance</t>
  </si>
  <si>
    <t>Décisions importantes non validées par les instances de gouvernance, réduisant leur pertinence.</t>
  </si>
  <si>
    <t>Indicateurs non pertinents affectant la qualité du pilotage stratégique.</t>
  </si>
  <si>
    <t>Documentation des décisions prises à chaque étape.</t>
  </si>
  <si>
    <t>Les décisions prises sont-elles documentées pour assurer la transparence et la traçabilité ?</t>
  </si>
  <si>
    <t>Procédure documentant la transparence et la traçabilité des décisions prises</t>
  </si>
  <si>
    <t>Décisions prises non documentées, compromettant leur transparence et leur traçabilité.</t>
  </si>
  <si>
    <t>Transparence compromise par une documentation insuffisante des décisions prises.</t>
  </si>
  <si>
    <t>Suivi de l’impact des décisions sur l’avancement du projet.</t>
  </si>
  <si>
    <t>L'impact des décisions sur le projet est-il suivi et analysé régulièrement ?</t>
  </si>
  <si>
    <t>Étude sur l'impact des décisions sur le projet et l'équipe</t>
  </si>
  <si>
    <t>Impacts des décisions sur le projet non suivis ni analysés, augmentant les risques.</t>
  </si>
  <si>
    <t>Augmentation des risques dus à l'absence de suivi des processus décisionnels.</t>
  </si>
  <si>
    <t>Réévaluation des processus décisionnels en cas de besoin.</t>
  </si>
  <si>
    <t>Les processus décisionnels sont-ils réévalués en cas de besoin ?</t>
  </si>
  <si>
    <t>Journal de réévaluation des processus décisionnels en cas de besoin</t>
  </si>
  <si>
    <t>Processus décisionnels mal adaptés aux besoins, limitant leur efficacité.</t>
  </si>
  <si>
    <t>Pertinence des instances de décision limitée par un manque de validation des processus.</t>
  </si>
  <si>
    <t>S’assurer que les principaux intervenants sur le projet sont 
100% dédiés au projet avec suppression, pendant la durée du projet, 
des anciens liens hiérarchiques</t>
  </si>
  <si>
    <t>Identification des intervenants clés pour le projet.</t>
  </si>
  <si>
    <t>Les intervenants clés du projet ont-ils été identifiés et validés ?</t>
  </si>
  <si>
    <t>Identification et validation des intervenants clés du projet</t>
  </si>
  <si>
    <t>Intervenants clés du projet mal identifiés ou validés, provoquant des lacunes.</t>
  </si>
  <si>
    <t>Lacunes dans les interventions du chef de projet dues à une définition ou validation insuffisante.</t>
  </si>
  <si>
    <t>Validation de la disponibilité totale des intervenants.</t>
  </si>
  <si>
    <t>La disponibilité des intervenants est-elle garantie à 100 % pour la durée du projet ?</t>
  </si>
  <si>
    <t>Validation de la disponibilité garantie des intervenants sur la durée du projet</t>
  </si>
  <si>
    <t>Disponibilité des intervenants non assurée pour la durée du projet, créant des retards.</t>
  </si>
  <si>
    <t>Retards provoqués par une disponibilité non assurée des intervenants durant le projet.</t>
  </si>
  <si>
    <t>Documentation des nouvelles structures organisationnelles du projet.</t>
  </si>
  <si>
    <t>Les nouvelles structures organisationnelles liées au projet sont-elles documentées ?</t>
  </si>
  <si>
    <t>Documentation des nouvelles structures organisationnelles du projet</t>
  </si>
  <si>
    <t>Nouvelles structures organisationnelles mal définies ou non documentées, générant des incohérences.</t>
  </si>
  <si>
    <t>Incohérences organisationnelles créées par des structures mal définies ou documentées.</t>
  </si>
  <si>
    <t>Suivi de l’implication des intervenants dans les tâches assignées.</t>
  </si>
  <si>
    <t>L'implication des intervenants dans les tâches assignées est-elle suivie ?</t>
  </si>
  <si>
    <t>Journal de suivi de l'implication des intervenants dans les tâches assignées</t>
  </si>
  <si>
    <t>Implication des intervenants dans les tâches assignées mal suivie, diminuant leur engagement.</t>
  </si>
  <si>
    <t>Engagement des intervenants réduit par un suivi insuffisant de leur implication.</t>
  </si>
  <si>
    <t>Évaluation de l’efficacité des intervenants dans l’environnement projet.</t>
  </si>
  <si>
    <t>L'efficacité des intervenants dans leur rôle est-elle évaluée dans l'environnement du projet ?</t>
  </si>
  <si>
    <t>Évaluation de l'efficacité des intervenants dans leur rôle dans l'environnement du projet</t>
  </si>
  <si>
    <t>Efficacité des intervenants dans leur rôle non évaluée, compromettant la qualité du projet.</t>
  </si>
  <si>
    <t>Qualité du projet compromise par une évaluation non réalisée de l'efficacité des intervenants.</t>
  </si>
  <si>
    <t>Gestion des évolutions</t>
  </si>
  <si>
    <t>S’assurer que les demandes d'évolution du périmètre sont 
fréquentes</t>
  </si>
  <si>
    <t>Fréquence des demandes conforme aux attentes du projet.</t>
  </si>
  <si>
    <t>Les demandes d'évolution sont-elles soumises à une fréquence conforme aux attentes du projet ?</t>
  </si>
  <si>
    <t>Registre des demandes d’évolution mises à jour</t>
  </si>
  <si>
    <t>Les demandes d'évolution ne sont pas soumises à une fréquence conforme aux attentes du projet, ce qui perturbe le suivi.</t>
  </si>
  <si>
    <t>Gestion difficile des demandes d'évolution, entraînant des retards dans leur traitement.</t>
  </si>
  <si>
    <t>Suivi régulier des demandes soumises.</t>
  </si>
  <si>
    <t>Un suivi régulier des demandes d'évolution est-il effectué pour en assurer la traçabilité ?</t>
  </si>
  <si>
    <t>Procédure de suivi régulier des demandes d’évolution</t>
  </si>
  <si>
    <t>Le suivi des demandes d'évolution est insuffisant, rendant la traçabilité difficile.</t>
  </si>
  <si>
    <t>Traçabilité limitée des demandes, compliquant leur suivi.</t>
  </si>
  <si>
    <t>Analyse des raisons des évolutions demandées.</t>
  </si>
  <si>
    <t>Les raisons des évolutions demandées ont-elles été analysées et documentées correctement ?</t>
  </si>
  <si>
    <t>Rapport d’analyse et de documentation des raisons des évolutions demandées</t>
  </si>
  <si>
    <t>Les raisons des évolutions demandées ne sont pas correctement analysées ni documentées, augmentant les risques d'erreurs.</t>
  </si>
  <si>
    <t>Risques accrus d'erreurs à cause d'une analyse et documentation insuffisantes.</t>
  </si>
  <si>
    <t>Documentation des demandes pour assurer leur traçabilité</t>
  </si>
  <si>
    <t>Chaque demande d'évolution est-elle documentée pour garantir sa traçabilité ?</t>
  </si>
  <si>
    <t>Dossier traçable de chaque demande d’évolution</t>
  </si>
  <si>
    <t>Chaque demande d'évolution n'est pas suffisamment documentée, réduisant sa visibilité et son traçage.</t>
  </si>
  <si>
    <t>Visibilité réduite des demandes mal documentées, limitant leur priorisation.</t>
  </si>
  <si>
    <t>Validation des demandes par les parties prenantes clés.</t>
  </si>
  <si>
    <t>Les demandes sont-elles validées par les parties prenantes clés avant d’être mises en œuvre ?</t>
  </si>
  <si>
    <t>Validation formelle des demandes par les parties prenantes clés</t>
  </si>
  <si>
    <t>Les demandes ne sont pas validées par les parties prenantes clés avant leur mise en œuvre, compromettant leur pertinence.</t>
  </si>
  <si>
    <t>Réduction de la pertinence des demandes non validées par les parties prenantes clés.</t>
  </si>
  <si>
    <t xml:space="preserve">S’assurer que les demandes d'évolutions sont formalisées </t>
  </si>
  <si>
    <t>Existence d’un formulaire standardisé pour les demandes.</t>
  </si>
  <si>
    <t>Un formulaire standardisé existe-t-il pour formuler les demandes d'évolution ?</t>
  </si>
  <si>
    <t>Formulaire standardisé pour formuler les demandes d’évolution</t>
  </si>
  <si>
    <t>Un formulaire standardisé pour formuler les demandes d'évolution n'existe pas, entraînant des écarts dans les formats.</t>
  </si>
  <si>
    <t>Présentation incohérente des demandes dues à l'absence de formulaire standardisé.</t>
  </si>
  <si>
    <t>Clarté et exhaustivité des informations fournies dans les demandes.</t>
  </si>
  <si>
    <t>Les informations contenues dans les demandes sont-elles claires et exhaustives ?</t>
  </si>
  <si>
    <t>Rapport confirmant la clarté et l’exhaustivité des informations dans les demandes</t>
  </si>
  <si>
    <t>Les informations contenues dans les demandes sont incomplètes ou peu claires, affectant leur compréhension.</t>
  </si>
  <si>
    <t>Incompréhensions des demandes à cause d'informations peu claires ou incomplètes.</t>
  </si>
  <si>
    <t>Validation formelle des demandes par la direction</t>
  </si>
  <si>
    <t>Les demandes formalisées sont-elles validées officiellement par la direction ?</t>
  </si>
  <si>
    <t>Validation officielle des demandes par la direction</t>
  </si>
  <si>
    <t>Les demandes ne sont pas validées officiellement par la direction, réduisant leur légitimité.</t>
  </si>
  <si>
    <t>Légitimité compromise des demandes non validées par la direction.</t>
  </si>
  <si>
    <t>Traçabilité des évolutions dans un registre dédié.</t>
  </si>
  <si>
    <t>Les évolutions sont-elles enregistrées et tracées dans un registre dédié ?</t>
  </si>
  <si>
    <t>Registre dédié pour enregistrer et tracer les évolutions</t>
  </si>
  <si>
    <t>Les évolutions ne sont pas enregistrées ni tracées dans un registre dédié, limitant leur gestion.</t>
  </si>
  <si>
    <t>Gestion inefficace des évolutions faute de leur enregistrement et traçabilité dans un registre dédié.</t>
  </si>
  <si>
    <t>Respect des procédures de formalisation définies.</t>
  </si>
  <si>
    <t>Les procédures de formalisation des demandes d'évolution sont-elles respectées ?</t>
  </si>
  <si>
    <t>Documentation des procédures de formalisation des demandes d’évolution</t>
  </si>
  <si>
    <t>Les procédures de formalisation des demandes d'évolution ne sont pas respectées, créant des incohérences.</t>
  </si>
  <si>
    <t>Incohérences provoquées par le non-respect des procédures de formalisation des demandes.</t>
  </si>
  <si>
    <t>S’assurer qu’il existe une procédure de gestion des évolutions 
du périmètre</t>
  </si>
  <si>
    <t>Définition claire des étapes de gestion des évolutions.</t>
  </si>
  <si>
    <t>Une procédure claire de gestion des évolutions est-elle définie et documentée ?</t>
  </si>
  <si>
    <t>Manuel détaillant la procédure de gestion des évolutions</t>
  </si>
  <si>
    <t>La procédure de gestion des évolutions est mal définie et insuffisamment documentée, augmentant les ambiguïtés.</t>
  </si>
  <si>
    <t>Ambiguïtés accrues par une procédure de gestion des évolutions mal définie.</t>
  </si>
  <si>
    <t>Documentation formelle de la procédure adoptée.</t>
  </si>
  <si>
    <t>La procédure de gestion des évolutions est-elle régulièrement mise à jour en fonction des besoins ?</t>
  </si>
  <si>
    <t>Rapport sur les mises à jour régulières de la procédure d’évolution</t>
  </si>
  <si>
    <t>La procédure de gestion des évolutions n'est pas mise à jour régulièrement, la rendant obsolète.</t>
  </si>
  <si>
    <t>Mise en œuvre inefficace en raison de procédures obsolètes non mises à jour.</t>
  </si>
  <si>
    <t>Implication des parties prenantes dans le processus.</t>
  </si>
  <si>
    <t>Les parties prenantes sont-elles impliquées dans la gestion des demandes d'évolution ?</t>
  </si>
  <si>
    <t>Documentation des mécanismes d’implication des parties prenantes dans la gestion des demandes</t>
  </si>
  <si>
    <t>Les parties prenantes sont peu impliquées dans la gestion des demandes d'évolution, réduisant leur adhésion.</t>
  </si>
  <si>
    <t>Manque d'adhésion des parties prenantes à cause de leur faible implication.</t>
  </si>
  <si>
    <t>Suivi des délais d’exécution des évolutions.</t>
  </si>
  <si>
    <t>Les délais d'exécution des évolutions sont-ils suivis et respectés ?</t>
  </si>
  <si>
    <t>Journal de suivi des délais d’exécution des évolutions</t>
  </si>
  <si>
    <t>Les délais d'exécution des évolutions ne sont pas suivis ni respectés, provoquant des retards.</t>
  </si>
  <si>
    <t>Projets retardés en raison du non-respect des délais d'exécution des évolutions.</t>
  </si>
  <si>
    <t>Mise à jour régulière de la procédure en fonction des besoins du projet.</t>
  </si>
  <si>
    <t>Les impacts des évolutions sur les ressources et les délais ont-ils été identifiés correctement ?</t>
  </si>
  <si>
    <t>Rapport sur l’identification des impacts des évolutions sur les ressources et les délais</t>
  </si>
  <si>
    <t>Les impacts des évolutions sur les ressources et les délais sont mal identifiés, générant des lacunes.</t>
  </si>
  <si>
    <t>Lacunes identifiées dans les ressources et les délais, affectant la réalisation des évolutions.</t>
  </si>
  <si>
    <t>S’assurer qu’une mesure d'impact est effectuée</t>
  </si>
  <si>
    <t>Identification des impacts sur les ressources et les délais.</t>
  </si>
  <si>
    <t>Les impacts des évolutions sur les objectifs du projet sont-ils analysés et validés ?</t>
  </si>
  <si>
    <t>Analyse validée des impacts des évolutions sur les objectifs du projet</t>
  </si>
  <si>
    <t>Les impacts des évolutions sur les objectifs du projet ne sont pas analysés ni validés, affectant leur pertinence.</t>
  </si>
  <si>
    <t>Réduction de la pertinence des évolutions par l'absence d'analyse et de validation des impacts.</t>
  </si>
  <si>
    <t>Analyse des impacts sur les objectifs du projet.</t>
  </si>
  <si>
    <t>Les résultats des analyses d’impact sont-ils bien documentés et accessibles ?</t>
  </si>
  <si>
    <t>Documentation des résultats d’analyses d’impact accessibles</t>
  </si>
  <si>
    <t>Les résultats des analyses d'impact ne sont pas correctement documentés ni accessibles, limitant leur exploitation.</t>
  </si>
  <si>
    <t>Documentation inaccessible des analyses d'impact, rendant difficile leur exploitation.</t>
  </si>
  <si>
    <t>Validation des mesures d’impact par les parties concernées.</t>
  </si>
  <si>
    <t>Les mesures d’impact sont-elles utilisées pour ajuster les plans du projet en conséquence ?</t>
  </si>
  <si>
    <t>Rapport sur l’utilisation des mesures d’impact pour ajuster les plans du projet</t>
  </si>
  <si>
    <t>Les mesures d'impact ne sont pas utilisées pour ajuster les plans du projet, compromettant leur efficacité.</t>
  </si>
  <si>
    <t>Inefficacité des plans du projet en raison de l'absence d'ajustements basés sur les mesures d'impact.</t>
  </si>
  <si>
    <t>Documentation complète des résultats des analyses d’impact.</t>
  </si>
  <si>
    <t>Chaque version du projet est-elle identifiée de manière unique et claire ?</t>
  </si>
  <si>
    <t>Documentation confirmant l’identification unique et claire de chaque version</t>
  </si>
  <si>
    <t>Chaque version du projet n'est pas identifiée de manière unique et claire, augmentant les confusions.</t>
  </si>
  <si>
    <t>Confusions accrues par un manque d'identification claire des versions du projet.</t>
  </si>
  <si>
    <t>Utilisation des mesures d’impact pour ajuster le plan projet.</t>
  </si>
  <si>
    <t>Les changements apportés à chaque version sont-ils correctement documentés ?</t>
  </si>
  <si>
    <t>Registre traçant les changements apportés à chaque version</t>
  </si>
  <si>
    <t>Les changements apportés à chaque version ne sont pas correctement documentés, limitant leur traçabilité.</t>
  </si>
  <si>
    <t>Suivi des changements limité à cause de leur documentation insuffisante.</t>
  </si>
  <si>
    <t>S’assurer qu’il existe une gestion des versions</t>
  </si>
  <si>
    <t>Identification unique et claire des versions du projet.</t>
  </si>
  <si>
    <t>Un suivi des mises à jour et des correctifs pour chaque version est-il effectué ?</t>
  </si>
  <si>
    <t>Journal de suivi des mises à jour et correctifs appliqués aux versions</t>
  </si>
  <si>
    <t>Le suivi des mises à jour et des correctifs pour chaque version est inexistant ou insuffisant, nuisant à la gestion.</t>
  </si>
  <si>
    <t>Gestion affaiblie par un suivi des mises à jour et correctifs inexistant ou insuffisant.</t>
  </si>
  <si>
    <t>Documentation des changements apportés à chaque version</t>
  </si>
  <si>
    <t>Les versions sont-elles validées avant leur déploiement définitif ?</t>
  </si>
  <si>
    <t>Validation officielle des versions avant leur déploiement définitif</t>
  </si>
  <si>
    <t>Les versions ne sont pas validées avant leur déploiement définitif, créant des risques d'erreurs.</t>
  </si>
  <si>
    <t>Risques d'erreurs accrus faute de validation des versions avant déploiement.</t>
  </si>
  <si>
    <t>Suivi des mises à jour et des correctifs.</t>
  </si>
  <si>
    <t>Les anciennes versions du projet sont-elles archivées pour consultation future ?</t>
  </si>
  <si>
    <t>Archivage des anciennes versions pour consultation future</t>
  </si>
  <si>
    <t>Les anciennes versions du projet ne sont pas archivées pour consultation future, limitant la continuité.</t>
  </si>
  <si>
    <t>Continuité du projet compromise par l'absence d'archivage des anciennes versions.</t>
  </si>
  <si>
    <t>Validation des versions avant leur déploiement.</t>
  </si>
  <si>
    <t>Des délais standards pour la prise de décision sont-ils définis et respectés ?</t>
  </si>
  <si>
    <t>Documentation des délais standards pour la prise de décision</t>
  </si>
  <si>
    <t>Des délais standards pour la prise de décision ne sont pas définis ni respectés, entraînant des retards.</t>
  </si>
  <si>
    <t>Retards cumulés dus au non-respect des délais de présentation des versions.</t>
  </si>
  <si>
    <t>Archivage des anciennes versions pour référence future.</t>
  </si>
  <si>
    <t>Un mécanisme est-il en place pour surveiller les délais de validation des décisions ?</t>
  </si>
  <si>
    <t>Système de suivi des délais de validation des décisions</t>
  </si>
  <si>
    <t>Aucun mécanisme n'est en place pour surveiller les délais de validation des décisions, rendant le processus inefficace.</t>
  </si>
  <si>
    <t>Décisions retardées en raison de l'absence de délais standards pour leur validation.</t>
  </si>
  <si>
    <t>S’assurer que les décisions sont prises dans un délai 
satisfaisant</t>
  </si>
  <si>
    <t>Définition de délais standards pour la prise de décision.</t>
  </si>
  <si>
    <t>Les décisions prises à chaque étape sont-elles bien documentées pour assurer leur traçabilité ?</t>
  </si>
  <si>
    <t>Journal documentant les décisions prises à chaque étape</t>
  </si>
  <si>
    <t>Les décisions prises à chaque étape ne sont pas correctement documentées, réduisant leur traçabilité.</t>
  </si>
  <si>
    <t>Projet vulnérable à cause de l'absence de mécanismes de surveillance des délais de validation.</t>
  </si>
  <si>
    <t>Surveillance des délais de validation des décisions.</t>
  </si>
  <si>
    <t>Les éventuels retards dans le processus décisionnel sont-ils analysés pour éviter des répétitions ?</t>
  </si>
  <si>
    <t>Rapport d’analyse des éventuels retards dans le processus décisionnel</t>
  </si>
  <si>
    <t>Les retards dans le processus décisionnel ne sont pas analysés, entraînant une répétition des erreurs.</t>
  </si>
  <si>
    <t>Transparence réduite par le manque de documentation correcte des décisions prises.</t>
  </si>
  <si>
    <t>Des mécanismes sont-ils mis en œuvre pour accélérer la prise de décisions critiques ?</t>
  </si>
  <si>
    <t>Documentation des mécanismes pour accélérer la prise de décisions critiques</t>
  </si>
  <si>
    <t>Les mécanismes pour accélérer la prise de décisions critiques ne sont pas mis en œuvre, augmentant les blocages.</t>
  </si>
  <si>
    <t>Répétitions d'erreurs dues à des décisions non basées sur des analyses fiables.</t>
  </si>
  <si>
    <t>Analyse des retards éventuels dans le processus décisionnel.</t>
  </si>
  <si>
    <t>Les retards éventuels dans le processus décisionnel sont-ils analysés efficacement ?</t>
  </si>
  <si>
    <t>Étude sur l’analyse efficace des retards dans la prise de décision</t>
  </si>
  <si>
    <t>Les retards éventuels dans le processus décisionnel ne sont pas analysés efficacement, limitant les améliorations possibles.</t>
  </si>
  <si>
    <t>Ressources sous-optimisées en raison de leur mauvaise identification dans le processus de décision.</t>
  </si>
  <si>
    <t>1. Mise en œuvre de mécanismes pour accélérer la prise de décision.</t>
  </si>
  <si>
    <t>Des mécanismes sont-ils mis en œuvre pour accélérer la prise de décision ?</t>
  </si>
  <si>
    <t>Rapport sur l’implémentation des mécanismes pour accélérer les décisions</t>
  </si>
  <si>
    <t>Les mécanismes pour accélérer la prise de décision ne sont pas utilisés, ralentissant le projet.</t>
  </si>
  <si>
    <t>Analyses limitées par une implication insuffisante des parties prenantes dans les décisions.</t>
  </si>
  <si>
    <t>Mise en production</t>
  </si>
  <si>
    <t>S’assurer que les responsabilités respectives des directions des 
projets et de la production sont clairement établies et les périmètres 
décrits respectent les principes de séparation des tâches</t>
  </si>
  <si>
    <t>Documentation claire des responsabilités respectives des directions.</t>
  </si>
  <si>
    <t>Les responsabilités respectives des directions sont-elles clairement documentées ?</t>
  </si>
  <si>
    <t>Documentation claire des responsabilités respectives des directions</t>
  </si>
  <si>
    <t>Les responsabilités respectives des directions sont mal documentées, entraînant des malentendus organisationnels.</t>
  </si>
  <si>
    <t>Ralentissement des projets par l'absence de mécanismes pour accélérer la prise de décision.</t>
  </si>
  <si>
    <t>Validation des périmètres et responsabilités par les parties prenantes.</t>
  </si>
  <si>
    <t>Les périmètres et responsabilités sont-ils validés par les parties prenantes ?</t>
  </si>
  <si>
    <t>Validation officielle des périmètres et des responsabilités définies</t>
  </si>
  <si>
    <t>Les périmètres et responsabilités ne sont pas validés, ce qui diminue l'adhésion des parties prenantes.</t>
  </si>
  <si>
    <t>Respect des principes de séparation des tâches dans les processus.</t>
  </si>
  <si>
    <t>Les principes de séparation des tâches dans les processus sont-ils respectés ?</t>
  </si>
  <si>
    <t>Procédure détaillant les principes de séparation des tâches respectés</t>
  </si>
  <si>
    <t>Les principes de séparation des tâches ne sont pas respectés, provoquant des chevauchements dans les rôles.</t>
  </si>
  <si>
    <t>Communication efficace des responsabilités aux équipes concernées.</t>
  </si>
  <si>
    <t>Les responsabilités sont-elles communiquées efficacement aux équipes concernées ?</t>
  </si>
  <si>
    <t>Plan de communication des responsabilités aux équipes concernées</t>
  </si>
  <si>
    <t>Les responsabilités ne sont pas communiquées efficacement, augmentant les incompréhensions parmi les équipes.</t>
  </si>
  <si>
    <t>Mise à jour régulière des responsabilités en cas de changement.</t>
  </si>
  <si>
    <t>Les responsabilités sont-elles mises à jour régulièrement en cas de changement ?</t>
  </si>
  <si>
    <t>Registre documentant les mises à jour régulières des responsabilités</t>
  </si>
  <si>
    <t>Les responsabilités ne sont pas mises à jour régulièrement en cas de changement, rendant les rôles obsolètes.</t>
  </si>
  <si>
    <t xml:space="preserve">S’assurer qu’il existe un document décrivant les responsabilités 
respectives des projets et de la production lors d’une mise en 
production </t>
  </si>
  <si>
    <t>Élaboration d’un document formel décrivant les responsabilités.</t>
  </si>
  <si>
    <t>Un document formel décrivant les responsabilités existe-t-il ?</t>
  </si>
  <si>
    <t>Document formel détaillant les responsabilités et leur répartition</t>
  </si>
  <si>
    <t>Le document formel décrivant les responsabilités n'existe pas, créant une absence de référence standard.</t>
  </si>
  <si>
    <t>Conformité du document avec les normes organisationnelles</t>
  </si>
  <si>
    <t>Le document des responsabilités est-il conforme aux normes organisationnelles ?</t>
  </si>
  <si>
    <t>Rapport confirmant la conformité du document aux normes organisationnelles</t>
  </si>
  <si>
    <t>Le document des responsabilités ne respecte pas les normes organisationnelles, entraînant des incohérences.</t>
  </si>
  <si>
    <t>Validation du document par les directions concernées.</t>
  </si>
  <si>
    <t>Les directions concernées ont-elles validé officiellement le document ?</t>
  </si>
  <si>
    <t>Validation formelle du document des responsabilités par les directions concernées</t>
  </si>
  <si>
    <t>Les directions concernées ne valident pas officiellement le document, compromettant son application.</t>
  </si>
  <si>
    <t>Accessibilité du document pour tous les intervenants.</t>
  </si>
  <si>
    <t>Le document est-il accessible à tous les intervenants ?</t>
  </si>
  <si>
    <t>Accès garanti au document pour tous les intervenants impliqués</t>
  </si>
  <si>
    <t>Le document n'est pas accessible à tous les intervenants, limitant son utilisation.</t>
  </si>
  <si>
    <t>Mise à jour régulière du document en fonction des besoins.</t>
  </si>
  <si>
    <t>Le document est-il mis à jour régulièrement en fonction des besoins ?</t>
  </si>
  <si>
    <t>Journal des mises à jour régulières du document des responsabilités</t>
  </si>
  <si>
    <t>Le document n'est pas mis à jour régulièrement, ce qui empêche son adéquation aux évolutions du projet.</t>
  </si>
  <si>
    <t>S’assurer que les équipes projet et de production connaissent 
et respectent ce document</t>
  </si>
  <si>
    <t>Formation des équipes sur le contenu du document.</t>
  </si>
  <si>
    <t>Les équipes ont-elles été formées sur le contenu du document ?</t>
  </si>
  <si>
    <t>Registre des sessions de formation des équipes sur le contenu du document</t>
  </si>
  <si>
    <t>Les équipes ne sont pas formées sur le contenu du document, entraînant des erreurs dans l'exécution.</t>
  </si>
  <si>
    <t>Suivi de la compréhension et de l’application par les équipes</t>
  </si>
  <si>
    <t>La compréhension et l’application des responsabilités par les équipes sont-elles suivies ?</t>
  </si>
  <si>
    <t>Rapport de suivi sur l'application des responsabilités par les équipes</t>
  </si>
  <si>
    <t>La compréhension et l’application des responsabilités ne sont pas suivies, compromettant leur mise en œuvre.</t>
  </si>
  <si>
    <t>Respect des processus définis dans le document.</t>
  </si>
  <si>
    <t>Les processus définis dans le document sont-ils respectés par les équipes ?</t>
  </si>
  <si>
    <t>Analyse des processus définis dans le document et leur respect par les équipes</t>
  </si>
  <si>
    <t>Les processus définis dans le document ne sont pas respectés, affectant la structure organisationnelle.</t>
  </si>
  <si>
    <t>Mise en place de mécanismes de contrôle pour vérifier l'application.</t>
  </si>
  <si>
    <t>Des mécanismes de contrôle pour vérifier l'application des responsabilités ont-ils été mis en place ?</t>
  </si>
  <si>
    <t>Plan de mise en place des mécanismes de contrôle des responsabilités</t>
  </si>
  <si>
    <t>Des mécanismes de contrôle pour vérifier l'application des responsabilités ne sont pas mis en place, réduisant la supervision.</t>
  </si>
  <si>
    <t>Identification et correction des écarts par rapport aux exigences.</t>
  </si>
  <si>
    <t>Les écarts par rapport aux exigences du document sont-ils identifiés et corrigés ?</t>
  </si>
  <si>
    <t>Étude sur l'identification et la correction des écarts liés aux exigences du document</t>
  </si>
  <si>
    <t>Les écarts par rapport aux exigences du document ne sont pas identifiés ni corrigés, compromettant les objectifs.</t>
  </si>
  <si>
    <t xml:space="preserve">S’assurer que la bascule de la garantie vers la maintenance est 
organisée à travers des documents contractuels clairs. </t>
  </si>
  <si>
    <t>Existence de documents contractuels détaillant les modalités de transition.</t>
  </si>
  <si>
    <t>Les documents contractuels détaillant les modalités de transition existent-ils ?</t>
  </si>
  <si>
    <t>Contrats détaillant les modalités de transition entre garantie et maintenance</t>
  </si>
  <si>
    <t>Les documents contractuels ne détaillent pas les modalités de transition, provoquant des ambiguïtés post-contrat.</t>
  </si>
  <si>
    <t>Validation formelle des contrats par les parties prenantes</t>
  </si>
  <si>
    <t>Les contrats ont-ils été validés formellement par les parties prenantes ?</t>
  </si>
  <si>
    <t>Validation officielle des contrats par les parties prenantes</t>
  </si>
  <si>
    <t>Les contrats ne sont pas validés formellement par les parties prenantes, diminuant leur légitimité.</t>
  </si>
  <si>
    <t>Clarté des responsabilités pendant et après la période de garantie.</t>
  </si>
  <si>
    <t>Les responsabilités pendant et après la période de garantie sont-elles clairement définies ?</t>
  </si>
  <si>
    <t>Documentation claire des responsabilités avant et après la période de garantie</t>
  </si>
  <si>
    <t>Les responsabilités pendant et après la période de garantie ne sont pas définies clairement, créant des zones grises.</t>
  </si>
  <si>
    <t>Documentation des procédures liées à la maintenance post-garantie.</t>
  </si>
  <si>
    <t>Les procédures liées à la maintenance post-garantie sont-elles documentées ?</t>
  </si>
  <si>
    <t>Procédure décrivant les modalités de la maintenance post-garantie</t>
  </si>
  <si>
    <t>Les procédures liées à la maintenance post-garantie ne sont pas documentées, limitant leur application.</t>
  </si>
  <si>
    <t>Traçabilité et accessibilité des documents contractuels pour toutes les parties concernées.</t>
  </si>
  <si>
    <t>Les documents contractuels sont-ils traçables et accessibles à toutes les parties concernées ?</t>
  </si>
  <si>
    <t>Registre garantissant la traçabilité et l'accessibilité des documents contractuels</t>
  </si>
  <si>
    <t>Les documents contractuels ne sont pas traçables ni accessibles, compliquant la gestion administrative.</t>
  </si>
  <si>
    <t>S’assurer que les membres de l’organisation et les fournisseurs 
respectent leurs obligations lors de la mise en production</t>
  </si>
  <si>
    <t>Définition claire des obligations des membres et fournisseurs.</t>
  </si>
  <si>
    <t>Les obligations des membres et des fournisseurs sont-elles clairement définies ?</t>
  </si>
  <si>
    <t>Description claire des obligations des membres et des fournisseurs</t>
  </si>
  <si>
    <t>Les obligations des membres et des fournisseurs ne sont pas clairement définies, augmentant les conflits potentiels.</t>
  </si>
  <si>
    <t>Suivi des responsabilités respectées par chaque partie.</t>
  </si>
  <si>
    <t>Les responsabilités respectées par chaque partie sont-elles suivies ?</t>
  </si>
  <si>
    <t>Étude validant le respect des responsabilités par chaque partie</t>
  </si>
  <si>
    <t>Les responsabilités de chaque partie ne sont pas suivies correctement, nuisant au respect des engagements.</t>
  </si>
  <si>
    <t>Audit régulier pour vérifier la conformité des actions des fournisseurs.</t>
  </si>
  <si>
    <t>Des audits réguliers pour vérifier la conformité des actions des fournisseurs sont-ils réalisés ?</t>
  </si>
  <si>
    <t>Rapport des audits réguliers confirmant la conformité des actions des fournisseurs</t>
  </si>
  <si>
    <t>Les audits réguliers pour vérifier la conformité des fournisseurs ne sont pas réalisés, limitant le contrôle.</t>
  </si>
  <si>
    <t>Mise en place de sanctions en cas de non-respect des obligations.</t>
  </si>
  <si>
    <t>Des sanctions sont-elles mises en place en cas de non-respect des obligations ?</t>
  </si>
  <si>
    <t>Procédure détaillant les sanctions en cas de non-respect des obligations</t>
  </si>
  <si>
    <t>Des sanctions ne sont pas prévues en cas de non-respect des obligations, réduisant la dissuasion.</t>
  </si>
  <si>
    <t>Intégration des engagements des fournisseurs dans les contrats.</t>
  </si>
  <si>
    <t>Les engagements des fournisseurs sont-ils intégrés dans les contrats ?</t>
  </si>
  <si>
    <t>Contrats intégrant clairement les engagements des fournisseurs</t>
  </si>
  <si>
    <t>Les engagements des fournisseurs ne sont pas intégrés aux contrats, diminuant leur force juridique.</t>
  </si>
  <si>
    <t xml:space="preserve">OBJECTIFS </t>
  </si>
  <si>
    <t>CRITERES D'EVALUATION</t>
  </si>
  <si>
    <t xml:space="preserve">                                                              QUESTION D'EVALUATION</t>
  </si>
  <si>
    <t>Rôle et positionnement de l'informatique dans l'organisation</t>
  </si>
  <si>
    <t>Vérifier qu’ont été créés des Comités « informatique » (stratégique, pilotage,..) regroupant les différentes directions de l’Organisation en charge de recenser les besoins et les opportunités, gérer les priorités et suivre les projets</t>
  </si>
  <si>
    <t>Existence d'un comité stratégique informatique réuni régulièrement</t>
  </si>
  <si>
    <t>Le comité stratégique informatique se réunit-il régulièrement pour discuter des priorités et des stratégies liées aux SI ?</t>
  </si>
  <si>
    <t>Représentation de toutes les directions concernées dans les comités</t>
  </si>
  <si>
    <t>Toutes les directions concernées par les systèmes d'information sont-elles représentées dans les comités ?</t>
  </si>
  <si>
    <t>Identification des rôles et responsabilités de chaque direction au sein des comités</t>
  </si>
  <si>
    <t>Les rôles et responsabilités de chaque direction au sein des comités sont-ils clairement définis et partagés ?</t>
  </si>
  <si>
    <t>Suivi et gestion des priorités par le comité informatique</t>
  </si>
  <si>
    <t>Le comité informatique assure-t-il un suivi efficace des priorités en matière de systèmes d'information ?</t>
  </si>
  <si>
    <t>Présence d'un reporting régulier des projets et des besoins informatiques dans les comités</t>
  </si>
  <si>
    <t>Existe-t-il un reporting régulier sur l’avancement des projets et les besoins en matière de SI dans les comités ?</t>
  </si>
  <si>
    <t>Vérifier l’existence d’une charte informatique ou de tout autre document définissant le rôle et le périmètre de responsabilité de la DSI</t>
  </si>
  <si>
    <t>Existence d’une charte ou d’un document similaire définissant les missions de la DSI</t>
  </si>
  <si>
    <t>La DSI dispose-t-elle d’une charte ou d’un document définissant ses missions et responsabilités ?</t>
  </si>
  <si>
    <t>Clarté des périmètres de responsabilité définis dans ce document</t>
  </si>
  <si>
    <t>Les périmètres de responsabilité au sein de la DSI sont-ils clairement définis dans le document ?</t>
  </si>
  <si>
    <t>Validation de la charte par les instances de gouvernance</t>
  </si>
  <si>
    <t>La charte de la DSI a-t-elle été validée par les instances de gouvernance ?</t>
  </si>
  <si>
    <t>Mise à jour régulière du document pour refléter l’évolution des besoins</t>
  </si>
  <si>
    <t>Le document définissant les missions de la DSI est-il régulièrement mis à jour pour tenir compte des évolutions des besoins ?</t>
  </si>
  <si>
    <t>Accessibilité et communication de la charte aux parties prenantes de l’organisation</t>
  </si>
  <si>
    <t>La charte est-elle facilement accessible et communiquée aux parties prenantes concernées dans l’organisation ?</t>
  </si>
  <si>
    <t>Évaluer le degré d’implication et de maîtrise des organes de gestion dans les systèmes d’information de l’Organisation</t>
  </si>
  <si>
    <t>Présence d’une gouvernance clairement définie pour les systèmes d’information</t>
  </si>
  <si>
    <t>Une gouvernance des systèmes d’information est-elle clairement définie et appliquée au sein de l'organisation ?</t>
  </si>
  <si>
    <t>Engagement visible des organes de gestion dans les décisions stratégiques liées aux SI</t>
  </si>
  <si>
    <t>Les organes de gestion montrent-ils un engagement visible dans les décisions stratégiques liées aux SI ?</t>
  </si>
  <si>
    <t>Suivi de la performance des SI par les organes de gestion</t>
  </si>
  <si>
    <t>Les organes de gestion suivent-ils régulièrement la performance des systèmes d'information ?</t>
  </si>
  <si>
    <t>Participation des organes de gestion aux comités de pilotage des projets informatiques</t>
  </si>
  <si>
    <t>Les organes de gestion participent-ils activement aux comités de pilotage des projets informatiques ?</t>
  </si>
  <si>
    <t>Capacité des organes de gestion à anticiper les besoins et évolutions en matière de SI</t>
  </si>
  <si>
    <t>Les organes de gestion sont-ils capables d’anticiper les besoins et évolutions en matière de systèmes d'information ?</t>
  </si>
  <si>
    <t>Vérifier en pratique que le leadership des grands projets est assuré par les organes de gestion</t>
  </si>
  <si>
    <t>Désignation claire des responsables de projet au sein des organes de gestion</t>
  </si>
  <si>
    <t>Les responsables de projet sont-ils clairement désignés au sein des organes de gestion ?</t>
  </si>
  <si>
    <t>Suivi régulier du progrès des projets majeurs par les organes de gestion</t>
  </si>
  <si>
    <t>Les organes de gestion effectuent-ils un suivi régulier des projets majeurs en cours ?</t>
  </si>
  <si>
    <t>Prise en charge des risques et des enjeux stratégiques par les responsables de projets</t>
  </si>
  <si>
    <t>Les responsables de projets prennent-ils en charge les risques et enjeux stratégiques des projets ?</t>
  </si>
  <si>
    <t>Les organes de gestion sont-ils impliqués dans la résolution des obstacles critiques rencontrés lors des projets informatiques ?</t>
  </si>
  <si>
    <t>Implication des organes de gestion dans la résolution des obstacles critiques des projets</t>
  </si>
  <si>
    <t>Vérifier que les métiers assurent leur rôle de MOA</t>
  </si>
  <si>
    <t>Délégation claire des responsabilités de maîtrise d’ouvrage aux métiers</t>
  </si>
  <si>
    <t>Les responsabilités de maîtrise d'ouvrage sont-elles clairement déléguées aux métiers concernés ?</t>
  </si>
  <si>
    <t>Implication des métiers dans la définition des besoins fonctionnels</t>
  </si>
  <si>
    <t>Les métiers sont-ils suffisamment impliqués dans la définition des besoins fonctionnels des projets informatiques ?</t>
  </si>
  <si>
    <t>Suivi des évolutions des besoins métiers tout au long du projet</t>
  </si>
  <si>
    <t>Les évolutions des besoins métiers sont-elles suivies et prises en compte tout au long des projets informatiques ?</t>
  </si>
  <si>
    <t>Validation des livrables des projets informatiques par les métiers</t>
  </si>
  <si>
    <t>Les livrables des projets informatiques sont-ils validés par les métiers à chaque phase clé ?</t>
  </si>
  <si>
    <t>Existence de mécanismes de communication régulière entre les métiers et la DSI pour garantir l'alignement des projets</t>
  </si>
  <si>
    <t>Des mécanismes de communication régulière sont-ils en place entre les métiers et la DSI pour garantir l'alignement des projets ?</t>
  </si>
  <si>
    <t>Planification stratégique</t>
  </si>
  <si>
    <t>Vérifier la couverture du périmètre fonctionnel</t>
  </si>
  <si>
    <t>Identification précise du périmètre fonctionnel dans les projets informatiques</t>
  </si>
  <si>
    <t>Le périmètre fonctionnel des projets informatiques est-il clairement défini et respecté ?</t>
  </si>
  <si>
    <t>Réalisation d’une analyse des besoins fonctionnels couvrant l’ensemble de l’organisation</t>
  </si>
  <si>
    <t>Une analyse des besoins fonctionnels couvrant l’ensemble de l’organisation est-elle réalisée avant chaque projet ?</t>
  </si>
  <si>
    <t>Révision régulière du périmètre fonctionnel pour inclure les évolutions des métiers et de la stratégie</t>
  </si>
  <si>
    <t>Le périmètre fonctionnel des projets est-il révisé régulièrement pour inclure les évolutions des métiers et de la stratégie ?</t>
  </si>
  <si>
    <t>Évaluation de la couverture fonctionnelle lors de la validation des projets</t>
  </si>
  <si>
    <t>La couverture fonctionnelle est-elle systématiquement évaluée lors de la validation des projets informatiques ?</t>
  </si>
  <si>
    <t>Suivi de l’adéquation entre les solutions proposées et les besoins fonctionnels de chaque département</t>
  </si>
  <si>
    <t>L'adéquation des solutions proposées avec les besoins fonctionnels de chaque département est-elle régulièrement suivie ?</t>
  </si>
  <si>
    <t>Vérifier l’existence d’une analyse à jour des procédures de pilotage et de mise à jour du plan informatique</t>
  </si>
  <si>
    <t>Existence d'une procédure formalisée pour la mise à jour du plan informatique</t>
  </si>
  <si>
    <t>Existe-t-il une procédure formalisée pour la mise à jour du plan informatique ?</t>
  </si>
  <si>
    <t>Fréquence de mise à jour du plan informatique et documentation des modifications</t>
  </si>
  <si>
    <t>Le plan informatique est-il mis à jour régulièrement, et les modifications sont-elles documentées de manière transparente ?</t>
  </si>
  <si>
    <t>Identification des responsables de la mise à jour et du pilotage du plan</t>
  </si>
  <si>
    <t>Les responsables de la mise à jour et du pilotage du plan informatique sont-ils clairement identifiés ?</t>
  </si>
  <si>
    <t>Mise en place d’indicateurs de suivi pour mesurer l’efficacité de la mise à jour</t>
  </si>
  <si>
    <t>Des indicateurs sont-ils utilisés pour mesurer l’efficacité de la mise à jour du plan informatique ?</t>
  </si>
  <si>
    <t>alidation de l'analyse des procédures de pilotage par les instances décisionnelles</t>
  </si>
  <si>
    <t>L'analyse des procédures de pilotage du plan informatique est-elle validée par les instances décisionnelles ?</t>
  </si>
  <si>
    <t>Vérifier l’existence des documents à jour d’urbanisme de l’Organisation</t>
  </si>
  <si>
    <t>Existence de documents d’urbanisme informatique officiels et validés</t>
  </si>
  <si>
    <t>Des documents d'urbanisme informatique officiels et validés existent-ils au sein de l'organisation ?</t>
  </si>
  <si>
    <t>Prise en compte des évolutions légales et technologiques dans les documents</t>
  </si>
  <si>
    <t>Les documents d’urbanisme informatique prennent-ils en compte les évolutions légales et technologiques ?</t>
  </si>
  <si>
    <t>Mise à jour régulière des documents d’urbanisme en fonction des évolutions stratégiques</t>
  </si>
  <si>
    <t>Les documents d'urbanisme informatique sont-ils mis à jour régulièrement en fonction des évolutions stratégiques ?</t>
  </si>
  <si>
    <t>Communication et diffusion de ces documents auprès des équipes internes et externes</t>
  </si>
  <si>
    <t>Les documents d’urbanisme informatique sont-ils communiqués et diffusés aux équipes internes et externes concernées ?</t>
  </si>
  <si>
    <t>Accessibilité de ces documents pour toutes les parties prenantes concernées</t>
  </si>
  <si>
    <t>Les documents d’urbanisme informatique sont-ils facilement accessibles à toutes les parties prenantes concernées ?</t>
  </si>
  <si>
    <t>Vérifier l’existence d’une analyse à jour des procédures de pilotage et de mise à jour du plan d’occupation des sols (POS)</t>
  </si>
  <si>
    <t>Présence d'une analyse des procédures de pilotage du POS à jour</t>
  </si>
  <si>
    <t>L’analyse des procédures de pilotage du POS est-elle régulièrement mise à jour et validée ?</t>
  </si>
  <si>
    <t>Vérification de l’implication des parties prenantes dans l’analyse et la mise à jour</t>
  </si>
  <si>
    <t>Les parties prenantes sont-elles impliquées dans l’analyse et la mise à jour des procédures de pilotage du POS ?</t>
  </si>
  <si>
    <t>Prise en compte des changements législatifs et organisationnels dans l’analyse</t>
  </si>
  <si>
    <t>Les changements législatifs et organisationnels sont-ils pris en compte dans l’analyse des procédures de pilotage du POS ?</t>
  </si>
  <si>
    <t>Existence de contrôles réguliers pour garantir la mise en conformité des processus du POS</t>
  </si>
  <si>
    <t>Des contrôles réguliers sont-ils mis en place pour garantir la conformité des processus du POS ?</t>
  </si>
  <si>
    <t>Documentation et traçabilité des mises à jour des procédures de POS</t>
  </si>
  <si>
    <t>Les mises à jour des procédures du POS sont-elles documentées et tracées de manière transparente ?</t>
  </si>
  <si>
    <t>Vérifier la cohérence et l’homogénéité des technologies</t>
  </si>
  <si>
    <t>Standardisation des technologies utilisées dans l’ensemble de l’organisation</t>
  </si>
  <si>
    <t>Les technologies utilisées dans l’organisation sont-elles standardisées et alignées ?</t>
  </si>
  <si>
    <t>Suivi des décisions de choix technologiques et leur alignement avec les besoins métiers</t>
  </si>
  <si>
    <t>Les décisions de choix technologiques sont-elles suivies et alignées avec les besoins métiers ?</t>
  </si>
  <si>
    <t>Vérification de la compatibilité des technologies avec les objectifs stratégiques</t>
  </si>
  <si>
    <t>La compatibilité des technologies avec les objectifs stratégiques de l'organisation est-elle vérifiée régulièrement ?</t>
  </si>
  <si>
    <t>Mise en place d’une politique de rationalisation des technologies sur le long terme</t>
  </si>
  <si>
    <t>Une politique de rationalisation des technologies à long terme a-t-elle été mise en place ?</t>
  </si>
  <si>
    <t>Analyse des redondances ou des technologies obsolètes</t>
  </si>
  <si>
    <t>Des analyses régulières sont-elles réalisées pour identifier les redondances ou technologies obsolètes ?</t>
  </si>
  <si>
    <t>Vérifier l’existence et l’unicité des référentiels (clients, fournisseurs, articles…) et des saisies</t>
  </si>
  <si>
    <t>Existence d’un référentiel unique et centralisé pour chaque domaine (clients, fournisseurs, articles)</t>
  </si>
  <si>
    <t>Existe-t-il un référentiel unique et centralisé pour chaque domaine (clients, fournisseurs, articles) ?</t>
  </si>
  <si>
    <t>Contrôles pour garantir l’exactitude et l’unicité des données saisies</t>
  </si>
  <si>
    <t>Des contrôles sont-ils en place pour garantir l’exactitude et l’unicité des données saisies dans les référentiels ?</t>
  </si>
  <si>
    <t>Processus de validation et de mise à jour des référentiels clairement défini</t>
  </si>
  <si>
    <t>Le processus de validation et de mise à jour des référentiels est-il clairement défini et suivi ?</t>
  </si>
  <si>
    <t>Utilisation d’un outil commun pour l’accès et la gestion des référentiels</t>
  </si>
  <si>
    <t>Un outil commun est-il utilisé pour l’accès et la gestion des référentiels au sein de l’organisation ?</t>
  </si>
  <si>
    <t>Système de gestion des données qui évite les saisies multiples et les incohérences</t>
  </si>
  <si>
    <t>Le système de gestion des données évite-t-il les saisies multiples et les incohérences ?</t>
  </si>
  <si>
    <t>Budgets et coûts informatiques</t>
  </si>
  <si>
    <t>Évaluer l’organisation et les processus existants</t>
  </si>
  <si>
    <t>Cartographie claire des processus existants au sein de l’organisation</t>
  </si>
  <si>
    <t>Une cartographie claire des processus organisationnels existe-t-elle et est-elle partagée avec les parties prenantes ?</t>
  </si>
  <si>
    <t>Identification des points d’inefficience ou de redondance dans l’organisation</t>
  </si>
  <si>
    <t>Les points d’inefficience ou de redondance dans les processus organisationnels sont-ils régulièrement identifiés et adressés ?</t>
  </si>
  <si>
    <t>Définition des rôles et responsabilités dans les processus organisationnels</t>
  </si>
  <si>
    <t>Les rôles et responsabilités dans les processus organisationnels sont-ils clairement définis et compris par toutes les parties prenantes ?</t>
  </si>
  <si>
    <t>Mise en place de processus d’amélioration continue pour optimiser l’organisation</t>
  </si>
  <si>
    <t>Des processus d'amélioration continue sont-ils en place pour optimiser l’organisation de manière proactive ?</t>
  </si>
  <si>
    <t>Existence de mécanismes de contrôle et de mesure de la performance des processus</t>
  </si>
  <si>
    <t>Des mécanismes de contrôle et de mesure de la performance des processus organisationnels sont-ils systématiquement utilisés ?</t>
  </si>
  <si>
    <t>Vérifier l’existence des ratios et des éléments de benchmark (interne et/ou externe, ratio coûts/CA, …)</t>
  </si>
  <si>
    <t>Présence de ratios financiers régulièrement calculés (ex : coûts/CA, ROI, etc.)</t>
  </si>
  <si>
    <t>Des ratios financiers, tels que les coûts/CA ou le ROI, sont-ils régulièrement calculés pour évaluer la performance des projets ?</t>
  </si>
  <si>
    <t>Mise en place d’un processus pour l’analyse des écarts entre les résultats et les benchmarks</t>
  </si>
  <si>
    <t>Un processus formalisé d’analyse des écarts entre les résultats et les benchmarks existe-t-il et est-il utilisé régulièrement ?</t>
  </si>
  <si>
    <t>Existence de benchmarks internes ou externes pour évaluer les performances</t>
  </si>
  <si>
    <t>Des benchmarks internes ou externes sont-ils utilisés pour évaluer la performance des projets informatiques et des processus ?</t>
  </si>
  <si>
    <t>Utilisation des benchmarks pour ajuster les stratégies et améliorer la performance</t>
  </si>
  <si>
    <t>Les résultats des benchmarks sont-ils utilisés pour ajuster les stratégies et améliorer la performance organisationnelle ?</t>
  </si>
  <si>
    <t>Comparaison des ratios avec des standards de l’industrie ou des données historiques</t>
  </si>
  <si>
    <t>Les ratios financiers et opérationnels sont-ils comparés avec des standards de l’industrie ou des données historiques pour ajuster les pratiques ?</t>
  </si>
  <si>
    <t>Analyser le retour sur investissement (ROI) des projets informatiques</t>
  </si>
  <si>
    <t>Calcul systématique du ROI avant et après chaque projet informatique majeur</t>
  </si>
  <si>
    <t>Le ROI est-il systématiquement calculé avant et après chaque projet informatique majeur pour évaluer sa rentabilité ?</t>
  </si>
  <si>
    <t>Mise en place de critères clairs pour évaluer l’efficacité des projets informatiques</t>
  </si>
  <si>
    <t>Des critères clairs sont-ils définis pour évaluer l’efficacité des projets informatiques avant, pendant et après leur réalisation ?</t>
  </si>
  <si>
    <t>Identification des bénéfices tangibles et intangibles dans le calcul du ROI</t>
  </si>
  <si>
    <t>Les bénéfices tangibles et intangibles des projets informatiques sont-ils identifiés et intégrés dans le calcul du ROI ?</t>
  </si>
  <si>
    <t>Suivi et réévaluation régulière du ROI des projets pour ajuster la stratégie</t>
  </si>
  <si>
    <t>Le ROI des projets informatiques est-il suivi et réévalué régulièrement pour ajuster la stratégie en fonction des résultats réels ?</t>
  </si>
  <si>
    <t>Comparaison du ROI estimé avec les résultats réels obtenus</t>
  </si>
  <si>
    <t>Le ROI estimé est-il comparé avec les résultats réels obtenus pour identifier les écarts et ajuster les actions futures ?</t>
  </si>
  <si>
    <t>Évaluer les processus de gestion des risques financiers liés aux dépenses informatiques</t>
  </si>
  <si>
    <t>Existence de processus formalisés pour la gestion des risques financiers</t>
  </si>
  <si>
    <t>Des processus formalisés existent-ils pour la gestion des risques financiers dans les projets informatiques ?</t>
  </si>
  <si>
    <t>Mise en place de plans d'atténuation des risques financiers</t>
  </si>
  <si>
    <t>Des plans d'atténuation des risques financiers sont-ils en place et appliqués pour limiter l'impact des risques identifiés ?</t>
  </si>
  <si>
    <t>Identification des risques financiers potentiels dans les projets informatiques</t>
  </si>
  <si>
    <t>Les risques financiers potentiels dans les projets informatiques sont-ils identifiés de manière proactive ?</t>
  </si>
  <si>
    <t>Communication régulière sur les risques financiers aux instances décisionnelles</t>
  </si>
  <si>
    <t>Les risques financiers sont-ils communiqués de manière régulière et transparente aux instances décisionnelles ?</t>
  </si>
  <si>
    <t>Suivi des risques financiers à chaque étape du projet informatique</t>
  </si>
  <si>
    <t>Les risques financiers sont-ils suivis à chaque étape du projet informatique pour garantir leur maîtrise ?</t>
  </si>
  <si>
    <t>Comparer les coûts réels avec ceux budgétisés pour identifier les écarts et comprendre les raisons des variations</t>
  </si>
  <si>
    <t>Suivi régulier des écarts entre les coûts réels et les coûts budgétisés</t>
  </si>
  <si>
    <t>Les écarts entre les coûts réels et les coûts budgétisés sont-ils suivis de manière régulière pour prendre des mesures correctives ?</t>
  </si>
  <si>
    <t>Mise en place de mesures correctives pour limiter les écarts futurs</t>
  </si>
  <si>
    <t>Des mesures correctives sont-elles mises en place pour limiter les écarts financiers futurs dans les projets ?</t>
  </si>
  <si>
    <t>Existence d’un processus d’analyse des raisons des écarts budgétaires</t>
  </si>
  <si>
    <t>Un processus d’analyse formalisé existe-t-il pour comprendre les raisons des écarts budgétaires dans les projets informatiques ?</t>
  </si>
  <si>
    <t>Communication des résultats des analyses aux parties prenantes concernées</t>
  </si>
  <si>
    <t>Les résultats des analyses des écarts budgétaires sont-ils communiqués aux parties prenantes concernées de manière transparente ?</t>
  </si>
  <si>
    <t>Identification des causes récurrentes de dépassements budgétaires</t>
  </si>
  <si>
    <t>Les causes récurrentes de dépassements budgétaires sont-elles systématiquement identifiées et traitées pour éviter leur répétition ?</t>
  </si>
  <si>
    <t>Vérifier que les dépenses informatiques sont en cohérence avec les priorités stratégiques de l'entreprise, telles que l'innovation, la sécurité ou l'efficacité opérationnelle</t>
  </si>
  <si>
    <t>Alignement des dépenses informatiques avec les priorités stratégiques de l'organisation</t>
  </si>
  <si>
    <t>Les dépenses informatiques sont-elles régulièrement alignées avec les priorités stratégiques de l’organisation ?</t>
  </si>
  <si>
    <t>Revue régulière des dépenses informatiques pour garantir leur pertinence stratégique</t>
  </si>
  <si>
    <t>Les dépenses informatiques sont-elles révisées régulièrement pour garantir qu'elles soutiennent les priorités stratégiques de l'organisation ?</t>
  </si>
  <si>
    <t>Existence d’un processus de validation des projets informatiques basé sur la stratégie de l'entreprise</t>
  </si>
  <si>
    <t>Un processus de validation des projets informatiques basé sur la stratégie globale de l’entreprise est-il en place et respecté ?</t>
  </si>
  <si>
    <t>Ajustement des priorités de dépenses en fonction des évolutions stratégiques de l’entreprise</t>
  </si>
  <si>
    <t>Les priorités de dépenses informatiques sont-elles ajustées en fonction des évolutions stratégiques de l’entreprise ?</t>
  </si>
  <si>
    <t>Suivi de la contribution des projets informatiques aux objectifs stratégiques</t>
  </si>
  <si>
    <t>La contribution des projets informatiques aux objectifs stratégiques de l’organisation est-elle suivie et mesurée régulièrement ?</t>
  </si>
  <si>
    <t>Mesure et suivi de la performance informatique</t>
  </si>
  <si>
    <t>Vérifier que des objectifs de court, moyen et long termes existent et sont assignés à la DSI (approche BSC ?) et que ces objectifs sont déclinés au sein de l’entité</t>
  </si>
  <si>
    <t>Existence d’objectifs clairs de court, moyen et long termes pour la DSI</t>
  </si>
  <si>
    <t>Des objectifs clairs à court, moyen et long termes sont-ils définis pour la DSI et alignés avec les priorités de l’organisation ?</t>
  </si>
  <si>
    <t>Utilisation d’une approche structurée (par exemple BSC) pour la gestion des objectifs</t>
  </si>
  <si>
    <t>Une approche structurée, comme la BSC (Balanced Scorecard), est-elle utilisée pour la gestion des objectifs de la DSI ?</t>
  </si>
  <si>
    <t>Déclinaison des objectifs globaux de la DSI au sein des départements et équipes</t>
  </si>
  <si>
    <t>Les objectifs globaux de la DSI sont-ils déclinés et suivis au niveau des départements et des équipes ?</t>
  </si>
  <si>
    <t>Réévaluation et ajustement des objectifs en fonction des résultats obtenus et des priorités stratégiques</t>
  </si>
  <si>
    <t>Les objectifs de la DSI sont-ils réévalués et ajustés en fonction des résultats obtenus et des évolutions des priorités stratégiques ?</t>
  </si>
  <si>
    <t>Suivi de la progression vers l’atteinte des objectifs en utilisant des indicateurs clés de performance (KPI)</t>
  </si>
  <si>
    <t>La progression vers l’atteinte des objectifs de la DSI est-elle suivie à l’aide d’indicateurs clés de performance (KPI) ?</t>
  </si>
  <si>
    <t>Vérifier l’existence d’un comité informatique regroupant les différentes directions de l’organisation</t>
  </si>
  <si>
    <t>Existence d’un comité informatique inter-directions avec des membres clairement définis</t>
  </si>
  <si>
    <t>Un comité informatique inter-directions existe-t-il, avec des membres clairement définis et impliqués ?</t>
  </si>
  <si>
    <t>Mise en place d’un suivi des actions décidées en comité</t>
  </si>
  <si>
    <t>Les actions décidées lors des réunions du comité informatique sont-elles suivies de manière régulière et documentée ?</t>
  </si>
  <si>
    <t>Réunions régulières et documentées du comité informatique</t>
  </si>
  <si>
    <t>Le comité informatique se réunit-il régulièrement et les réunions sont-elles systématiquement documentées ?</t>
  </si>
  <si>
    <t>Participation active de toutes les directions dans le comité informatique</t>
  </si>
  <si>
    <t>Toutes les directions concernées participent-elles activement au comité informatique ?</t>
  </si>
  <si>
    <t>Processus de prise de décision clair et transparent au sein du comité</t>
  </si>
  <si>
    <t>Le processus de prise de décision au sein du comité informatique est-il clairement défini et transparent ?</t>
  </si>
  <si>
    <t>Évaluer la pertinence des indicateurs de qualité et de performance ainsi que les moyens et outils de mesure</t>
  </si>
  <si>
    <t>Existence d’indicateurs de qualité et de performance adaptés aux objectifs de la DSI</t>
  </si>
  <si>
    <t>Des indicateurs de qualité et de performance sont-ils définis et adaptés aux objectifs stratégiques de la DSI ?</t>
  </si>
  <si>
    <t>Processus de révision des indicateurs pour garantir leur alignement avec les besoins organisationnels</t>
  </si>
  <si>
    <t>Un processus de révision des indicateurs est-il mis en place pour garantir leur alignement avec les besoins de l'organisation ?</t>
  </si>
  <si>
    <t>Mesure de la pertinence des indicateurs en fonction des résultats obtenus</t>
  </si>
  <si>
    <t>Les indicateurs de performance sont-ils régulièrement mesurés et ajustés pour garantir leur pertinence vis-à-vis des résultats obtenus ?</t>
  </si>
  <si>
    <t>Communication régulière des résultats des indicateurs aux parties prenantes</t>
  </si>
  <si>
    <t>Les résultats des indicateurs de performance sont-ils communiqués régulièrement aux parties prenantes concernées ?</t>
  </si>
  <si>
    <t>Outils et systèmes utilisés pour collecter et analyser les données de performance</t>
  </si>
  <si>
    <t>Les outils et systèmes utilisés pour collecter et analyser les données de performance sont-ils efficaces et adaptés aux besoins de l'organisation ?</t>
  </si>
  <si>
    <t>Vérifier que la DSI tient un tableau de bord (idéalement de type BSC) permettant un suivi consolidé de la performance (opérationnelle et financière) et de la qualité des prestations informatiques</t>
  </si>
  <si>
    <t>Existence d’un tableau de bord de suivi de la performance consolidé</t>
  </si>
  <si>
    <t>Un tableau de bord consolidé de suivi de la performance des projets informatiques et des systèmes est-il en place et utilisé régulièrement ?</t>
  </si>
  <si>
    <t>Suivi régulier des résultats par rapport aux objectifs définis dans le tableau de bord</t>
  </si>
  <si>
    <t>Les résultats sont-ils suivis régulièrement par rapport aux objectifs définis dans le tableau de bord ?</t>
  </si>
  <si>
    <t>Utilisation de la méthode BSC ou d’une approche similaire pour la gestion de la performance</t>
  </si>
  <si>
    <t>La méthode BSC (Balanced Scorecard) ou une approche similaire est-elle utilisée pour la gestion de la performance des projets informatiques ?</t>
  </si>
  <si>
    <t>Communication régulière du tableau de bord aux parties prenantes pour garantir la transparence et l’action corrective</t>
  </si>
  <si>
    <t>Le tableau de bord est-il communiqué régulièrement aux parties prenantes pour garantir la transparence et permettre des actions correctives ?</t>
  </si>
  <si>
    <t>Intégration des indicateurs opérationnels et financiers dans le tableau de bord</t>
  </si>
  <si>
    <t>Les indicateurs opérationnels et financiers sont-ils intégrés dans le tableau de bord pour une vue complète de la performance ?</t>
  </si>
  <si>
    <t>Vérifier qu’il est systématiquement effectué un bilan après chaque projet et notamment un bilan économique (bilan rapproché des prévisions de l’étude préalable)</t>
  </si>
  <si>
    <t>Vérification de la réalisation d'un bilan économique détaillé après chaque projet.</t>
  </si>
  <si>
    <t>Un bilan économique détaillé est-il systématiquement réalisé après chaque projet informatique majeur pour évaluer sa rentabilité ?</t>
  </si>
  <si>
    <t>Prise en compte des impacts économiques à court, moyen et long terme du projet.</t>
  </si>
  <si>
    <t>Les impacts économiques à court, moyen et long terme des projets informatiques sont-ils systématiquement pris en compte ?</t>
  </si>
  <si>
    <t>Comparaison des coûts réels avec les prévisions financières de l’étude préalable.</t>
  </si>
  <si>
    <t>Les coûts réels des projets sont-ils comparés aux prévisions financières de l’étude préalable pour évaluer l'écart et les raisons sous-jacentes ?</t>
  </si>
  <si>
    <t>Évaluation de la mise en œuvre des actions correctives suite à l’analyse économique</t>
  </si>
  <si>
    <t>Les actions correctives issues de l'analyse économique sont-elles mises en œuvre de manière efficace et suivies ?</t>
  </si>
  <si>
    <t>Présentation d'un rapport formalisé, incluant l'analyse des écarts financiers.</t>
  </si>
  <si>
    <t>Un rapport formalisé est-il présenté aux parties prenantes après chaque projet, incluant une analyse détaillée des écarts financiers ?</t>
  </si>
  <si>
    <t>Organisation et structure de la DSI</t>
  </si>
  <si>
    <t>Vérifier l’existence d’un organigramme à jour de la DSI</t>
  </si>
  <si>
    <t>Vérification de la présence d’un organigramme à jour dans la documentation officielle de la DSI.</t>
  </si>
  <si>
    <t>L’organigramme de la DSI est-il à jour et disponible dans la documentation officielle ?</t>
  </si>
  <si>
    <t>Accessibilité de l’organigramme à l’ensemble des membres de la DSI</t>
  </si>
  <si>
    <t>L’organigramme de la DSI est-il accessible à tous les membres de l’équipe DSI et aux parties prenantes concernées ?</t>
  </si>
  <si>
    <t>Identification claire des postes et responsabilités des membres de l'équipe DSI.</t>
  </si>
  <si>
    <t>Les postes et responsabilités des membres de l’équipe DSI sont-ils clairement identifiés et communiqués ?</t>
  </si>
  <si>
    <t>Correspondance entre l'organigramme et les fonctions réelles occupées au sein de la DSI</t>
  </si>
  <si>
    <t>L’organigramme correspond-il aux fonctions réelles occupées au sein de la DSI, sans anomalies ou incohérences ?</t>
  </si>
  <si>
    <t>Mise à jour régulière de l’organigramme pour refléter les changements internes (évolution des rôles, départs, recrutements).</t>
  </si>
  <si>
    <t>L’organigramme est-il régulièrement mis à jour pour refléter les changements internes (évolution des rôles, départs, recrutements) ?</t>
  </si>
  <si>
    <t>Vérifier l’existence d’une définition de fonction et d’un partage clair des rôles et des responsabilités pour chaque poste figurant sur l’organigramme</t>
  </si>
  <si>
    <t>Existence de fiches de fonctions détaillant les missions et responsabilités de chaque poste.</t>
  </si>
  <si>
    <t>Des fiches de fonctions détaillant les missions et responsabilités de chaque poste au sein de la DSI existent-elles et sont-elles mises à jour ?</t>
  </si>
  <si>
    <t>Présence de mécanismes de communication permettant de clarifier les rôles entre les différentes équipes</t>
  </si>
  <si>
    <t>Des mécanismes de communication clairs existent-ils pour clarifier les rôles entre les différentes équipes de la DSI ?</t>
  </si>
  <si>
    <t>Vérification de la clarté et de la compréhension des rôles au sein de l’équipe.</t>
  </si>
  <si>
    <t>Les membres de l’équipe DSI comprennent-ils clairement leurs rôles et responsabilités respectifs ?</t>
  </si>
  <si>
    <t>Evaluation de la répartition des responsabilités afin d’éviter les doublons ou les lacunes dans l’attribution des tâches</t>
  </si>
  <si>
    <t>La répartition des responsabilités au sein de l’équipe DSI est-elle évaluée pour éviter les doublons ou les lacunes dans les tâches ?</t>
  </si>
  <si>
    <t>Mise en place d’un processus d’actualisation des responsabilités en cas de changement.</t>
  </si>
  <si>
    <t>Un processus formalisé d’actualisation des responsabilités est-il en place en cas de changement au sein de l’équipe DSI ?</t>
  </si>
  <si>
    <t>Vérifier que l’ensemble des composantes d’une fonction informatique est convenablement pris en compte, notamment la veille technologique, la sécurité informatique, la fonction qualité &amp; méthodes, la gestion des ressources humaines, le contrôle de gestion, le support utilisateurs (de proximité et à distance), l’administration des serveurs</t>
  </si>
  <si>
    <t>Vérification que la veille technologique est régulièrement réalisée et communiquée aux équipes concernées.</t>
  </si>
  <si>
    <t>La veille technologique est-elle régulièrement réalisée et communiquée aux équipes concernées au sein de la DSI ?</t>
  </si>
  <si>
    <t>Existence de procédures de gestion des ressources humaines adaptées aux besoins du service informatique</t>
  </si>
  <si>
    <t>Des procédures de gestion des ressources humaines sont-elles adaptées aux besoins spécifiques du service informatique ?</t>
  </si>
  <si>
    <t>Contrôle de l’existence de mesures concrètes pour la gestion de la sécurité informatique et des incidents.</t>
  </si>
  <si>
    <t>Des mesures concrètes pour la gestion de la sécurité informatique et des incidents sont-elles mises en place et suivies ?</t>
  </si>
  <si>
    <t>Vérification de l’existence d’un service de support utilisateurs organisé et fonctionnel (proximité et à distance)</t>
  </si>
  <si>
    <t>Un service de support utilisateurs, à la fois en proximité et à distance, est-il organisé et fonctionnel au sein de la DSI ?</t>
  </si>
  <si>
    <t>Mise en place d’un processus de contrôle qualité et des méthodes dans le développement et l’exploitation des applications.</t>
  </si>
  <si>
    <t>Un processus de contrôle qualité est-il mis en place pour le développement et l’exploitation des applications informatiques ?</t>
  </si>
  <si>
    <t>Évaluer l’adéquation des effectifs aux besoins et aux enjeux</t>
  </si>
  <si>
    <t>Analyse de l’évolution des besoins en effectifs en fonction de la taille et des projets de l’organisation.</t>
  </si>
  <si>
    <t>Les besoins en effectifs sont-ils régulièrement analysés en fonction de la taille et des projets de l’organisation ?</t>
  </si>
  <si>
    <t>Vérification de la gestion des ressources humaines pour anticiper les pics d’activité</t>
  </si>
  <si>
    <t>Des mécanismes de gestion des ressources humaines sont-ils en place pour anticiper et gérer les pics d’activité au sein de la DSI ?</t>
  </si>
  <si>
    <t>Évaluation de la capacité de l’équipe à répondre aux priorités stratégiques de la DSI.</t>
  </si>
  <si>
    <t>L’équipe DSI est-elle capable de répondre efficacement aux priorités stratégiques de l'organisation ?</t>
  </si>
  <si>
    <t>Évaluation de la flexibilité des effectifs en cas de changement rapide dans les projets ou les priorités</t>
  </si>
  <si>
    <t>Les effectifs de la DSI sont-ils suffisamment flexibles pour s’adapter aux changements rapides dans les projets ou les priorités stratégiques ?</t>
  </si>
  <si>
    <t>Identification des écarts entre les besoins en personnel et les effectifs disponibles.</t>
  </si>
  <si>
    <t>Les écarts entre les besoins en personnel et les effectifs disponibles sont-ils régulièrement identifiés et traités ?</t>
  </si>
  <si>
    <t>Évaluer l’adéquation des qualifications du personnel avec les fonctions qu’ils occupent</t>
  </si>
  <si>
    <t>Évaluation de la correspondance entre les qualifications des employés et les exigences des fonctions occupées.</t>
  </si>
  <si>
    <t>Les qualifications des employés correspondent-elles aux exigences des fonctions occupées au sein de la DSI ?</t>
  </si>
  <si>
    <t>Vérification de la mise en place de certifications et de formations continues en fonction des évolutions technologiques</t>
  </si>
  <si>
    <t>Des certifications et des formations continues sont-elles mises en place pour garantir l'adéquation des compétences avec les évolutions technologiques ?</t>
  </si>
  <si>
    <t>Vérification de la mise en place d’un plan de formation adapté pour maintenir l’adéquation entre compétences et postes.</t>
  </si>
  <si>
    <t>Un plan de formation est-il en place pour maintenir l’adéquation entre les compétences des employés et les postes occupés ?</t>
  </si>
  <si>
    <t>Évaluation des évaluations de performance pour identifier des manques de compétences et proposer des solutions</t>
  </si>
  <si>
    <t>Les évaluations de performance sont-elles utilisées pour identifier les manques de compétences et proposer des solutions adaptées ?</t>
  </si>
  <si>
    <t>Contrôle de l’intégration des nouveaux collaborateurs et de leur accompagnement vers la maîtrise des compétences nécessaires.</t>
  </si>
  <si>
    <t>L’intégration des nouveaux collaborateurs et leur accompagnement vers la maîtrise des compétences nécessaires sont-ils bien gérés ?</t>
  </si>
  <si>
    <t>Vérifier que l’expression des besoins, les spécifications fonctionnelles et la recette des applications sont effectuées par les utilisateurs</t>
  </si>
  <si>
    <t>Vérification de la participation active des utilisateurs dans l’expression des besoins.</t>
  </si>
  <si>
    <t>Les utilisateurs participent-ils activement à l’expression de leurs besoins fonctionnels et techniques pour les projets informatiques ?</t>
  </si>
  <si>
    <t>Contrôle de la validation des livrables par les utilisateurs avant mise en production.</t>
  </si>
  <si>
    <t>Les livrables des projets informatiques sont-ils systématiquement validés par les utilisateurs avant leur mise en production ?</t>
  </si>
  <si>
    <t>Évaluation de la clarté et de la précision des spécifications fonctionnelles fournies par les utilisateurs.</t>
  </si>
  <si>
    <t>Les spécifications fonctionnelles fournies par les utilisateurs sont-elles claires, complètes et précises ?</t>
  </si>
  <si>
    <t>Vérification que les retours utilisateurs sont pris en compte et intégrés dans les versions suivantes des applications.</t>
  </si>
  <si>
    <t>Les retours des utilisateurs sont-ils pris en compte et intégrés dans les versions suivantes des applications informatiques ?</t>
  </si>
  <si>
    <t>Présence d’un processus formalisé pour la recette des applications, impliquant les utilisateurs finaux.</t>
  </si>
  <si>
    <t>Un processus formalisé de recette des applications, incluant les utilisateurs finaux, est-il en place et suivi ?</t>
  </si>
  <si>
    <t>Vérifier que les tâches, les locaux et les environnements relatifs aux fonctions études et exploitation, qu’ils soient assurés ou fournis en interne, ou externalisés, sont séparés</t>
  </si>
  <si>
    <t>Vérification de l’existence d’une séparation claire entre les équipes d’études et d’exploitation, en termes de tâches et responsabilités.</t>
  </si>
  <si>
    <t>Une séparation claire entre les équipes d’études et d’exploitation est-elle maintenue, en termes de tâches et responsabilités ?</t>
  </si>
  <si>
    <t>Vérification des accès et des contrôles séparés pour les équipes d’étude et d’exploitation.</t>
  </si>
  <si>
    <t>Des contrôles d'accès et des séparations sont-ils mis en place pour les équipes d’étude et d’exploitation des systèmes ?</t>
  </si>
  <si>
    <t>Contrôle de la gestion des environnements de production et de développement distincts.</t>
  </si>
  <si>
    <t>Les environnements de production et de développement sont-ils distincts et gérés séparément pour garantir?</t>
  </si>
  <si>
    <t>Evaluation de la gestion des ressources et des outils de manière différenciée selon les besoins des deux fonctions.</t>
  </si>
  <si>
    <t>Les ressources et les outils sont-ils gérés de manière différenciée pour répondre aux besoins spécifiques des équipes d’études et d’exploitation ?</t>
  </si>
  <si>
    <t>Mise en place de processus distincts pour la gestion des incidents et des évolutions.</t>
  </si>
  <si>
    <t>Des processus distincts sont-ils en place pour la gestion des incidents et des évolutions des systèmes informatiques ?</t>
  </si>
  <si>
    <t>Vérifier l’existence d’une procédure de mise en production</t>
  </si>
  <si>
    <t>Présence d’une procédure formalisée de mise en production des applications et systèmes.</t>
  </si>
  <si>
    <t>Existe-t-il une procédure formalisée et documentée pour la mise en production des applications et systèmes informatiques ?</t>
  </si>
  <si>
    <t>Identification des critères de succès pour chaque mise en production (tests, performances, retour utilisateur).</t>
  </si>
  <si>
    <t>Les critères de succès pour chaque mise en production (tests, performances, retour utilisateur) sont-ils clairement définis et communiqués ?</t>
  </si>
  <si>
    <t>Vérification de la présence d’un contrôle qualité systématique avant toute mise en production.</t>
  </si>
  <si>
    <t>Un contrôle qualité systématique est-il effectué avant toute mise en production pour assurer la conformité et la performance des systèmes ?</t>
  </si>
  <si>
    <t>Vérification des suivis post-mise en production pour assurer la stabilité et résoudre rapidement d’éventuels incidents.</t>
  </si>
  <si>
    <t>Un suivi post-mise en production est-il effectué pour garantir la stabilité et résoudre rapidement tout incident qui pourrait survenir ?</t>
  </si>
  <si>
    <t>Validation de la procédure par les équipes concernées (études, exploitation, utilisateurs).</t>
  </si>
  <si>
    <t>La procédure de mise en production est-elle validée par les équipes concernées (études, exploitation, utilisateurs) pour garantir son efficacité et son adéquation aux besoins ?</t>
  </si>
  <si>
    <t>Lorsque les organisations le permettent, vérifier que les différentes tâches d'administration des bases de données -DBA- sont séparées entre les études et l’exploitation</t>
  </si>
  <si>
    <t>Vérification que les tâches de gestion des bases de données sont séparées entre études et exploitation lorsque l'organisation le permet.</t>
  </si>
  <si>
    <t>Les tâches de gestion des bases de données sont-elles séparées entre les équipes d’études et d’exploitation dans la mesure où l’organisation le permet ?</t>
  </si>
  <si>
    <t>Vérification de l’existence de mécanismes de contrôle pour éviter les conflits d’intérêts dans la gestion des bases de données.</t>
  </si>
  <si>
    <t>Des mécanismes de contrôle existent-ils pour éviter les conflits d’intérêts dans la gestion des bases de données entre les équipes d’études et d’exploitation ?</t>
  </si>
  <si>
    <t>Contrôle des rôles spécifiques attribués aux administrateurs de bases de données dans le cadre des études et de l’exploitation.</t>
  </si>
  <si>
    <t>Les rôles spécifiques attribués aux administrateurs de bases de données sont-ils clairement définis et séparés entre études et exploitation ?</t>
  </si>
  <si>
    <t>Analyse de l’efficacité des processus de communication entre les équipes d’études et d’exploitation pour la gestion des bases de données.</t>
  </si>
  <si>
    <t>Les processus de communication entre les équipes d’études et d’exploitation pour la gestion des bases de données sont-ils efficaces et fluides ?</t>
  </si>
  <si>
    <t>Evaluation des procédures de sécurité spécifiques pour l’administration des bases de données.</t>
  </si>
  <si>
    <t>Des procédures de sécurité spécifiques sont-elles mises en place pour l’administration des bases de données afin de garantir leur sécurité et leur conformité ?</t>
  </si>
  <si>
    <t>Cadre législatif et réglementaire Camerounais</t>
  </si>
  <si>
    <t>Vérifier que les prescriptions légales découlant des loi de 2010 sur le cybersécurité et la cyber criminalité ; ainsi que les transactions électroniques sont connues et respectées</t>
  </si>
  <si>
    <t>Vérification que les lois de 2010 sur la cybersécurité et la cybercriminalité sont respectées et appliquées dans les processus.</t>
  </si>
  <si>
    <t>Les lois de 2010 sur la cybersécurité et la cybercriminalité sont-elles respectées et appliquées dans les processus internes ?</t>
  </si>
  <si>
    <t>Vérification de l’intégration des normes de cybersécurité dans les projets et systèmes informatiques.</t>
  </si>
  <si>
    <t>Les normes de cybersécurité sont-elles systématiquement intégrées dans tous les projets et systèmes informatiques ?</t>
  </si>
  <si>
    <t>Contrôle des processus de sécurité pour protéger les données sensibles conformément aux exigences légales.</t>
  </si>
  <si>
    <t>Les processus de sécurité sont-ils mis en place pour protéger les données sensibles conformément aux exigences légales et réglementaires ?</t>
  </si>
  <si>
    <t>Analyse de la formation continue du personnel sur la législation en matière de cybersécurité et cybercriminalité.</t>
  </si>
  <si>
    <t>La formation continue du personnel est-elle régulièrement mise à jour pour couvrir la législation sur la cybersécurité et la cybercriminalité ?</t>
  </si>
  <si>
    <t>Évaluation de la mise en conformité avec les exigences des transactions électroniques sécurisées.</t>
  </si>
  <si>
    <t>Les processus et systèmes sont-ils conformes aux exigences légales pour garantir la sécurité des transactions électroniques ?</t>
  </si>
  <si>
    <t>Vérifier que les articles sur la fraude informatique sont connus et que des mesures préventives ont été prises</t>
  </si>
  <si>
    <t>Vérification de la sensibilisation du personnel aux risques de fraude informatique.</t>
  </si>
  <si>
    <t>Le personnel est-il régulièrement sensibilisé aux risques de fraude informatique et aux bonnes pratiques pour les prévenir ?</t>
  </si>
  <si>
    <t>Vérification des audits réguliers des systèmes pour détecter toute tentative de fraude.</t>
  </si>
  <si>
    <t>Des audits réguliers des systèmes sont-ils effectués pour détecter toute tentative de fraude informatique ?</t>
  </si>
  <si>
    <t>Contrôle des mesures préventives mises en place pour limiter les risques de fraude (authentification, surveillance).</t>
  </si>
  <si>
    <t>Des mesures préventives telles que l’authentification et la surveillance des systèmes sont-elles en place pour limiter les risques de fraude ?</t>
  </si>
  <si>
    <t>Suivi des actions de correction et de prévention après la détection d’incidents de fraude.</t>
  </si>
  <si>
    <t>Les actions correctives et préventives sont-elles suivies et mises en œuvre après la détection d’incidents de fraude ?</t>
  </si>
  <si>
    <t>Évaluation de l’efficacité des dispositifs de prévention de la fraude dans les systèmes et processus.</t>
  </si>
  <si>
    <t>Les dispositifs de prévention de la fraude dans les systèmes et processus sont-ils efficaces et régulièrement réévalués ?</t>
  </si>
  <si>
    <t>Vérifier que les articles sur l’usage de moyens de chiffrement et de la signature électronique sont connues respectées</t>
  </si>
  <si>
    <t>Vérification que les utilisateurs connaissent les articles relatifs au chiffrement et à la signature électronique.</t>
  </si>
  <si>
    <t>Les utilisateurs sont-ils informés des articles relatifs au chiffrement et à la signature électronique ?</t>
  </si>
  <si>
    <t>Vérification de l'intégration des technologies de chiffrement dans les projets informatiques.</t>
  </si>
  <si>
    <t>Les technologies de chiffrement sont-elles intégrées dans tous les projets informatiques pour protéger les transactions sensibles ?</t>
  </si>
  <si>
    <t>Contrôle de la mise en œuvre des outils de chiffrement et de signature électronique pour les transactions sensibles.</t>
  </si>
  <si>
    <t>Les outils de chiffrement et de signature électronique sont-ils correctement mis en œuvre pour protéger les transactions sensibles ?</t>
  </si>
  <si>
    <t>Analyse de la mise en conformité avec les législations sur le chiffrement et la signature électronique.</t>
  </si>
  <si>
    <t>Les systèmes sont-ils conformes aux législations en vigueur concernant le chiffrement et la signature électronique des données sensibles ?</t>
  </si>
  <si>
    <t>Evaluation des processus d'authentification et de vérification de la signature électronique dans les systèmes.</t>
  </si>
  <si>
    <t>Les processus d'authentification et de vérification de la signature électronique sont-ils efficaces et respectent-ils les normes légales ?</t>
  </si>
  <si>
    <t>Vérifier que la loi sur l’archivage électronique est connue et respectée</t>
  </si>
  <si>
    <t>Vérification que la loi sur l’archivage électronique est bien intégrée dans les pratiques de gestion des documents numériques.</t>
  </si>
  <si>
    <t>La loi sur l’archivage électronique est-elle bien intégrée dans les pratiques de gestion des documents numériques au sein de l’organisation ?</t>
  </si>
  <si>
    <t>Vérification de la durée de conservation des documents électroniques conformément aux lois en vigueur.</t>
  </si>
  <si>
    <t>La durée de conservation des documents électroniques est-elle conforme aux exigences légales en vigueur ?</t>
  </si>
  <si>
    <t>Contrôle de l’existence d’un plan d’archivage électronique conforme aux exigences légales.</t>
  </si>
  <si>
    <t>Un plan d’archivage électronique conforme aux exigences légales et réglementaires est-il en place et suivi ?</t>
  </si>
  <si>
    <t>Vérification de l’intégration des procédures de destruction sécurisée des documents électroniques</t>
  </si>
  <si>
    <t>Les procédures de destruction sécurisée des documents électroniques sont-elles intégrées et appliquées conformément aux exigences légales ?</t>
  </si>
  <si>
    <t>Evaluation de la mise en œuvre d’un système de gestion électronique des archives sécurisé.</t>
  </si>
  <si>
    <t>Un système de gestion électronique des archives sécurisé est-il en place et fonctionne correctement ?</t>
  </si>
  <si>
    <t>Vérifier que les articles sur la propriété intellectuelle / logiciel « pirate » sont connus respectés</t>
  </si>
  <si>
    <t>Vérification de la sensibilisation des employés aux questions de propriété intellectuelle et aux risques liés à l’utilisation de logiciels non licencieux.</t>
  </si>
  <si>
    <t>Les employés sont-ils sensibilisés aux risques liés à l’utilisation de logiciels non licencieux et à la protection de la propriété intellectuelle ?</t>
  </si>
  <si>
    <t>Vérification de la mise en œuvre de contrôles réguliers pour s'assurer de la conformité avec les droits de propriété intellectuelle.</t>
  </si>
  <si>
    <t>Des contrôles réguliers sont-ils effectués pour s'assurer de la conformité avec les droits de propriété intellectuelle dans l’utilisation des logiciels ?</t>
  </si>
  <si>
    <t>Contrôle des pratiques en matière d’utilisation de logiciels conformes aux lois sur la propriété intellectuelle.</t>
  </si>
  <si>
    <t>Les pratiques de l’organisation en matière d’utilisation des logiciels sont-elles conformes aux lois sur la propriété intellectuelle ?</t>
  </si>
  <si>
    <t>Contrôle des sanctions internes en cas de non-respect des lois sur la propriété intellectuelle.</t>
  </si>
  <si>
    <t>Des sanctions internes sont-elles prévues en cas de non-respect des lois sur la propriété intellectuelle au sein de l’organisation ?</t>
  </si>
  <si>
    <t>Analyse de la politique interne de l’entreprise pour prévenir l’utilisation de logiciels « pirates ».</t>
  </si>
  <si>
    <t>Une politique interne est-elle en place pour prévenir l’utilisation de logiciels « pirates » et promouvoir l’utilisation de logiciels sous licence ?</t>
  </si>
  <si>
    <t xml:space="preserve">                                    Points de contrôle</t>
  </si>
  <si>
    <t xml:space="preserve">                                                                                                                  Objectifs de Contrôle</t>
  </si>
  <si>
    <t xml:space="preserve">                                                                                                             Critères d'évaluation</t>
  </si>
  <si>
    <t xml:space="preserve">                                                                                                                        Questions d'évaluation</t>
  </si>
  <si>
    <t>Documents requis</t>
  </si>
  <si>
    <t>Environnement de Contrôle</t>
  </si>
  <si>
    <t>Engagement envers l’intégrité et les valeurs éthiques</t>
  </si>
  <si>
    <t xml:space="preserve"> S’assurer que l'organisation dispose d'une charte éthique formelle qui couvre l'ensemble des pratiques professionnelles et des interactions au sein de l'organisation, y compris les activités liées aux systèmes d'information</t>
  </si>
  <si>
    <t>La charte éthique inclut explicitement des principes relatifs à l'utilisation des systèmes d'information, tels que la gestion des données, la confidentialité et la sécurité</t>
  </si>
  <si>
    <t>La charte éthique inclut-elle explicitement des principes relatifs à l'utilisation des systèmes d'information, tels que la gestion des données, la confidentialité et la sécurité ?</t>
  </si>
  <si>
    <t xml:space="preserve"> Charte éthique</t>
  </si>
  <si>
    <t>1. Non-alignement RGPD</t>
  </si>
  <si>
    <t>1. Élevé</t>
  </si>
  <si>
    <t>1. Amendes réglementaires</t>
  </si>
  <si>
    <t>1. Revue trimestrielle</t>
  </si>
  <si>
    <t>PV de validation du comité directeur</t>
  </si>
  <si>
    <t>2. Absence de cadre juridique</t>
  </si>
  <si>
    <t>2. Critique</t>
  </si>
  <si>
    <t>2. Litiges contractuels</t>
  </si>
  <si>
    <t>2. Validation par le service juridique</t>
  </si>
  <si>
    <t>La charte éthique est formalisée et accessible à tous les employés</t>
  </si>
  <si>
    <t>La charte éthique est-elle formalisée et accessible à tous les employés ?</t>
  </si>
  <si>
    <t>1. Preuve de diffusion intranet</t>
  </si>
  <si>
    <t>1. Employés non informés</t>
  </si>
  <si>
    <t>1. Moyen</t>
  </si>
  <si>
    <t>1. Non-conformité opérationnelle</t>
  </si>
  <si>
    <t>1. Système de notifications</t>
  </si>
  <si>
    <t>2. Registre des accès</t>
  </si>
  <si>
    <t>2. Version obsolète en circulation</t>
  </si>
  <si>
    <t>2. Élevé</t>
  </si>
  <si>
    <t>2. Incohérences décisionnelles</t>
  </si>
  <si>
    <t>2. Archivage versionné</t>
  </si>
  <si>
    <t>La charte éthique s'applique à tous les membres de l'organisation, quel que soit leur rôle ou niveau hiérarchique</t>
  </si>
  <si>
    <t>La charte éthique s'applique t-elle à tous les membres de l'organisation, quel que soit leur rôle ou niveau hiérarchique ?</t>
  </si>
  <si>
    <t>1. Liste des signataires</t>
  </si>
  <si>
    <t>2 exemptions non justifiées</t>
  </si>
  <si>
    <t>Risque de discrimination</t>
  </si>
  <si>
    <t xml:space="preserve">Audit semestriel par les RH </t>
  </si>
  <si>
    <t>2. Politique d'application uniforme</t>
  </si>
  <si>
    <t>Traitement inégal des cas</t>
  </si>
  <si>
    <t>Perte de crédibilité</t>
  </si>
  <si>
    <t>Comité d'éthique indépendant</t>
  </si>
  <si>
    <t>La charte éthique est régulièrement révisée et mise à jour pour refléter les évolutions législatives, technologiques et organisationnelles</t>
  </si>
  <si>
    <t>La charte éthique est-elle régulièrement révisée et mise à jour pour refléter les évolutions législatives, technologiques et organisationnelles ?</t>
  </si>
  <si>
    <t>1. Historique des versions (3 ans)</t>
  </si>
  <si>
    <t>Retard de 8 mois sur la mise à jour</t>
  </si>
  <si>
    <t>Critique</t>
  </si>
  <si>
    <t>Sanctions réglementaires</t>
  </si>
  <si>
    <t>Alerte légale automatique</t>
  </si>
  <si>
    <t>2. Calendrier des révisions</t>
  </si>
  <si>
    <t>Aucun responsable nommé</t>
  </si>
  <si>
    <t>Pratiques obsolètes</t>
  </si>
  <si>
    <t>Désignation d'un référent éthique (Fiche de poste à créer)</t>
  </si>
  <si>
    <t>Les principes de la charte éthique sont intégrés dans les processus opérationnels, y compris dans les systèmes d'information</t>
  </si>
  <si>
    <t>Les principes de la charte éthique sont-ils intégrés dans les processus opérationnels, y compris dans les systèmes d'information ?</t>
  </si>
  <si>
    <t>1. Procédures métier annotées</t>
  </si>
  <si>
    <t>12 processus non conformes identifiés</t>
  </si>
  <si>
    <t>Risques opérationnels</t>
  </si>
  <si>
    <t>Checklist éthique intégrée dans tous les workflows d'ici Q4</t>
  </si>
  <si>
    <t>2. Rapport d'audit des processus</t>
  </si>
  <si>
    <t>Contournement des règles dans 23% des cas</t>
  </si>
  <si>
    <t>Fraude interne potentielle</t>
  </si>
  <si>
    <t>Contrôles aléatoires + analyse algorithmique des écarts</t>
  </si>
  <si>
    <t>Vérifier que des mécanismes existent pour garantir que tous les acteurs (employés, partenaires, prestataires) respectent cette charte éthique dans leurs activités professionnelles,y compris dans leur utilisation des systèmes d'information</t>
  </si>
  <si>
    <t>Des indicateurs de performance (KPI) sont définis pour mesurer l'efficacité de la charte éthique, et des audits réguliers sont réalisés pour vérifier son respect</t>
  </si>
  <si>
    <t>Des indicateurs de performance (KPI) sont-ils définis pour mesurer l'efficacité de la charte éthique, et des audits réguliers sont réalisés pour vérifier son respect ?</t>
  </si>
  <si>
    <t xml:space="preserve">1. Dashboard des KPI éthiques </t>
  </si>
  <si>
    <t>Indicateurs non alignés avec la stratégie</t>
  </si>
  <si>
    <t>Décisions basées sur des données erronées</t>
  </si>
  <si>
    <t>Auditer les KPI avec un consultant externe (Délai : 30 jours)</t>
  </si>
  <si>
    <t>2. Méthodologie de calcul certifiée</t>
  </si>
  <si>
    <t>Manipulation des données</t>
  </si>
  <si>
    <t>Perte de confiance des actionnaires</t>
  </si>
  <si>
    <t xml:space="preserve">Implémenter un système de vérification blockchain </t>
  </si>
  <si>
    <t>Des clauses contractuelles relatives au respect de la charte éthique sont incluses dans les contrats des employés, partenaires et prestataires</t>
  </si>
  <si>
    <t>Des clauses contractuelles relatives au respect de la charte éthique sont-elles incluses dans les contrats des employés, partenaires et prestataires ?</t>
  </si>
  <si>
    <t>1. Base de données des contrats analysés</t>
  </si>
  <si>
    <t>Clause absente dans 23% des contrats</t>
  </si>
  <si>
    <t>Risques juridiques avec les partenaires</t>
  </si>
  <si>
    <t>Automatiser la détection via IA (Outil : ClauseGuard)</t>
  </si>
  <si>
    <t>2. Registre des signatures électroniques</t>
  </si>
  <si>
    <t>Signatures non vérifiables</t>
  </si>
  <si>
    <t>Contestation des engagements</t>
  </si>
  <si>
    <t xml:space="preserve">Migrer vers un système certifié eIDAS </t>
  </si>
  <si>
    <t>Des évaluations de conformité sont réalisées pour s'assurer que les partenaires et prestataires respectent les exigences éthiques de l'organisation dans leurs activités</t>
  </si>
  <si>
    <t>Des évaluations de conformité sont-elles réalisées pour s'assurer que les partenaires et prestataires respectent les exigences éthiques de l'organisation dans leurs activités ?</t>
  </si>
  <si>
    <t>1. Grille d'évaluation standardisée</t>
  </si>
  <si>
    <t>Critères obsolètes (mise à jour 2021)</t>
  </si>
  <si>
    <t>Partenaires non conformes</t>
  </si>
  <si>
    <t>Mettre à jour la grille avec les normes ISO 37001 (Responsable : Compliance)</t>
  </si>
  <si>
    <t xml:space="preserve">2. Rapports d'audit fournisseurs </t>
  </si>
  <si>
    <t>Audit superficiel sur 40% des cas</t>
  </si>
  <si>
    <t>Risques réputationnels</t>
  </si>
  <si>
    <t>Former les auditeurs internes + double validation</t>
  </si>
  <si>
    <t>Des rappels réguliers sur les principes de la charte éthique sont communiqués à tous les acteurs, y compris via des notifications dans les systèmes d'information</t>
  </si>
  <si>
    <t>Des rappels réguliers sur les principes de la charte éthique sont-ils communiqués à tous les acteurs, y compris via des notifications dans les systèmes d'information ?</t>
  </si>
  <si>
    <t>1. Planning des communications</t>
  </si>
  <si>
    <t>58% des collaborateurs non sensibilisés</t>
  </si>
  <si>
    <t>Campagne mensuelle + quiz interactif (Plateforme : Moodle)</t>
  </si>
  <si>
    <t>2. Archives des supports diffusés</t>
  </si>
  <si>
    <t>Supports inadaptés aux métiers</t>
  </si>
  <si>
    <t>Mauvaise appropriation</t>
  </si>
  <si>
    <t>Créer des contenus métiers avec études de cas sectoriels</t>
  </si>
  <si>
    <t>Des canaux de signalement sécurisés et confidentiels sont mis à disposition pour rapporter les violations de la charte éthique</t>
  </si>
  <si>
    <t>Des canaux de signalement sécurisés et confidentiels sont-ils mis à disposition pour rapporter les violations de la charte éthique ?</t>
  </si>
  <si>
    <t>1. Procédure de signalement validée</t>
  </si>
  <si>
    <t>Canaux mal connus (seulement 12% d'usage)</t>
  </si>
  <si>
    <t>Risques non remontés</t>
  </si>
  <si>
    <t>Lancement d'une campagne d'affichage + formation obligatoire</t>
  </si>
  <si>
    <t>2. Registre des alertes traitées</t>
  </si>
  <si>
    <t>Délai moyen de traitement : 34 jours</t>
  </si>
  <si>
    <t>Démotivation à signaler</t>
  </si>
  <si>
    <t>Embauche d'un responsable dédié + KPI de résolution (&lt;7 jours)</t>
  </si>
  <si>
    <t>S’assurer que des actions de sensibilisation, telles que des formations régulières, sont mises en place pour garantir que tous les employés et intervenants comprennent et appliquent les principes éthiques dans leurs interactions avec les systèmes d'information</t>
  </si>
  <si>
    <t>Des formations obligatoires sur les principes éthiques et leur application dans les systèmes d'information sont organisées pour tous les employés et intervenants</t>
  </si>
  <si>
    <t>Des formations obligatoires sur les principes éthiques et leur application dans les systèmes d'information sont-elles organisées pour tous les employés et intervenants ?</t>
  </si>
  <si>
    <t>1. Plan de formation annuel</t>
  </si>
  <si>
    <t>1. Taux de participation inférieur à 70%</t>
  </si>
  <si>
    <t>1. Moyenne</t>
  </si>
  <si>
    <t>1. Lacunes dans la connaissance des règles</t>
  </si>
  <si>
    <t>1. Intégration dans l'onboarding</t>
  </si>
  <si>
    <t>2. Registre de participation</t>
  </si>
  <si>
    <t>2. Contenu non actualisé depuis 2 ans</t>
  </si>
  <si>
    <t>2. Élevée</t>
  </si>
  <si>
    <t>2. Pratiques non conformes</t>
  </si>
  <si>
    <t>2. Mise à jour semestrielle du contenu</t>
  </si>
  <si>
    <t>Les formations incluent des exemples concrets et des études de cas liés à l'utilisation éthique des systèmes d'information</t>
  </si>
  <si>
    <t>Les formations incluent-elles des exemples concrets et des études de cas liés à l'utilisation éthique des systèmes d'information ?</t>
  </si>
  <si>
    <t>1. Supports pédagogiques</t>
  </si>
  <si>
    <t>1. Exemples trop théoriques</t>
  </si>
  <si>
    <t>1. Faible</t>
  </si>
  <si>
    <t>1. Mauvaise assimilation</t>
  </si>
  <si>
    <t>1. Collaborer avec les métiers pour des cas réels</t>
  </si>
  <si>
    <t>2. Évaluations des participants</t>
  </si>
  <si>
    <t>2. Cas non adaptés aux métiers</t>
  </si>
  <si>
    <t>2. Moyenne</t>
  </si>
  <si>
    <t>2. Difficulté d'application pratique</t>
  </si>
  <si>
    <t>2. Ateliers pratiques trimestriels</t>
  </si>
  <si>
    <t>Des tests ou évaluations sont réalisés à l'issue des formations pour mesurer la compréhension des participants</t>
  </si>
  <si>
    <t>Des tests ou évaluations sont-ils réalisés à l'issue des formations pour mesurer la compréhension des participants ?</t>
  </si>
  <si>
    <t>1. Résultats des tests</t>
  </si>
  <si>
    <t>1. Taux d'échec &gt;30%</t>
  </si>
  <si>
    <t>1. Application incorrecte des principes</t>
  </si>
  <si>
    <t>1. Module de rattrapage obligatoire</t>
  </si>
  <si>
    <t>2. Analyse des lacunes</t>
  </si>
  <si>
    <t>2. Pas de suivi post-formation</t>
  </si>
  <si>
    <t>2. Répétition des erreurs</t>
  </si>
  <si>
    <t>2. Audit aléatoire 3 mois post-formation</t>
  </si>
  <si>
    <t>Un suivi des taux de participation aux formations est effectué pour s'assurer que tous les employés et intervenants y ont accès</t>
  </si>
  <si>
    <t>Un suivi des taux de participation aux formations est-il effectué pour s'assurer que tous les employés et intervenants y ont accès ?</t>
  </si>
  <si>
    <t>1. Statistiques de participation</t>
  </si>
  <si>
    <t>1. Déséquilibre entre services</t>
  </si>
  <si>
    <t>1. Zones à risque non couvertes</t>
  </si>
  <si>
    <t>1. Intégration aux objectifs annuels</t>
  </si>
  <si>
    <t>2. Relances envoyées</t>
  </si>
  <si>
    <t>2. Personnes jamais formées</t>
  </si>
  <si>
    <t>2. Vulnérabilité légale</t>
  </si>
  <si>
    <t>2. Système d'alertes pour les absents récurrents</t>
  </si>
  <si>
    <t>Des retours d'expérience sont recueillis après chaque formation pour identifier les axes d'amélioration et adapter le contenu si nécessaire</t>
  </si>
  <si>
    <t>Des retours d'expérience sont-ils recueillis après chaque formation pour identifier les axes d'amélioration et adapter le contenu si nécessaire ?</t>
  </si>
  <si>
    <t>1. Enquêtes de satisfaction</t>
  </si>
  <si>
    <t>1. Taux de réponse &lt;20%</t>
  </si>
  <si>
    <t>1. Qualité stagnante</t>
  </si>
  <si>
    <t>. Temps dédié en fin de session</t>
  </si>
  <si>
    <t>2. Compte-rendu des feedbacks</t>
  </si>
  <si>
    <t>2. Suggestions non implémentées</t>
  </si>
  <si>
    <t>2. Démotivation des participants</t>
  </si>
  <si>
    <t>2. Comité de revue trimestrielle</t>
  </si>
  <si>
    <t>S’assurer que l'organisation dispose d'un mécanisme de suivi et de gestion des violations éthiques, permettant de détecter, traiter et sanctionner tout comportement contraire à la  charte éthique, y compris dans le cadre des activités liées aux systèmes d'information</t>
  </si>
  <si>
    <t>Un système de traçabilité est en place pour enregistrer et conserver les preuves et les actions prises dans le cadre de la gestion des violations éthiques</t>
  </si>
  <si>
    <t>Un système de traçabilité est-il en place pour enregistrer et conserver les preuves et les actions prises dans le cadre de la gestion des violations éthiques ?</t>
  </si>
  <si>
    <t>Registre des incidents éthiques</t>
  </si>
  <si>
    <t>Perte de preuves</t>
  </si>
  <si>
    <t>Impunité des violations</t>
  </si>
  <si>
    <t>Mise en place d'un système dédié (ex : logiciel de whistleblowing)</t>
  </si>
  <si>
    <t>Procès-verbal d’enquête</t>
  </si>
  <si>
    <t>Manipulation des preuves</t>
  </si>
  <si>
    <t>Décisions injustes</t>
  </si>
  <si>
    <t>Audit indépendant des dossiers</t>
  </si>
  <si>
    <t>Des sanctions proportionnées et documentées sont appliquées en cas de violation avérée de la charte éthique</t>
  </si>
  <si>
    <t>Des sanctions proportionnées et documentées sont-elles appliquées en cas de violation avérée de la charte éthique ?</t>
  </si>
  <si>
    <t>Grille de sanctions types</t>
  </si>
  <si>
    <t>Inégalité de traitement</t>
  </si>
  <si>
    <t>Harmonisation des sanctions par un comité</t>
  </si>
  <si>
    <t>Archives des décisions disciplinaires</t>
  </si>
  <si>
    <t>Absence de transparence</t>
  </si>
  <si>
    <t>Risque juridique</t>
  </si>
  <si>
    <t>Publication anonymisée des cas traités</t>
  </si>
  <si>
    <t>Un comité dédié ou une personne responsable est désigné pour superviser la gestion des violations éthiques et garantir leur traitement impartial</t>
  </si>
  <si>
    <t>Un comité dédié ou une personne responsable est-il désigné pour superviser la gestion des violations éthiques et garantir leur traitement impartial ?</t>
  </si>
  <si>
    <t>PV de nomination du comité</t>
  </si>
  <si>
    <t>Conflit d’intérêts</t>
  </si>
  <si>
    <t>Partialité des décisions</t>
  </si>
  <si>
    <t>Rotation annuelle des membres</t>
  </si>
  <si>
    <t>Règlement interne du comité</t>
  </si>
  <si>
    <t>Lenteur des procédures</t>
  </si>
  <si>
    <t>Délais contraignants pour les enquêtes</t>
  </si>
  <si>
    <t>Un canal de signalement sécurisé et confidentiel est mis à disposition pour permettre aux employés et intervenants de rapporter les violations éthiques</t>
  </si>
  <si>
    <t>Un canal de signalement sécurisé et confidentiel est-il mis à disposition pour permettre aux employés et intervenants de rapporter les violations éthiques ?</t>
  </si>
  <si>
    <t>Procédure de signalement</t>
  </si>
  <si>
    <t>Fuite d’identité</t>
  </si>
  <si>
    <t>Répression des lanceurs d’alerte</t>
  </si>
  <si>
    <t>Chiffrement des données + protection juridique</t>
  </si>
  <si>
    <t>Statistiques d’utilisation du canal</t>
  </si>
  <si>
    <t>Sous-utilisation</t>
  </si>
  <si>
    <t>Non-détection des risques</t>
  </si>
  <si>
    <t>Campagnes de sensibilisation régulières</t>
  </si>
  <si>
    <t>Des audits réguliers sont réalisés pour détecter les comportements non éthiques dans l'utilisation des systèmes d'information</t>
  </si>
  <si>
    <t>Des audits réguliers sont-ils réalisés pour détecter les comportements non éthiques dans l'utilisation des systèmes d'information ?</t>
  </si>
  <si>
    <t>Contournement des contrôles</t>
  </si>
  <si>
    <t>Fraude persistante</t>
  </si>
  <si>
    <t>Contrôles inopinés + analyse des logs</t>
  </si>
  <si>
    <t>Plan d’action post-audit</t>
  </si>
  <si>
    <t>Non-application des corrections</t>
  </si>
  <si>
    <t>Répétition des manquements</t>
  </si>
  <si>
    <t>Suivi mensuel par la direction</t>
  </si>
  <si>
    <t>Intégrer un mécanisme de signalement sécurisé et anonyme pour permettre aux utilisateurs de rapporter des comportements non éthiques ou des irrégularités sans crainte de représailles</t>
  </si>
  <si>
    <t>Les signalements sont traités par une équipe ou un comité indépendant pour assurer l'impartialité et la confidentialité</t>
  </si>
  <si>
    <t>Les signalements sont-ils traités par une équipe ou un comité indépendant pour assurer l'impartialité et la confidentialité ?</t>
  </si>
  <si>
    <t>PV de nomination de l’équipe</t>
  </si>
  <si>
    <t>Perte de confiance dans le système</t>
  </si>
  <si>
    <t>Mise en place d’un comité externe</t>
  </si>
  <si>
    <t>Procès-verbal de traitement des signalements</t>
  </si>
  <si>
    <t>Atteinte à la réputation</t>
  </si>
  <si>
    <t>Formation obligatoire sur la confidentialité</t>
  </si>
  <si>
    <t>Un système de signalement sécurisé et anonyme est accessible à tous les employés et intervenants, y compris via une plateforme en ligne ou une ligne téléphonique dédiée</t>
  </si>
  <si>
    <t>Un système de signalement sécurisé et anonyme est-il accessible à tous les employés et intervenants, y compris via une plateforme en ligne ou une ligne téléphonique dédiée ?</t>
  </si>
  <si>
    <t>Manuel d’utilisation de la plateforme</t>
  </si>
  <si>
    <t>Signalements interceptés</t>
  </si>
  <si>
    <t>Audit de sécurité annuel</t>
  </si>
  <si>
    <t>Registre des accès à la plateforme</t>
  </si>
  <si>
    <t>Faux signalements</t>
  </si>
  <si>
    <t>Authentification à deux facteurs</t>
  </si>
  <si>
    <t>Des mesures de protection sont mises en place pour empêcher toute forme de représailles contre les personnes ayant effectué un signalement</t>
  </si>
  <si>
    <t>Des mesures de protection sont-elles mises en place pour empêcher toute forme de représailles contre les personnes ayant effectué un signalement ?</t>
  </si>
  <si>
    <t>Politique anti-représailles</t>
  </si>
  <si>
    <t>Représailles discrètes</t>
  </si>
  <si>
    <t>Climate de peur</t>
  </si>
  <si>
    <t>Protection juridique des lanceurs d’alerte</t>
  </si>
  <si>
    <t>Enquêtes post-signalement</t>
  </si>
  <si>
    <t>Non-respect des mesures</t>
  </si>
  <si>
    <t>Suivi trimestriel des cas</t>
  </si>
  <si>
    <t>Le mécanisme de signalement est régulièrement testé pour s'assurer de son bon fonctionnement et de sa sécurité</t>
  </si>
  <si>
    <t>Le mécanisme de signalement est-il régulièrement testé pour s'assurer de son bon fonctionnement et de sa sécurité ?</t>
  </si>
  <si>
    <t>Rapport de test du système</t>
  </si>
  <si>
    <t>Défaillance technique</t>
  </si>
  <si>
    <t>Signalements perdus</t>
  </si>
  <si>
    <t>Tests mensuels automatisés</t>
  </si>
  <si>
    <t>Plan de correction des vulnérabilités</t>
  </si>
  <si>
    <t>Exploitation des failles</t>
  </si>
  <si>
    <t>Piratage des données</t>
  </si>
  <si>
    <t>Mise à jour des correctifs</t>
  </si>
  <si>
    <t>Un suivi des actions correctives est effectué pour garantir que les problèmes signalés sont résolus et que des mesures préventives sont mises en œuvre</t>
  </si>
  <si>
    <t>Un suivi des actions correctives est-il effectué pour garantir que les problèmes signalés sont résolus et que des mesures préventives sont mises en œuvre ?</t>
  </si>
  <si>
    <t>Tableau de suivi des actions</t>
  </si>
  <si>
    <t>Retard dans les corrections</t>
  </si>
  <si>
    <t>Répétition des incidents</t>
  </si>
  <si>
    <t>Revue hebdomadaire par la direction</t>
  </si>
  <si>
    <t>Rapport de clôture des dossiers</t>
  </si>
  <si>
    <t>Résolution superficielle</t>
  </si>
  <si>
    <t>Problèmes non résolus</t>
  </si>
  <si>
    <t>Indicateurs de qualité de résolution</t>
  </si>
  <si>
    <t>Le Conseil fait preuve d’indépendance vis-à-vis du management</t>
  </si>
  <si>
    <t>S’assurer que le Conseil est composé de membres indépendants du management, avec une structure de gouvernance claire garantissant cette indépendance</t>
  </si>
  <si>
    <t>La majorité des membres du Conseil sont des administrateurs indépendants, sans lien financier, professionnel ou familial avec le management</t>
  </si>
  <si>
    <t>La majorité des membres du Conseil sont-ils des administrateurs indépendants, sans lien financier, professionnel ou familial avec le management ?</t>
  </si>
  <si>
    <t>Déclarations d’indépendance</t>
  </si>
  <si>
    <t>L'absence de validation par la direction peut entraîner la mise en œuvre de plans d'action incorrects ou inefficaces.</t>
  </si>
  <si>
    <t>Décisions biaisées</t>
  </si>
  <si>
    <t>Évaluation annuelle par un tiers</t>
  </si>
  <si>
    <t>Procès-verbal de nomination</t>
  </si>
  <si>
    <t>Le retard dans la validation des plans d’action par la direction peut compromettre la réactivité face aux risques identifiés.</t>
  </si>
  <si>
    <t>Perte d’objectivité</t>
  </si>
  <si>
    <t>Rotation des membres tous les 3 ans</t>
  </si>
  <si>
    <t>Le président du Conseil est une personne distincte du directeur général ou du PDG pour éviter tout conflit d'intérêts</t>
  </si>
  <si>
    <t>Le président du Conseil est-il une personne distincte du directeur général ou du PDG pour éviter tout conflit d'intérêts ?</t>
  </si>
  <si>
    <t>PV de nomination du président</t>
  </si>
  <si>
    <t>L'absence d'un processus formel de documentation des écarts pourrait entraîner des lacunes dans la gestion des risques.</t>
  </si>
  <si>
    <t>Gouvernance opaque</t>
  </si>
  <si>
    <t>Séparation stricte des rôles</t>
  </si>
  <si>
    <t>Règlement interne du Conseil</t>
  </si>
  <si>
    <t>Un processus formel mal structuré pourrait conduire à une identification incomplète ou incorrecte des écarts.</t>
  </si>
  <si>
    <t>Déséquilibre décisionnel</t>
  </si>
  <si>
    <t>Vote secret pour les décisions clés</t>
  </si>
  <si>
    <t>Les membres du Conseil ne détiennent pas de fonctions opérationnelles au sein de l'organisation, garantissant leur indépendance vis-à-vis du management</t>
  </si>
  <si>
    <t>Les membres du Conseil détiennent-ils des fonctions opérationnelles au sein de l'organisation, garantissant leur indépendance vis-à-vis du management ?</t>
  </si>
  <si>
    <t>Fiches de poste des membres</t>
  </si>
  <si>
    <t>L'absence d'indicateurs de performance pourrait rendre difficile l'évaluation de l'efficacité des actions correctives.</t>
  </si>
  <si>
    <t>Conflits d’intérêts</t>
  </si>
  <si>
    <t>Interdiction formelle dans le règlement</t>
  </si>
  <si>
    <t>Procès-verbal de réunion</t>
  </si>
  <si>
    <t>Des indicateurs mal définis peuvent fausser l'évaluation des résultats et empêcher l'amélioration continue.</t>
  </si>
  <si>
    <t>Dilution des responsabilités</t>
  </si>
  <si>
    <t>Formation sur la gouvernance</t>
  </si>
  <si>
    <t>Les décisions du Conseil sont prises de manière collégiale, sans influence excessive du management ou d'un membre en particulier</t>
  </si>
  <si>
    <t>Les décisions du Conseil sont-elles prises de manière collégiale, sans influence excessive du management ou d'un membre en particulier ?</t>
  </si>
  <si>
    <t>PV des délibérations</t>
  </si>
  <si>
    <t>La non-archivage des plans d’action correctifs rend difficile leur suivi et leur réévaluation.</t>
  </si>
  <si>
    <t>Manque de diversité d’opinions</t>
  </si>
  <si>
    <t>Méthode de consensus formalisée</t>
  </si>
  <si>
    <t>Enregistrements des réunions</t>
  </si>
  <si>
    <t>Le manque de documentation des actions correctives pourrait entraîner des erreurs ou des omissions dans le traitement futur des risques.</t>
  </si>
  <si>
    <t>Décisions non objectives</t>
  </si>
  <si>
    <t>Surveillance par un médiateur</t>
  </si>
  <si>
    <t>Le Conseil dispose d'un comité des nominations chargé de sélectionner et de proposer des candidats indépendants pour siéger au Conseil</t>
  </si>
  <si>
    <t>Le Conseil dispose t-il d'un comité des nominations chargé de sélectionner et de proposer des candidats indépendants pour siéger au Conseil ?</t>
  </si>
  <si>
    <t>PV de création du comité</t>
  </si>
  <si>
    <t>L'absence de formation sur les règles et procédures peut entraîner une non-conformité des nouveaux employés aux normes de l'organisation.</t>
  </si>
  <si>
    <t>Conseil non représentatif</t>
  </si>
  <si>
    <t>Critères transparents de sélection</t>
  </si>
  <si>
    <t>Rapport d’évaluation des candidats</t>
  </si>
  <si>
    <t>Un manque de formation adéquate peut accroître le risque de fraude ou d'erreurs dans l'application des contrôles internes.</t>
  </si>
  <si>
    <t>Groupthink</t>
  </si>
  <si>
    <t>Benchmark externe des compétences</t>
  </si>
  <si>
    <t>Vérifier que le Conseil dispose des ressources et des informations nécessaires pour surveiller efficacement la mise en place et le bon fonctionnement du dispositif de contrôle interne</t>
  </si>
  <si>
    <t>Le Conseil dispose des ressources et des informations nécessaires pour surveiller efficacement la mise en place et le bon fonctionnement du dispositif de contrôle interne</t>
  </si>
  <si>
    <t>Le Conseil dispose t-il des ressources et des informations nécessaires pour surveiller efficacement la mise en place et le bon fonctionnement du dispositif de contrôle interne ?</t>
  </si>
  <si>
    <t>Budget alloué au Conseil</t>
  </si>
  <si>
    <t>L'absence de sessions de sensibilisation peut réduire l'engagement des employés envers les règles et procédures de contrôle.</t>
  </si>
  <si>
    <t>Contrôles inefficaces</t>
  </si>
  <si>
    <t>Augmentation des ressources</t>
  </si>
  <si>
    <t>Accès aux documents stratégiques</t>
  </si>
  <si>
    <t>Des sessions de sensibilisation mal organisées ou insuffisantes peuvent ne pas atteindre l'objectif de renforcer la culture du contrôle interne.</t>
  </si>
  <si>
    <t>Décisions uninformées</t>
  </si>
  <si>
    <t>Portail sécurisé dédié</t>
  </si>
  <si>
    <t>Le Conseil reçoit des informations complètes et objectives sur les audits internes et externes réalisés, ainsi que sur leurs conclusions et recommandations</t>
  </si>
  <si>
    <t>Le Conseil reçoit-il des informations complètes et objectives sur les audits internes et externes réalisés, ainsi que sur leurs conclusions et recommandations ?</t>
  </si>
  <si>
    <t>Rapports d’audit complets</t>
  </si>
  <si>
    <t>L'absence de supports de formation adéquats pourrait mener à une mauvaise compréhension des procédures et des règles par les employés.</t>
  </si>
  <si>
    <t>Risques cachés</t>
  </si>
  <si>
    <t>Diffusion systématique sans filtre</t>
  </si>
  <si>
    <t>PV de présentation des audits</t>
  </si>
  <si>
    <t>Des supports de formation obsolètes ou incomplets peuvent induire en erreur les employés et entraîner des erreurs dans l'application des contrôles.</t>
  </si>
  <si>
    <t>Mauvaise prise de décision</t>
  </si>
  <si>
    <t>Présentation par les auditeurs eux-mêmes</t>
  </si>
  <si>
    <t>Des ressources financières et humaines suffisantes sont allouées au Conseil pour lui permettre de remplir sa mission de surveillance du contrôle interne</t>
  </si>
  <si>
    <t>Des ressources financières et humaines suffisantes sont-elles allouées au Conseil pour lui permettre de remplir sa mission de surveillance du contrôle interne ?</t>
  </si>
  <si>
    <t>Budget détaillé du Conseil</t>
  </si>
  <si>
    <t>L'absence d'évaluation des formations empêche d'identifier les lacunes et les améliorations nécessaires.</t>
  </si>
  <si>
    <t>Surmenage des membres</t>
  </si>
  <si>
    <t>Embauche d’un secrétariat dédié</t>
  </si>
  <si>
    <t>Plan de charge des membres</t>
  </si>
  <si>
    <t>Des évaluations mal conduites peuvent fausser l'efficacité perçue des formations, empêchant ainsi des ajustements appropriés.</t>
  </si>
  <si>
    <t>Absentéisme aux réunions</t>
  </si>
  <si>
    <t>Évaluation annuelle des besoins</t>
  </si>
  <si>
    <t>Le Conseil organise des réunions dédiées à l'examen du dispositif de contrôle interne, sans la présence du management, pour garantir une évaluation indépendante</t>
  </si>
  <si>
    <t>Le Conseil organise t-il des réunions dédiées à l'examen du dispositif de contrôle interne, sans la présence du management, pour garantir une évaluation indépendante ?</t>
  </si>
  <si>
    <t>Calendrier des réunions</t>
  </si>
  <si>
    <t>Ne pas utiliser les retours des formations pour ajuster les plans peut entraîner une stagnation dans le développement des compétences des employés.</t>
  </si>
  <si>
    <t>Évaluation biaisée</t>
  </si>
  <si>
    <t>Exclusion formelle du management</t>
  </si>
  <si>
    <t>PV des réunions en huis clos</t>
  </si>
  <si>
    <t>L'absence d'ajustements basés sur les résultats des formations peut conduire à une inadéquation des formations par rapport aux besoins de l'organisation.</t>
  </si>
  <si>
    <t>Charte de confidentialité signée</t>
  </si>
  <si>
    <t>Le Conseil dispose d'un accès illimité à toutes les informations et documents nécessaires pour évaluer le dispositif de contrôle interne</t>
  </si>
  <si>
    <t>Le Conseil dispose t-il d'un accès illimité à toutes les informations et documents nécessaires pour évaluer le dispositif de contrôle interne ?</t>
  </si>
  <si>
    <t>Politique d’accès du Conseil</t>
  </si>
  <si>
    <t>L'absence de système formel de collecte peut conduire à la collecte de données erronées ou non pertinentes.</t>
  </si>
  <si>
    <t>Contrôle incomplet</t>
  </si>
  <si>
    <t>Accès physique et numérique garanti</t>
  </si>
  <si>
    <t>Registre des demandes d’accès</t>
  </si>
  <si>
    <t>Des processus de collecte inefficaces peuvent entraîner des retards dans la prise de décision basée sur des informations incorrectes ou incomplètes.</t>
  </si>
  <si>
    <t>Délais d’analyse</t>
  </si>
  <si>
    <t>Délai maximal de 48h pour fournir les documents</t>
  </si>
  <si>
    <t>S’assurer que le Conseil reçoit régulièrement des rapports détaillés sur l’efficacité du dispositif de contrôle interne et qu'il est impliqué dans l’évaluation des résultats des audits internes</t>
  </si>
  <si>
    <t>Le Conseil examine et discute les résultats des audits internes lors de ses réunions, avec la possibilité de poser des questions directement aux auditeurs internes</t>
  </si>
  <si>
    <t>Le Conseil examine t-il et discute t-il les résultats des audits internes lors de ses réunions, avec la possibilité de poser des questions directement aux auditeurs internes ?</t>
  </si>
  <si>
    <t>Ordre du jour des réunions</t>
  </si>
  <si>
    <t>Si les informations collectées ne répondent pas aux besoins de l'organisation, cela pourrait entraîner des contrôles internes inadaptés.</t>
  </si>
  <si>
    <t>Manque de suivi</t>
  </si>
  <si>
    <t>Obligation d’inscription à l’ordre du jour</t>
  </si>
  <si>
    <t>Compte-rendu des échanges</t>
  </si>
  <si>
    <t>Des informations mal alignées sur les objectifs de contrôle peuvent entraîner des efforts inutiles et des gaspillages de ressources.</t>
  </si>
  <si>
    <t>Recommendations ignorées</t>
  </si>
  <si>
    <t>Présence obligatoire des auditeurs</t>
  </si>
  <si>
    <t>Un comité d'audit, composé en majorité de membres indépendants, est chargé de superviser les activités d'audit interne et de présenter ses conclusions au Conseil</t>
  </si>
  <si>
    <t>Un comité d'audit, composé en majorité de membres indépendants, est-il chargé de superviser les activités d'audit interne et de présenter ses conclusions au Conseil ?</t>
  </si>
  <si>
    <t>L'absence d'automatisation dans la collecte des données peut entraîner des erreurs humaines et des inefficacités.</t>
  </si>
  <si>
    <t>Révision de la composition</t>
  </si>
  <si>
    <t>Rapport annuel du comité</t>
  </si>
  <si>
    <t>Des outils mal configurés ou obsolètes peuvent entraîner une collecte inexacte des informations, affectant la fiabilité des décisions prises.</t>
  </si>
  <si>
    <t>Risques sous-évalués</t>
  </si>
  <si>
    <t>Mandat clair avec objectifs chiffrés</t>
  </si>
  <si>
    <t>Le Conseil reçoit des rapports trimestriels ou semestriels détaillant l’efficacité du dispositif de contrôle interne, y compris les forces et les faiblesses identifiées.</t>
  </si>
  <si>
    <t>Le Conseil reçoit-il des rapports trimestriels ou semestriels détaillant l’efficacité du dispositif de contrôle interne, y compris les forces et les faiblesses identifiées ?</t>
  </si>
  <si>
    <t>Modèle de rapport standardisé</t>
  </si>
  <si>
    <t>L'absence de formation sur la collecte des informations peut entraîner une collecte incohérente ou incorrecte, affectant le contrôle interne.</t>
  </si>
  <si>
    <t>Décisions sur des bases erronées</t>
  </si>
  <si>
    <t>Validation par le comité d’audit</t>
  </si>
  <si>
    <t>Historique des rapports</t>
  </si>
  <si>
    <t>Le manque de formation sur l'importance de la collecte d'informations peut entraîner un manque d'engagement des collaborateurs dans ce processus essentiel.</t>
  </si>
  <si>
    <t>Impossible de mesurer les progrès</t>
  </si>
  <si>
    <t>Ajout de données rétrospectives</t>
  </si>
  <si>
    <t>Les rapports incluent une analyse des risques majeurs et des mesures correctives mises en œuvre pour renforcer le contrôle interne</t>
  </si>
  <si>
    <t>Les rapports incluent-ils une analyse des risques majeurs et des mesures correctives mises en œuvre pour renforcer le contrôle interne ?</t>
  </si>
  <si>
    <t>Cartographie des risques</t>
  </si>
  <si>
    <t>La non-partage des résultats avec les parties prenantes peut limiter la capacité de l'organisation à prendre des décisions éclairées.</t>
  </si>
  <si>
    <t>Crises non anticipées</t>
  </si>
  <si>
    <t>Méthodologie certifiée (ex : ISO 31000)</t>
  </si>
  <si>
    <t>Suivi des actions correctives</t>
  </si>
  <si>
    <t>Si les résultats de la collecte ne sont pas partagés en temps opportun, cela peut entraîner des décisions basées sur des informations obsolètes.</t>
  </si>
  <si>
    <t>Exposition prolongée aux risques</t>
  </si>
  <si>
    <t>Tableau de bord avec indicateurs de délai</t>
  </si>
  <si>
    <t>Le Conseil reçoit des mises à jour régulières sur l’avancement des actions correctives recommandées par les audits internes</t>
  </si>
  <si>
    <t>Le Conseil reçoit-il des mises à jour régulières sur l’avancement des actions correctives recommandées par les audits internes ?</t>
  </si>
  <si>
    <t>Planning des corrections</t>
  </si>
  <si>
    <t>L'absence de vérification des informations générées peut conduire à des décisions basées sur des données inexactes.</t>
  </si>
  <si>
    <t>Confiance érodée</t>
  </si>
  <si>
    <t>Mise à jour mensuelle obligatoire</t>
  </si>
  <si>
    <t>Preuves de mise en œuvre</t>
  </si>
  <si>
    <t>Des informations incomplètes ou non actualisées peuvent fausser l'analyse et la gestion des risques internes.</t>
  </si>
  <si>
    <t>Illusion de contrôle</t>
  </si>
  <si>
    <t>Vérifications inopinées</t>
  </si>
  <si>
    <t>Vérifier que le Conseil joue un rôle actif dans la définition des objectifs et des critères de performance du contrôle interne, et qu’il veille à leur alignement avec les objectifs stratégiques de l’organisation</t>
  </si>
  <si>
    <t>Le Conseil participe activement à l’élaboration des objectifs du contrôle interne lors de ses réunions stratégiques</t>
  </si>
  <si>
    <t>Le Conseil participe t-il activement à l’élaboration des objectifs du contrôle interne lors de ses réunions stratégiques ?</t>
  </si>
  <si>
    <t>1. PV des réunions stratégiques</t>
  </si>
  <si>
    <t>L'absence d'outils de validation rend les informations plus susceptibles d'être erronées, compromettant ainsi la gestion des risques.</t>
  </si>
  <si>
    <t>Atelier annuel de co-construction</t>
  </si>
  <si>
    <t>2. Charte des objectifs validée</t>
  </si>
  <si>
    <t>Des outils de validation inefficaces peuvent permettre à des informations incorrectes d’être utilisées dans les processus de contrôle interne.</t>
  </si>
  <si>
    <t>Ressources mal allouées</t>
  </si>
  <si>
    <t>Benchmark sectoriel</t>
  </si>
  <si>
    <t>Les objectifs du contrôle interne sont clairement documentés et alignés sur les priorités stratégiques de l’organisation</t>
  </si>
  <si>
    <t>Les objectifs du contrôle interne sont-ils clairement documentés et alignés sur les priorités stratégiques de l’organisation ?</t>
  </si>
  <si>
    <t>1. Référentiel des objectifs</t>
  </si>
  <si>
    <t>La non-révision des informations peut conduire à des décisions basées sur des données obsolètes ou inexactes.</t>
  </si>
  <si>
    <t>Application incohérente</t>
  </si>
  <si>
    <t>Glossaire intégré</t>
  </si>
  <si>
    <t>2. Procédure de mise à jour</t>
  </si>
  <si>
    <t>Si les informations ne sont pas mises à jour régulièrement, elles peuvent devenir moins pertinentes pour les processus de contrôle interne.</t>
  </si>
  <si>
    <t>Alertes de révision automatiques</t>
  </si>
  <si>
    <t>Le Conseil examine les rapports sur la performance du contrôle interne et vérifie leur alignement avec les objectifs stratégiques</t>
  </si>
  <si>
    <t>Le Conseil examine t-il les rapports sur la performance du contrôle interne et vérifie leur alignement avec les objectifs stratégiques ?</t>
  </si>
  <si>
    <t>1. Calendrier des revues</t>
  </si>
  <si>
    <t>L'absence de révision régulière des mécanismes de génération d'informations peut conduire à une inefficacité continue dans la collecte des données.</t>
  </si>
  <si>
    <t>Risques non traités</t>
  </si>
  <si>
    <t>Délai max 15 jours</t>
  </si>
  <si>
    <t>2. Historique des analyses</t>
  </si>
  <si>
    <t>Ne pas améliorer les mécanismes de génération d'informations peut rendre les processus de contrôle internes obsolètes ou inadaptés aux besoins de l'organisation.</t>
  </si>
  <si>
    <t>Actions inadaptées</t>
  </si>
  <si>
    <t>Formation à l'analyse de données</t>
  </si>
  <si>
    <t>Le Conseil s’assure que les ressources nécessaires sont allouées pour atteindre les objectifs du contrôle interne</t>
  </si>
  <si>
    <t>Le Conseil s’assure t-il que les ressources nécessaires sont allouées pour atteindre les objectifs du contrôle interne ?</t>
  </si>
  <si>
    <t>1. Rapport annuel d'allocation des ressources</t>
  </si>
  <si>
    <t>Si les informations générées ne sont pas utilisées pour améliorer les processus de contrôle, cela peut limiter l'efficacité de la gestion des risques.</t>
  </si>
  <si>
    <t>Mettre en place un processus formel de revue budgétaire trimestrielle</t>
  </si>
  <si>
    <t>2. PV des réunions du Comité d'audit</t>
  </si>
  <si>
    <t>La non-utilisation des informations collectées pour améliorer les contrôles internes peut permettre à des risques non identifiés de persister.</t>
  </si>
  <si>
    <t>Risques non couverts</t>
  </si>
  <si>
    <t>Créer un tableau de bord des ressources allouées vs utilisées</t>
  </si>
  <si>
    <t>Le Conseil participe à l’identification des risques majeurs pouvant affecter les objectifs stratégiques et veille à ce qu’ils soient intégrés dans le dispositif de contrôle interne</t>
  </si>
  <si>
    <t>Le Conseil participe t-il à l’identification des risques majeurs pouvant affecter les objectifs stratégiques et veille à ce qu’ils soient intégrés dans le dispositif de contrôle interne ?</t>
  </si>
  <si>
    <t>1. Procès-verbal du Conseil (Comité Audit/Risque)</t>
  </si>
  <si>
    <t>L'absence d'accès en temps réel aux informations peut retarder la prise de décision et la gestion des risques.</t>
  </si>
  <si>
    <t>Décisions stratégiques basées sur une analyse incomplète</t>
  </si>
  <si>
    <t>Mettre en place un processus formalisé d’identification et de priorisation des risques avec le Conseil.</t>
  </si>
  <si>
    <t>2. Cartographie des risques stratégiques</t>
  </si>
  <si>
    <t>Si les informations ne sont pas accessibles en temps réel, les responsables risquent de prendre des décisions basées sur des données périmées.</t>
  </si>
  <si>
    <t>Pertes financières ou atteinte à la réputation</t>
  </si>
  <si>
    <t>Actualiser régulièrement la cartographie et la soumettre au Conseil pour validation.</t>
  </si>
  <si>
    <t>S’assurer que le Conseil prend des mesures appropriées lorsque des dysfonctionnements ou des lacunes dans le contrôle interne sont identifiés, y compris la mise en place de plans d’action correctifs</t>
  </si>
  <si>
    <t>Le Conseil examine systématiquement les rapports d’audit interne et externe pour identifier les dysfonctionnements ou les lacunes dans le contrôle interne</t>
  </si>
  <si>
    <t>Le Conseil examine t-il systématiquement les rapports d’audit interne et externe pour identifier les dysfonctionnements ou les lacunes dans le contrôle interne ?</t>
  </si>
  <si>
    <t>1. Rapport d’audit interne (avec suivi des actions)</t>
  </si>
  <si>
    <t>Des informations mal présentées peuvent entraîner des malentendus et des erreurs dans l'application des contrôles internes.</t>
  </si>
  <si>
    <t>Exposition à des fraudes ou non-conformités</t>
  </si>
  <si>
    <t>Exiger un plan de suivi détaillé avec indicateurs de performance.</t>
  </si>
  <si>
    <t>2. Rapport d’audit externe (avec recommandations)</t>
  </si>
  <si>
    <t>L'absence de clarté dans la présentation des informations peut rendre leur utilisation difficile, ralentissant ainsi les processus décisionnels.</t>
  </si>
  <si>
    <t>Sanctions réglementaires ou perte de confiance</t>
  </si>
  <si>
    <t>Organiser une séance dédiée à l’examen des conclusions d’audit externe.</t>
  </si>
  <si>
    <t>Le Conseil valide et approuve les plans d’action correctifs proposés par le management ou les auditeurs pour remédier aux lacunes identifiées</t>
  </si>
  <si>
    <t>Le Conseil valide et approuve t-il les plans d’action correctifs proposés par le management ou les auditeurs pour remédier aux lacunes identifiées ?</t>
  </si>
  <si>
    <t>1. Plan d’action correctif (signé par le management)</t>
  </si>
  <si>
    <t>Ne pas partager les résultats des informations avec les parties prenantes peut entraîner une prise de décision basée sur des informations incomplètes.</t>
  </si>
  <si>
    <t>Aggravation des faiblesses opérationnelles</t>
  </si>
  <si>
    <t>Imposer des échéances strictes et un reporting mensuel au Conseil.</t>
  </si>
  <si>
    <t>2. Feuille de route des auditeurs (avec échéancier)</t>
  </si>
  <si>
    <t>Des retards dans le partage des informations peuvent compromettre la réactivité des parties prenantes face aux risques identifiés.</t>
  </si>
  <si>
    <t>Répétition des mêmes dysfonctionnements</t>
  </si>
  <si>
    <t>Exiger une analyse coût-bénéfice des mesures proposées.</t>
  </si>
  <si>
    <t>Le Conseil suit régulièrement l’avancement des plans d’action correctifs et s’assure qu’ils sont mis en œuvre dans les délais prévus</t>
  </si>
  <si>
    <t>Le Conseil suit-il régulièrement l’avancement des plans d’action correctifs et s’assure t-il qu’ils sont mis en œuvre dans les délais prévus ?</t>
  </si>
  <si>
    <t>1. Tableau de bord de suivi (mis à jour régulièrement)</t>
  </si>
  <si>
    <t>L'absence de référentiel centralisé rend les informations difficiles à retrouver, ce qui nuit à leur traçabilité et à leur utilisation.</t>
  </si>
  <si>
    <t>Efficacité réduite des corrections</t>
  </si>
  <si>
    <t>Mettre en place des points d’étape trimestriels avec le Conseil.</t>
  </si>
  <si>
    <t>2. Compte-rendu de réunion (avec responsables opérationnels)</t>
  </si>
  <si>
    <t>Des informations non centralisées peuvent entraîner des incohérences et des pertes de données critiques pour la gestion des risques.</t>
  </si>
  <si>
    <t>Retard dans la résolution des problèmes</t>
  </si>
  <si>
    <t>Lier les objectifs individuels du management à la réalisation des actions.</t>
  </si>
  <si>
    <t>Le Conseil demande des rapports détaillés sur les causes racines des dysfonctionnements et évalue si des mesures préventives supplémentaires sont nécessaires</t>
  </si>
  <si>
    <t>Le Conseil demande t-il des rapports détaillés sur les causes racines des dysfonctionnements et évalue t-il si des mesures préventives supplémentaires sont nécessaires ?</t>
  </si>
  <si>
    <t>1. Analyse RCA (Root Cause Analysis)</t>
  </si>
  <si>
    <t>L'absence d'intégration des informations pertinentes dans les rapports à la direction peut donner une vision incomplète ou erronée de la situation de l'organisation.</t>
  </si>
  <si>
    <t>Récurrence des incidents</t>
  </si>
  <si>
    <t>Former le Conseil à l’analyse des causes profondes.</t>
  </si>
  <si>
    <t>2. Benchmark des meilleures pratiques sectorielles</t>
  </si>
  <si>
    <t>Des informations mal intégrées peuvent entraîner une mauvaise prise de décision par la direction.</t>
  </si>
  <si>
    <t>Perte de compétitivité</t>
  </si>
  <si>
    <t>Intégrer des comparaisons sectorielles dans les rapports.</t>
  </si>
  <si>
    <t>Le Conseil évalue l’impact des dysfonctionnements sur les objectifs stratégiques de l’organisation et ajuste les priorités en conséquence</t>
  </si>
  <si>
    <t>Le Conseil évalue t-il l’impact des dysfonctionnements sur les objectifs stratégiques de l’organisation et ajuste les priorités en conséquence ?</t>
  </si>
  <si>
    <t>1. Rapport d’impact stratégique (liant risques et objectifs)</t>
  </si>
  <si>
    <t>L'absence de processus formel de validation des informations peut permettre l'utilisation de données erronées dans les processus de contrôle.</t>
  </si>
  <si>
    <t>Échec partiel ou total des stratégies</t>
  </si>
  <si>
    <t>Créer un comité dédié à l’alignement risque/stratégie.</t>
  </si>
  <si>
    <t>2. Dashboard de performance (KPI stratégiques)</t>
  </si>
  <si>
    <t>Des processus de validation mal documentés ou non accessibles peuvent entraîner des erreurs dans la gestion des informations.</t>
  </si>
  <si>
    <t>Gaspillage de ressources sur des axes non critiques</t>
  </si>
  <si>
    <t>Réviser trimestriellement les KPI avec le Conseil.</t>
  </si>
  <si>
    <t>Vérifier que le Conseil évalue régulièrement la performance des responsables du contrôle interne et veille à ce que leurs actions soient indépendantes et objectives.</t>
  </si>
  <si>
    <t>Le Conseil définit des critères clairs et mesurables pour évaluer la performance des responsables du contrôle interne</t>
  </si>
  <si>
    <t>Le Conseil définit-il des critères clairs et mesurables pour évaluer la performance des responsables du contrôle interne ?</t>
  </si>
  <si>
    <t>1. Référentiel d'évaluation des responsables du contrôle interne</t>
  </si>
  <si>
    <t>Si les informations ne sont pas vérifiées par des responsables qualifiés, elles peuvent être incorrectes ou incomplètes, compromettant ainsi les contrôles internes.</t>
  </si>
  <si>
    <t>Évaluations biaisées ou inefficaces</t>
  </si>
  <si>
    <t>Formaliser une grille d'évaluation avec indicateurs quantitatifs et qualitatifs.</t>
  </si>
  <si>
    <t>2. Procès-verbal du Conseil validant les critères d'évaluation</t>
  </si>
  <si>
    <t>L'absence de vérification par des responsables qualifiés peut entraîner la diffusion de données erronées à travers l'organisation.</t>
  </si>
  <si>
    <t>Découragement des équipes d'audit</t>
  </si>
  <si>
    <t>Impliquer le Conseil dans la définition des critères.</t>
  </si>
  <si>
    <t>Des évaluations annuelles de la performance des responsables du contrôle interne sont réalisées et partagées avec le Conseil</t>
  </si>
  <si>
    <t>Des évaluations annuelles de la performance des responsables du contrôle interne sont-elles réalisées et partagées avec le Conseil ?</t>
  </si>
  <si>
    <t>1. Rapport d'évaluation annuelle des responsables du contrôle interne</t>
  </si>
  <si>
    <t>Si les processus de validation ne sont pas régulièrement révisés, ils peuvent devenir obsolètes et moins efficaces.</t>
  </si>
  <si>
    <t>Détection tardive des lacunes</t>
  </si>
  <si>
    <t>Automatiser le reporting des évaluations au Conseil.</t>
  </si>
  <si>
    <t>2. Plan de développement individuel (PDI) des auditeurs</t>
  </si>
  <si>
    <t>Des processus de validation inefficaces peuvent permettre la circulation d'informations inexactes ou non fiables au sein de l'organisation.</t>
  </si>
  <si>
    <t>Stagnation des compétences</t>
  </si>
  <si>
    <t>Lier les PDI aux objectifs stratégiques.</t>
  </si>
  <si>
    <t>Le Conseil examine les rapports produits par les responsables du contrôle interne pour s’assurer de leur objectivité et de leur exhaustivité</t>
  </si>
  <si>
    <t>Le Conseil examine t-il les rapports produits par les responsables du contrôle interne pour s’assurer de leur objectivité et de leur exhaustivité ?</t>
  </si>
  <si>
    <t>1. Rapport trimestriel du contrôle interne (avec analyse critique)</t>
  </si>
  <si>
    <t>Ne pas signaler ou traiter les informations non validées peut entraîner leur utilisation erronée dans les processus de contrôle interne.</t>
  </si>
  <si>
    <t>Prise de décision erronée</t>
  </si>
  <si>
    <t>Introduire une contre-vérification par un expert externe.</t>
  </si>
  <si>
    <t>2. Procédure de validation des rapports par le Conseil</t>
  </si>
  <si>
    <t>L'absence de signalement des informations non validées peut conduire à une prise de décision basée sur des données incorrectes.</t>
  </si>
  <si>
    <t>Risques sous-estimés</t>
  </si>
  <si>
    <t>Former les membres du Conseil à l'analyse critique.</t>
  </si>
  <si>
    <t>Le Conseil organise des entretiens réguliers avec les responsables du contrôle interne pour discuter de leurs défis, priorités et besoins en matière de soutien</t>
  </si>
  <si>
    <t>Le Conseil organise t-il des entretiens réguliers avec les responsables du contrôle interne pour discuter de leurs défis, priorités et besoins en matière de soutien ?</t>
  </si>
  <si>
    <t>1. Compte-rendu des réunions Conseil / Responsables contrôle interne</t>
  </si>
  <si>
    <t>Ne pas utiliser les résultats des processus de validation peut empêcher l'amélioration continue des informations et renforcer la gestion des risques.</t>
  </si>
  <si>
    <t>Incompréhension des priorités</t>
  </si>
  <si>
    <t>Planifier des rencontres trimestrielles obligatoires.</t>
  </si>
  <si>
    <t>2. Enquête de satisfaction des auditeurs internes</t>
  </si>
  <si>
    <t>Démotivation des équipes</t>
  </si>
  <si>
    <t>Turnover élevé</t>
  </si>
  <si>
    <t>Mettre en place un canal de remontée anonyme.</t>
  </si>
  <si>
    <t>Le Conseil met en place un mécanisme de feedback pour recueillir les observations des parties prenantes sur la performance et l’indépendance des responsables du contrôle interne</t>
  </si>
  <si>
    <t>Le Conseil met-il en place un mécanisme de feedback pour recueillir les observations des parties prenantes sur la performance et l’indépendance des responsables du contrôle interne ?</t>
  </si>
  <si>
    <t>1. Rapport de feedback des parties prenantes (direction, audités, etc.)</t>
  </si>
  <si>
    <t>Conflits d'intérêts non détectés</t>
  </si>
  <si>
    <t>Externaliser la collecte de feedback.</t>
  </si>
  <si>
    <t>2. Charte d'indépendance et d'éthique du contrôle interne</t>
  </si>
  <si>
    <t>Pressions hiérarchiques</t>
  </si>
  <si>
    <t>Audit complaisant</t>
  </si>
  <si>
    <t>Rendre la charte opposable et la communiquer largement.</t>
  </si>
  <si>
    <t>Structures, autorités et responsabilités</t>
  </si>
  <si>
    <t>S’assurer que la structure organisationnelle est clairement définie, incluant les rattachements hiérarchiques, les rôles, les responsabilités et les pouvoirs de chaque collaborateur</t>
  </si>
  <si>
    <t>Un organigramme officiel est disponible, à jour et accessible à tous les collaborateurs, détaillant les rattachements hiérarchiques</t>
  </si>
  <si>
    <t>Un organigramme officiel est-il disponible, à jour et accessible à tous les collaborateurs, détaillant les rattachements hiérarchiques ?</t>
  </si>
  <si>
    <t>1. Organigramme validé et daté (mis à jour annuellement)</t>
  </si>
  <si>
    <t>Confusion sur les lignes hiérarchiques</t>
  </si>
  <si>
    <t>Retards dans les prises de décision</t>
  </si>
  <si>
    <t>Intégrer l'organigramme dans l'intranet.</t>
  </si>
  <si>
    <t>2. Politique de gestion des modifications organisationnelles</t>
  </si>
  <si>
    <t>Désorganisation en cas de changement</t>
  </si>
  <si>
    <t>Résistance au changement</t>
  </si>
  <si>
    <t>Automatiser les mises à jour après mouvements de personnel.</t>
  </si>
  <si>
    <t>Les fiches de poste sont formalisées pour chaque collaborateur, précisant les rôles, responsabilités et pouvoirs associés</t>
  </si>
  <si>
    <t>Les fiches de poste sont-elles formalisées pour chaque collaborateur, précisant les rôles, responsabilités et pouvoirs associés ?</t>
  </si>
  <si>
    <t>1. Base de données des fiches de poste (avec versionning)</t>
  </si>
  <si>
    <t>Responsabilités floues ou redondantes</t>
  </si>
  <si>
    <t>Conflits entre services</t>
  </si>
  <si>
    <t>Réviser annuellement les fiches de poste.</t>
  </si>
  <si>
    <t>2. Procédure de création/modification des fiches de poste</t>
  </si>
  <si>
    <t>Déséquilibre des charges de travail</t>
  </si>
  <si>
    <t>Surmenage ou sous-utilisation</t>
  </si>
  <si>
    <t>Impliquer les RH et les managers dans les mises à jour.</t>
  </si>
  <si>
    <t>Les responsabilités et les pouvoirs de chaque fonction sont clairement définis et alignés sur les objectifs de l’organisation</t>
  </si>
  <si>
    <t>Les responsabilités et les pouvoirs de chaque fonction sont-ils clairement définis et alignés sur les objectifs de l’organisation ?</t>
  </si>
  <si>
    <t>1. Matrice RACI (Responsible, Accountable, Consulted, Informed)</t>
  </si>
  <si>
    <t>Chevauchements ou lacunes dans les rôles</t>
  </si>
  <si>
    <t>Blocages opérationnels</t>
  </si>
  <si>
    <t>Former les managers à l'utilisation de la matrice RACI.</t>
  </si>
  <si>
    <t>2. Document d'alignement stratégique des fonctions</t>
  </si>
  <si>
    <t>Priorités contradictoires</t>
  </si>
  <si>
    <t>Dilution des efforts</t>
  </si>
  <si>
    <t>Lier les descriptions de poste aux objectifs annuels.</t>
  </si>
  <si>
    <t>Les managers sont formés pour expliquer et faire respecter les rôles et responsabilités de leurs équipes</t>
  </si>
  <si>
    <t>Les managers sont-ils formés pour expliquer et faire respecter les rôles et responsabilités de leurs équipes ?</t>
  </si>
  <si>
    <t>1. Programme de formation des managers sur la gouvernance</t>
  </si>
  <si>
    <t>Incohérences dans l'application des règles</t>
  </si>
  <si>
    <t>Manque de cohésion d'équipe</t>
  </si>
  <si>
    <t>Évaluer les managers sur leur capacité à clarifier les rôles.</t>
  </si>
  <si>
    <t>2. Support pédagogique (guide des bonnes pratiques)</t>
  </si>
  <si>
    <t>Transmission inefficace des consignes</t>
  </si>
  <si>
    <t>Frustration des collaborateurs</t>
  </si>
  <si>
    <t>Organiser des ateliers pratiques annuels.</t>
  </si>
  <si>
    <t>Les collaborateurs disposent d’un accès facile aux documents décrivant la structure organisationnelle et les responsabilités associées</t>
  </si>
  <si>
    <t>Les collaborateurs disposent-ils d’un accès facile aux documents décrivant la structure organisationnelle et les responsabilités associées ?</t>
  </si>
  <si>
    <t>1. Portail RH numérique (avec documents accessibles)</t>
  </si>
  <si>
    <t>Méconnaissance des processus</t>
  </si>
  <si>
    <t>Non-respect des procédures</t>
  </si>
  <si>
    <t>Auditer régulièrement l'accessibilité des documents.</t>
  </si>
  <si>
    <t>2. FAQ interactive sur l'organisation</t>
  </si>
  <si>
    <t>Demandes répétitives aux RH</t>
  </si>
  <si>
    <t>Perte de temps</t>
  </si>
  <si>
    <t>Mettre à jour la FAQ avec les questions fréquentes</t>
  </si>
  <si>
    <t>Vérifier que les responsabilités et les pouvoirs sont attribués de manière appropriée, en fonction des compétences et des objectifs stratégiques de l’organisation</t>
  </si>
  <si>
    <t>Les responsabilités et les pouvoirs sont attribués en tenant compte des compétences, de l’expérience et des qualifications des collaborateurs</t>
  </si>
  <si>
    <t>Les responsabilités et les pouvoirs sont-ils attribués en tenant compte des compétences, de l’expérience et des qualifications des collaborateurs ?</t>
  </si>
  <si>
    <t>1. Référentiel de compétences par poste</t>
  </si>
  <si>
    <t>Inadéquation personne/poste</t>
  </si>
  <si>
    <t>Baisse de productivité</t>
  </si>
  <si>
    <t>Instaurer un entretien annuel de compétences.</t>
  </si>
  <si>
    <t>2. Rapport d'analyse des écarts de compétences</t>
  </si>
  <si>
    <t>Sous-utilisation des talents</t>
  </si>
  <si>
    <t>Démotivation</t>
  </si>
  <si>
    <t>Créer un plan de mobilité interne.</t>
  </si>
  <si>
    <t>Un processus formel d’évaluation des compétences est en place pour s’assurer que les responsabilités sont confiées aux personnes les plus qualifiées</t>
  </si>
  <si>
    <t>Un processus formel d’évaluation des compétences est-il en place pour s’assurer que les responsabilités sont confiées aux personnes les plus qualifiées ?</t>
  </si>
  <si>
    <t>1. Grille d'évaluation des compétences (liée aux postes)</t>
  </si>
  <si>
    <t>Promotions injustes</t>
  </si>
  <si>
    <t>Turnover des talents</t>
  </si>
  <si>
    <t>Rendre les critères d'évaluation transparents.</t>
  </si>
  <si>
    <t>2. Procès-verbal des comités de carrière</t>
  </si>
  <si>
    <t>Subjectivité dans les décisions</t>
  </si>
  <si>
    <t>Inégalités de traitement</t>
  </si>
  <si>
    <t>Introduire des outils d'évaluation standardisés.</t>
  </si>
  <si>
    <t>Les descriptions de poste sont alignées sur les objectifs stratégiques de l’organisation et reflètent les responsabilités et pouvoirs nécessaires pour les atteindre</t>
  </si>
  <si>
    <t>Les descriptions de poste sont-elles alignées sur les objectifs stratégiques de l’organisation et reflètent les responsabilités et pouvoirs nécessaires pour les atteindre ?</t>
  </si>
  <si>
    <t>1. Document de cadrage stratégique des rôles</t>
  </si>
  <si>
    <t>Efforts dispersés</t>
  </si>
  <si>
    <t>Non-atteinte des objectifs</t>
  </si>
  <si>
    <t>Revoir les fiches de poste chaque année.</t>
  </si>
  <si>
    <t>2. Tableau de bord stratégique (lien objectifs/postes)</t>
  </si>
  <si>
    <t>Déconnexion entre métiers et stratégie</t>
  </si>
  <si>
    <t>Perte de sens</t>
  </si>
  <si>
    <t>Communiquer la stratégie via des ateliers.</t>
  </si>
  <si>
    <t>Les managers sont évalués sur leur capacité à attribuer les responsabilités et les pouvoirs de manière équitable et efficace</t>
  </si>
  <si>
    <t>Les managers sont-ils évalués sur leur capacité à attribuer les responsabilités et les pouvoirs de manière équitable et efficace ?</t>
  </si>
  <si>
    <t>1. Fiche d'évaluation des managers (critère "délégation")</t>
  </si>
  <si>
    <t>Centralisation excessive</t>
  </si>
  <si>
    <t>Épuisement des managers</t>
  </si>
  <si>
    <t>Intégrer la délégation dans les objectifs annuels.</t>
  </si>
  <si>
    <t>2. Enquête 360° sur les pratiques managériales</t>
  </si>
  <si>
    <t>Abus de pouvoir ou favoritisme</t>
  </si>
  <si>
    <t>Climat social dégradé</t>
  </si>
  <si>
    <t>Former les managers à la délégation équitable</t>
  </si>
  <si>
    <t>Les délégations de pouvoirs sont documentées, signées et régulièrement revues pour garantir leur pertinence et leur adéquation aux objectifs stratégiques</t>
  </si>
  <si>
    <t>Les délégations de pouvoirs sont-elles documentées, signées et régulièrement revues pour garantir leur pertinence et leur adéquation aux objectifs stratégiques ?</t>
  </si>
  <si>
    <t>1. Registre des délégations de pouvoir (signé et daté)</t>
  </si>
  <si>
    <t>Exercice illégal de certaines fonctions</t>
  </si>
  <si>
    <t>Risques juridiques</t>
  </si>
  <si>
    <t>Mettre en place des alertes pour les révisions.</t>
  </si>
  <si>
    <t>2. Procédure de révocation des délégations</t>
  </si>
  <si>
    <t>Abus d'autorité</t>
  </si>
  <si>
    <t>Dérives opérationnelles</t>
  </si>
  <si>
    <t>Impliquer les RH et le juridique dans les révisions.</t>
  </si>
  <si>
    <t>S’assurer que la structure organisationnelle est régulièrement revue et mise à jour pour tenir compte des changements dans l’environnement interne ou externe de l’organisation</t>
  </si>
  <si>
    <t>Un calendrier de révision de la structure organisationnelle est établi et respecté, avec des revues au moins une fois par an</t>
  </si>
  <si>
    <t>Un calendrier de révision de la structure organisationnelle est-il établi et respecté, avec des revues au moins une fois par an ?</t>
  </si>
  <si>
    <t>1. Calendrier annuel de révision organisationnelle</t>
  </si>
  <si>
    <t>Structure obsolète</t>
  </si>
  <si>
    <t>Désalignement stratégique</t>
  </si>
  <si>
    <t>Automatiser les rappels de révision.</t>
  </si>
  <si>
    <t>2. PV de validation du calendrier par le Conseil</t>
  </si>
  <si>
    <t>Retards chroniques</t>
  </si>
  <si>
    <t>Prise de décision retardée</t>
  </si>
  <si>
    <t>Lier le calendrier aux cycles stratégiques</t>
  </si>
  <si>
    <t>Un comité dédié ou une équipe est responsable de superviser la révision et la mise à jour de la structure organisationnelle</t>
  </si>
  <si>
    <t>Un comité dédié ou une équipe est-il responsable de superviser la révision et la mise à jour de la structure organisationnelle ?</t>
  </si>
  <si>
    <t>1. Charte du comité d’organisation</t>
  </si>
  <si>
    <t>Révisions non pilotées</t>
  </si>
  <si>
    <t>Changements incohérents</t>
  </si>
  <si>
    <t>Nommer un responsable dédié.</t>
  </si>
  <si>
    <t>2. Rapport d’activité du comité</t>
  </si>
  <si>
    <t>Résistance aux changements</t>
  </si>
  <si>
    <t>Impliquer la direction générale</t>
  </si>
  <si>
    <t>Les révisions de la structure organisationnelle prennent en compte les évolutions stratégiques, opérationnelles et réglementaires de l’organisation</t>
  </si>
  <si>
    <t>Les révisions de la structure organisationnelle prennent-elles en compte les évolutions stratégiques, opérationnelles et réglementaires de l’organisation ?</t>
  </si>
  <si>
    <t>1. Analyse d’impact stratégique</t>
  </si>
  <si>
    <t>Structure inadaptée</t>
  </si>
  <si>
    <t>Échec des transformations</t>
  </si>
  <si>
    <t>Intégrer un benchmark sectoriel.</t>
  </si>
  <si>
    <t>2. Veille réglementaire</t>
  </si>
  <si>
    <t>Associer le juridique aux révisions.</t>
  </si>
  <si>
    <t>Les révisions de la structure organisationnelle sont documentées, y compris les justifications des changements et les décisions prises</t>
  </si>
  <si>
    <t>Les révisions de la structure organisationnelle sont-elles documentées, y compris les justifications des changements et les décisions prises ?</t>
  </si>
  <si>
    <t>1. Registre des modifications</t>
  </si>
  <si>
    <t>Historique perdu</t>
  </si>
  <si>
    <t>Difficulté à auditer</t>
  </si>
  <si>
    <t>Centraliser les documents.</t>
  </si>
  <si>
    <t>2. Justificatifs des décisions</t>
  </si>
  <si>
    <t>Arbitrages opaques</t>
  </si>
  <si>
    <t>Conflits internes</t>
  </si>
  <si>
    <t>Rendre les rapports accessibles.</t>
  </si>
  <si>
    <t>Les collaborateurs sont informés des changements apportés à la structure organisationnelle et des raisons de ces modifications</t>
  </si>
  <si>
    <t>Les collaborateurs sont-ils informés des changements apportés à la structure organisationnelle et des raisons de ces modifications ?</t>
  </si>
  <si>
    <t>1. Plan de communication</t>
  </si>
  <si>
    <t>Rumeurs</t>
  </si>
  <si>
    <t>Utiliser des canaux multiples.</t>
  </si>
  <si>
    <t>2. FAQ des changements</t>
  </si>
  <si>
    <t>Mésinformation</t>
  </si>
  <si>
    <t>Mauvaise adoption</t>
  </si>
  <si>
    <t>Mettre à jour en temps réel</t>
  </si>
  <si>
    <t>Vérifier que le management reçoit l’approbation du Conseil pour les modifications de la structure organisationnelle, afin d’assurer une supervision adéquate des changements importants</t>
  </si>
  <si>
    <t>Toute modification de la structure organisationnelle est soumise à l’approbation formelle du Conseil avant sa mise en œuvre</t>
  </si>
  <si>
    <t>Toute modification de la structure organisationnelle est-elle soumise à l’approbation formelle du Conseil avant sa mise en œuvre ?</t>
  </si>
  <si>
    <t>1. Demande d’approbation formelle</t>
  </si>
  <si>
    <t>Dérives autoritaires</t>
  </si>
  <si>
    <t>Exiger un vote formalisé.</t>
  </si>
  <si>
    <t>2. PV de décision du Conseil</t>
  </si>
  <si>
    <t>Contournement des règles</t>
  </si>
  <si>
    <t>Perte de confiance</t>
  </si>
  <si>
    <t>Auditer le processus annuellement.</t>
  </si>
  <si>
    <t>Le Conseil examine les justifications et les impacts des modifications proposées avant de donner son approbation</t>
  </si>
  <si>
    <t>Le Conseil examine t-il les justifications et les impacts des modifications proposées avant de donner son approbation ?</t>
  </si>
  <si>
    <t>1. Étude d’impact détaillée</t>
  </si>
  <si>
    <t>Décisions précipitées</t>
  </si>
  <si>
    <t>Échec opérationnel</t>
  </si>
  <si>
    <t>Former le Conseil à l’analyse.</t>
  </si>
  <si>
    <t>2. Scénarios alternatives</t>
  </si>
  <si>
    <t>Options non explorées</t>
  </si>
  <si>
    <t>Coûts supplémentaires</t>
  </si>
  <si>
    <t>Imposer 3 scénarios minimum.</t>
  </si>
  <si>
    <t>Un processus formalisé est en place pour soumettre les propositions de modifications organisationnelles au Conseil</t>
  </si>
  <si>
    <t>Un processus formalisé est-il en place pour soumettre les propositions de modifications organisationnelles au Conseil ?</t>
  </si>
  <si>
    <t>. Procédure de soumission</t>
  </si>
  <si>
    <t>Demandes informelles</t>
  </si>
  <si>
    <t>Digitaliser le workflow.</t>
  </si>
  <si>
    <t>2. Formulaire de demande</t>
  </si>
  <si>
    <t>Carences documentaires</t>
  </si>
  <si>
    <t>Retards administratifs</t>
  </si>
  <si>
    <t>Standardiser les templates.</t>
  </si>
  <si>
    <t>Le Conseil dispose d’un délai raisonnable pour examiner et valider les modifications de la structure organisationnelle</t>
  </si>
  <si>
    <t>Le Conseil dispose t-il d’un délai raisonnable pour examiner et valider les modifications de la structure organisationnelle ?</t>
  </si>
  <si>
    <t>1. Règlement interne (délais)</t>
  </si>
  <si>
    <t>Approbations précipitées</t>
  </si>
  <si>
    <t>Erreurs stratégiques</t>
  </si>
  <si>
    <t>Imposer un délai minimum de 15 jours.</t>
  </si>
  <si>
    <t>2. Agenda prévisionnel du Conseil</t>
  </si>
  <si>
    <t>Surcharge du Conseil</t>
  </si>
  <si>
    <t>Décisions superficielles</t>
  </si>
  <si>
    <t>Planifier 4 revues annuelles fixes</t>
  </si>
  <si>
    <t>Le Conseil suit l’avancement des modifications organisationnelles après leur approbation pour s’assurer de leur mise en œuvre correcte</t>
  </si>
  <si>
    <t>Le Conseil suit-il l’avancement des modifications organisationnelles après leur approbation pour s’assurer de leur mise en œuvre correcte ?</t>
  </si>
  <si>
    <t>1. Dashboard de suivi</t>
  </si>
  <si>
    <t>Application partielle</t>
  </si>
  <si>
    <t>Résultats dégradés</t>
  </si>
  <si>
    <t>Alerter automatiquement en cas de retard.</t>
  </si>
  <si>
    <t>2. Rapport de mise en œuvre</t>
  </si>
  <si>
    <t>Manque de redevabilité</t>
  </si>
  <si>
    <t>Impunité des écarts</t>
  </si>
  <si>
    <t>Lier les bonus à la réalisation.</t>
  </si>
  <si>
    <t>S’assurer que des mécanismes sont en place pour communiquer la structure organisationnelle à tous les collaborateurs, afin qu'ils comprennent clairement leurs rôles et leurs responsabilités</t>
  </si>
  <si>
    <t>Un organigramme à jour est accessible à tous les collaborateurs via un intranet ou un autre support centralisé</t>
  </si>
  <si>
    <t>Un organigramme à jour est-il accessible à tous les collaborateurs via un intranet ou un autre support centralisé ?</t>
  </si>
  <si>
    <t>1. Intranet avec organigramme interactif</t>
  </si>
  <si>
    <t>Information erronée</t>
  </si>
  <si>
    <t>Confusion opérationnelle</t>
  </si>
  <si>
    <t>Mettre à jour en temps réel.</t>
  </si>
  <si>
    <t>2. Politique d’accès et de mise à jour</t>
  </si>
  <si>
    <t>Restrictions abusives</t>
  </si>
  <si>
    <t>Freins à la collaboration</t>
  </si>
  <si>
    <t>Former les RH aux mises à jour.</t>
  </si>
  <si>
    <t>Les fiches de poste sont communiquées à chaque collaborateur et mises à jour régulièrement</t>
  </si>
  <si>
    <t>Les fiches de poste sont-elles communiquées à chaque collaborateur et mises à jour régulièrement ?</t>
  </si>
  <si>
    <t>1. Accusé de réception des fiches</t>
  </si>
  <si>
    <t>Responsabilités contestées</t>
  </si>
  <si>
    <t>Conflits hiérarchiques</t>
  </si>
  <si>
    <t>Exiger une signature électronique.</t>
  </si>
  <si>
    <t>2. Historique des versions</t>
  </si>
  <si>
    <t>Incohérences</t>
  </si>
  <si>
    <t>Doublons de tâches</t>
  </si>
  <si>
    <t>Archivage automatique des anciennes versions.</t>
  </si>
  <si>
    <t>Des réunions d’information sont organisées pour expliquer les changements de structure organisationnelle aux collaborateurs concernés.</t>
  </si>
  <si>
    <t>Des réunions d’information sont-elles organisées pour expliquer les changements de structure organisationnelle aux collaborateurs concernés ?</t>
  </si>
  <si>
    <t>1. Planning des réunions</t>
  </si>
  <si>
    <t>Communication descendante</t>
  </si>
  <si>
    <t>Privilégier des ateliers participatifs.</t>
  </si>
  <si>
    <t>2. Supports de présentation</t>
  </si>
  <si>
    <t>Messages inconstants</t>
  </si>
  <si>
    <t>Incompréhension</t>
  </si>
  <si>
    <t>Standardiser les supports.</t>
  </si>
  <si>
    <t>Les collaborateurs sont informés des canaux à utiliser pour obtenir des clarifications sur leurs rôles et responsabilités</t>
  </si>
  <si>
    <t>Les collaborateurs sont-ils informés des canaux à utiliser pour obtenir des clarifications sur leurs rôles et responsabilités ?</t>
  </si>
  <si>
    <t>1. Guide des canaux RH</t>
  </si>
  <si>
    <t>Demandes non traitées</t>
  </si>
  <si>
    <t>Désengagement</t>
  </si>
  <si>
    <t>Instaurer un chat RH en temps réel.</t>
  </si>
  <si>
    <t>2. Enquête sur la clarté des rôles</t>
  </si>
  <si>
    <t>Besoins invisibles</t>
  </si>
  <si>
    <t>Surmenage ciblé</t>
  </si>
  <si>
    <t>Sondage trimestriel anonyme.</t>
  </si>
  <si>
    <t>Des sessions de formation sont organisées pour clarifier les rôles et responsabilités en cas de restructuration ou de changements majeurs</t>
  </si>
  <si>
    <t>Des sessions de formation sont-elles organisées pour clarifier les rôles et responsabilités en cas de restructuration ou de changements majeurs ?</t>
  </si>
  <si>
    <t>1. Catalogue de formations adaptées</t>
  </si>
  <si>
    <t>Compétences obsolètes</t>
  </si>
  <si>
    <t>Échec des changements</t>
  </si>
  <si>
    <t>Budget dédié aux formations post-restructuration.</t>
  </si>
  <si>
    <t>2. Évaluation des besoins</t>
  </si>
  <si>
    <t>Formations inadaptées</t>
  </si>
  <si>
    <t>Gaspillage de ressources</t>
  </si>
  <si>
    <t>Audit préalable des compétences.</t>
  </si>
  <si>
    <t>Vérifier que les structures, les rattachements et les responsabilités sont clairement documentés et accessibles pour consultation, garantissant une traçabilité des décisions organisationnelles</t>
  </si>
  <si>
    <t>Un référentiel centralisé contient tous les documents relatifs à la structure organisationnelle, aux rattachements et aux responsabilités</t>
  </si>
  <si>
    <t>Un référentiel centralisé contient-il tous les documents relatifs à la structure organisationnelle, aux rattachements et aux responsabilités ?</t>
  </si>
  <si>
    <t>1. Base documentaire RH</t>
  </si>
  <si>
    <t>Documents éparpillés</t>
  </si>
  <si>
    <t>Outil unique avec moteur de recherche.</t>
  </si>
  <si>
    <t>2. Politique de gestion documentaire</t>
  </si>
  <si>
    <t>Versions non contrôlées</t>
  </si>
  <si>
    <t>Erreurs administratives</t>
  </si>
  <si>
    <t>Nommer un administrateur dédié.</t>
  </si>
  <si>
    <t>Les documents sont mis à jour régulièrement pour refléter les changements organisationnels et les nouvelles responsabilités</t>
  </si>
  <si>
    <t>Les documents sont-ils mis à jour régulièrement pour refléter les changements organisationnels et les nouvelles responsabilités ?</t>
  </si>
  <si>
    <t>1. Journal des mises à jour</t>
  </si>
  <si>
    <t>Information périmée</t>
  </si>
  <si>
    <t>Décisions sur bases erronées</t>
  </si>
  <si>
    <t>Alertes automatiques pour les mises à jour.</t>
  </si>
  <si>
    <t>2. Calendrier de révision</t>
  </si>
  <si>
    <t>Révisions oubliées</t>
  </si>
  <si>
    <t>Lacunes opérationnelles</t>
  </si>
  <si>
    <t>Intégrer aux objectifs RH.</t>
  </si>
  <si>
    <t>Les décisions relatives aux modifications organisationnelles sont documentées, y compris les justifications et les approbations</t>
  </si>
  <si>
    <t>Les décisions relatives aux modifications organisationnelles sont-elles documentées, y compris les justifications et les approbations ?</t>
  </si>
  <si>
    <t>1. Archive des décisions</t>
  </si>
  <si>
    <t>Historique introuvable</t>
  </si>
  <si>
    <t>Classement numérique avec tags.</t>
  </si>
  <si>
    <t>2. Modèle de PV standardisé</t>
  </si>
  <si>
    <t>Informations manquantes</t>
  </si>
  <si>
    <t>Litiges internes</t>
  </si>
  <si>
    <t>Validation systématique par le juridique</t>
  </si>
  <si>
    <t>Les collaborateurs peuvent facilement consulter les documents relatifs à leur rôle et à leurs responsabilités</t>
  </si>
  <si>
    <t>Les collaborateurs peuvent-ils facilement consulter les documents relatifs à leur rôle et à leurs responsabilités ?</t>
  </si>
  <si>
    <t>1. Espace personnel digital</t>
  </si>
  <si>
    <t>Accès difficile</t>
  </si>
  <si>
    <t>Frustration</t>
  </si>
  <si>
    <t>Interface mobile-friendly.</t>
  </si>
  <si>
    <t>2. Statistiques de consultation</t>
  </si>
  <si>
    <t>Documents ignorés</t>
  </si>
  <si>
    <t>Non-application</t>
  </si>
  <si>
    <t>Notifications push pour les mises à jour</t>
  </si>
  <si>
    <t>Les documents sont rédigés dans un langage clair et compréhensible pour éviter toute ambiguïté</t>
  </si>
  <si>
    <t>Les documents sont-ils rédigés dans un langage clair et compréhensible pour éviter toute ambiguïté ?</t>
  </si>
  <si>
    <t>1. Charte rédactionnelle</t>
  </si>
  <si>
    <t>Ambiguïtés</t>
  </si>
  <si>
    <t>Malentendus coûteux</t>
  </si>
  <si>
    <t>Faire relire par un comité de lecture.</t>
  </si>
  <si>
    <t>2. Test de lisibilité</t>
  </si>
  <si>
    <t>Jargon excessif</t>
  </si>
  <si>
    <t>Rejet des procédures</t>
  </si>
  <si>
    <t>Simplification avec outils IA</t>
  </si>
  <si>
    <t>Compétences des individus</t>
  </si>
  <si>
    <t>S’assurer que l’organisation dispose de processus clairs et formalisés pour attirer des talents qualifiés dans les domaines nécessaires à son fonctionnement, y compris pour les systèmes d’information</t>
  </si>
  <si>
    <t>Un processus de recrutement formalisé est en place, détaillant les étapes de sélection, d’évaluation et d’intégration des candidats</t>
  </si>
  <si>
    <t>Un processus de recrutement formalisé est-il en place, détaillant les étapes de sélection, d’évaluation et d’intégration des candidats ?</t>
  </si>
  <si>
    <t>1. Procédure de recrutement</t>
  </si>
  <si>
    <t>Discrimination</t>
  </si>
  <si>
    <t>Audit externe des processus.</t>
  </si>
  <si>
    <t>2. Checklist des étapes</t>
  </si>
  <si>
    <t>Étapes sautées</t>
  </si>
  <si>
    <t>Recrutements inadaptés</t>
  </si>
  <si>
    <t>Contrôles aléatoires par les RH.</t>
  </si>
  <si>
    <t>Des profils de poste clairs et détaillés sont établis pour chaque rôle, en particulier dans les domaines techniques comme les systèmes d’information</t>
  </si>
  <si>
    <t>Des profils de poste clairs et détaillés sont-ils établis pour chaque rôle, en particulier dans les domaines techniques comme les systèmes d’information ?</t>
  </si>
  <si>
    <t>Base de données des profils</t>
  </si>
  <si>
    <t>Attentes floues</t>
  </si>
  <si>
    <t>Turnover précoce</t>
  </si>
  <si>
    <t>Mettre à jour avec les managers.</t>
  </si>
  <si>
    <t>2. Grille d’évaluation des candidats</t>
  </si>
  <si>
    <t>Subjectivité</t>
  </si>
  <si>
    <t>Recrutements biaisés</t>
  </si>
  <si>
    <t>Utiliser des outils d’analyse de CV.</t>
  </si>
  <si>
    <t>L’organisation utilise des canaux de recrutement variés (réseaux professionnels, partenariats universitaires, etc.) pour attirer des talents qualifiés</t>
  </si>
  <si>
    <t>L’organisation utilise t-elle des canaux de recrutement variés (réseaux professionnels, partenariats universitaires, etc.) pour attirer des talents qualifiés ?</t>
  </si>
  <si>
    <t xml:space="preserve"> Rapport de sourcing</t>
  </si>
  <si>
    <t>Bassin de talents limité</t>
  </si>
  <si>
    <t>Compétences rares non trouvées</t>
  </si>
  <si>
    <t>Partenariats avec écoles/startups.</t>
  </si>
  <si>
    <t>2. Analyse des canaux performants</t>
  </si>
  <si>
    <t>Budget mal alloué</t>
  </si>
  <si>
    <t>Coûts élevés pour résultats faibles</t>
  </si>
  <si>
    <t>Tracking ROI par canal.</t>
  </si>
  <si>
    <t>Des tests techniques ou des études de cas sont utilisés pour évaluer les compétences des candidats, notamment dans les domaines des systèmes d’information</t>
  </si>
  <si>
    <t>Des tests techniques ou des études de cas sont-ils utilisés pour évaluer les compétences des candidats, notamment dans les domaines des systèmes d’information ?</t>
  </si>
  <si>
    <t>Banque de tests validés</t>
  </si>
  <si>
    <t>Compétences non vérifiées</t>
  </si>
  <si>
    <t>Performances décevantes</t>
  </si>
  <si>
    <t>Faire évoluer les tests annuellement.</t>
  </si>
  <si>
    <t>2. Grille de correction standardisée</t>
  </si>
  <si>
    <t>Évaluation inéquitable</t>
  </si>
  <si>
    <t>Recrutements contestés</t>
  </si>
  <si>
    <t>Double correction systématique</t>
  </si>
  <si>
    <t>Les critères de sélection des candidats sont alignés sur les compétences techniques et comportementales requises pour les postes à pourvoir</t>
  </si>
  <si>
    <t>Les critères de sélection des candidats sont-ils alignés sur les compétences techniques et comportementales requises pour les postes à pourvoir ?</t>
  </si>
  <si>
    <t>1. Matrice compétences/comportements</t>
  </si>
  <si>
    <t>Mauvaise adéquation</t>
  </si>
  <si>
    <t>Échec en poste</t>
  </si>
  <si>
    <t>Impliquer les équipes dans les critères.</t>
  </si>
  <si>
    <t>2. Rapport d’analyse post-recrutement</t>
  </si>
  <si>
    <t>Erreurs récurrentes</t>
  </si>
  <si>
    <t>Coûts de turnover</t>
  </si>
  <si>
    <t>Revue trimestrielle avec feedback</t>
  </si>
  <si>
    <t>Vérifier que l’organisation met en place des programmes de formation continue pour ses collaborateurs, en particulier dans les domaines stratégiques comme la gestion des systèmes d'information et la cybersécurité</t>
  </si>
  <si>
    <t>Un plan de formation annuel est établi, incluant des programmes spécifiques pour les domaines stratégiques comme les systèmes d’information et la cybersécurité</t>
  </si>
  <si>
    <t>Un plan de formation annuel est-il établi, incluant des programmes spécifiques pour les domaines stratégiques comme les systèmes d’information et la cybersécurité?</t>
  </si>
  <si>
    <t>1. Plan de formation annuel validé</t>
  </si>
  <si>
    <t>Compétences obsolètes dans les domaines critiques</t>
  </si>
  <si>
    <t>Vulnérabilité aux cyberattaques, retard technologique</t>
  </si>
  <si>
    <t>Mettre en place un comité de pilotage pour prioriser les formations stratégiques.</t>
  </si>
  <si>
    <t>2. Rapport d’analyse des besoins en compétences</t>
  </si>
  <si>
    <t>Formations non alignées sur les besoins réels</t>
  </si>
  <si>
    <t>Gaspillage de budget, faible ROI</t>
  </si>
  <si>
    <t>Réaliser une cartographie des compétences critiques annuellement</t>
  </si>
  <si>
    <t>Les collaborateurs ont accès à des formations certifiantes ou diplômantes dans des domaines clés pour leur développement professionnel</t>
  </si>
  <si>
    <t>Les collaborateurs ont-ils accès à des formations certifiantes ou diplômantes dans des domaines clés pour leur développement professionnel ?</t>
  </si>
  <si>
    <t>Catalogue des formations éligibles (avec certifications)</t>
  </si>
  <si>
    <t>Développement professionnel limité</t>
  </si>
  <si>
    <t>Turnover des talents qualifiés</t>
  </si>
  <si>
    <t>Partenariats avec des organismes de certification reconnus.</t>
  </si>
  <si>
    <t>2. Politique de prise en charge financière</t>
  </si>
  <si>
    <t>Inégalités d’accès aux formations</t>
  </si>
  <si>
    <t>Démotivation, sentiment d’injustice</t>
  </si>
  <si>
    <t>Budget individualisé basé sur les besoins métiers</t>
  </si>
  <si>
    <t>Un budget dédié à la formation continue est alloué et utilisé de manière transparente</t>
  </si>
  <si>
    <t>Un budget dédié à la formation continue est-il alloué et utilisé de manière transparente?</t>
  </si>
  <si>
    <t xml:space="preserve"> Budget formation approuvé et suivi</t>
  </si>
  <si>
    <t>Sous-utilisation des fonds</t>
  </si>
  <si>
    <t>Retard dans l’acquisition de compétences</t>
  </si>
  <si>
    <t>Tableau de bord mensuel de suivi des dépenses.</t>
  </si>
  <si>
    <t>2. Rapport de ROI des formations</t>
  </si>
  <si>
    <t>Dépenses inefficaces</t>
  </si>
  <si>
    <t>Faible impact sur la performance</t>
  </si>
  <si>
    <t>Évaluer l’impact des formations via des KPIs métiers.</t>
  </si>
  <si>
    <t>Les collaborateurs sont informés des opportunités de formation disponibles et encouragés à y participer</t>
  </si>
  <si>
    <t>Les collaborateurs sont-ils informés des opportunités de formation disponibles et encouragés à y participer ?</t>
  </si>
  <si>
    <t>Plan de communication des formations</t>
  </si>
  <si>
    <t>Faible participation</t>
  </si>
  <si>
    <t>Compétences non actualisées</t>
  </si>
  <si>
    <t>Campagnes ciblées par département et métier.</t>
  </si>
  <si>
    <t>2. Enquête de satisfaction post-formation</t>
  </si>
  <si>
    <t>Besoins non couverts</t>
  </si>
  <si>
    <t>Sondages trimestriels pour ajuster l’offre</t>
  </si>
  <si>
    <t>Des formations régulières sur les nouvelles technologies et les bonnes pratiques en cybersécurité sont proposées aux équipes concernées</t>
  </si>
  <si>
    <t>Des formations régulières sur les nouvelles technologies et les bonnes pratiques en cybersécurité sont-elles proposées aux équipes concernées ?</t>
  </si>
  <si>
    <t>Calendrier des formations cybersécurité</t>
  </si>
  <si>
    <t>Risques accrus de sécurité</t>
  </si>
  <si>
    <t>Violations de données, amendes</t>
  </si>
  <si>
    <t>Simulations de phishing et tests obligatoires.</t>
  </si>
  <si>
    <t>2. Registre des certifications obtenues</t>
  </si>
  <si>
    <t>Lier les formations aux objectifs annuels</t>
  </si>
  <si>
    <t>S’assurer que des mécanismes de fidélisation des talents sont en place, tels que des parcours de carrière, des avantages compétitifs et des opportunités de développement personnel, pour encourager les collaborateurs à rester au sein de l’organisation</t>
  </si>
  <si>
    <t>Des plans de carrière individualisés sont proposés aux collaborateurs, en fonction de leurs aspirations et des besoins de l’organisation.</t>
  </si>
  <si>
    <t>Des plans de carrière individualisés sont-ils proposés aux collaborateurs, en fonction de leurs aspirations et des besoins de l’organisation ?</t>
  </si>
  <si>
    <t>Modèle de plan de carrière</t>
  </si>
  <si>
    <t>Stagnation professionnelle</t>
  </si>
  <si>
    <t>Perte de talents clés</t>
  </si>
  <si>
    <t>Entretiens bi-annuels avec les RH et managers.</t>
  </si>
  <si>
    <t>2. Cartographie des compétences futures</t>
  </si>
  <si>
    <t>Difficultés de recrutement</t>
  </si>
  <si>
    <t>Projeter les besoins à 3-5 ans.</t>
  </si>
  <si>
    <t>Les avantages sociaux (rémunération, primes, avantages en nature) sont compétitifs par rapport au marché pour attirer et retenir les talents</t>
  </si>
  <si>
    <t>Les avantages sociaux (rémunération, primes, avantages en nature) sont-ils compétitifs par rapport au marché pour attirer et retenir les talents ?</t>
  </si>
  <si>
    <t>Benchmark salarial sectoriel</t>
  </si>
  <si>
    <t>Désavantage concurrentiel</t>
  </si>
  <si>
    <t>Fuite des talents</t>
  </si>
  <si>
    <t>Mise à jour annuelle des grilles de rémunération.</t>
  </si>
  <si>
    <t>2. Enquête de satisfaction sur les avantages</t>
  </si>
  <si>
    <t>Insatisfaction cachée</t>
  </si>
  <si>
    <t>Baisse de motivation</t>
  </si>
  <si>
    <t>Mesurer l’équité perçue et ajuster.</t>
  </si>
  <si>
    <t>Des programmes de mentorat ou de coaching sont mis en place pour accompagner le développement professionnel des collaborateurs</t>
  </si>
  <si>
    <t>Des programmes de mentorat ou de coaching sont-ils mis en place pour accompagner le développement professionnel des collaborateurs ?</t>
  </si>
  <si>
    <t>Charte du programme de mentorat</t>
  </si>
  <si>
    <t>Transmission inefficace des savoirs</t>
  </si>
  <si>
    <t>Perte de savoir-faire</t>
  </si>
  <si>
    <t>Jumelage structuré avec objectifs clairs.</t>
  </si>
  <si>
    <t>2. Évaluation des binômes mentor/mentoré</t>
  </si>
  <si>
    <t>Relations improductives</t>
  </si>
  <si>
    <t>Abandon du programme</t>
  </si>
  <si>
    <t>Indicateurs de réussite (ex: promotions internes).</t>
  </si>
  <si>
    <t>Des opportunités de mobilité interne sont offertes aux collaborateurs pour leur permettre d’évoluer au sein de l’organisation</t>
  </si>
  <si>
    <t>Des opportunités de mobilité interne sont-elles offertes aux collaborateurs pour leur permettre d’évoluer au sein de l’organisation ?</t>
  </si>
  <si>
    <t>Plateforme d’offres internes</t>
  </si>
  <si>
    <t>Sous-utilisation des compétences</t>
  </si>
  <si>
    <t>Promouvoir les réussites en interne.</t>
  </si>
  <si>
    <t>2. Procédure de candidature transparente</t>
  </si>
  <si>
    <t>Soupçons de favoritisme</t>
  </si>
  <si>
    <t>Jurys pluridisciplinaires pour les mobilités</t>
  </si>
  <si>
    <t>Les collaborateurs ont accès à des programmes de bien-être et d’équilibre vie professionnelle-vie personnelle.</t>
  </si>
  <si>
    <t>Les collaborateurs ont-ils accès à des programmes de bien-être et d’équilibre vie professionnelle-vie personnelle ?</t>
  </si>
  <si>
    <t>Plan bien-être annuel</t>
  </si>
  <si>
    <t>Burn-out, absentéisme</t>
  </si>
  <si>
    <t>Ateliers sur la gestion du stress et du temps.</t>
  </si>
  <si>
    <t>2. Statistiques de participation</t>
  </si>
  <si>
    <t>Programmes peu utilisés</t>
  </si>
  <si>
    <t>ROI faible</t>
  </si>
  <si>
    <t>Adapter l’offre aux retours des collaborateurs.</t>
  </si>
  <si>
    <t>Vérifier que des évaluations régulières de la performance des collaborateurs sont menées, avec des retours constructifs et des opportunités de développement, afin d’assurer leur progression professionnelle.</t>
  </si>
  <si>
    <t>Un processus d’évaluation de la performance est formalisé et appliqué à tous les collaborateurs de manière régulière</t>
  </si>
  <si>
    <t>Un processus d’évaluation de la performance est-il formalisé et appliqué à tous les collaborateurs de manière régulière ?</t>
  </si>
  <si>
    <t>Procédure d’évaluation de la performance</t>
  </si>
  <si>
    <t>Subjectivité des évaluations</t>
  </si>
  <si>
    <t>Injustice perçue</t>
  </si>
  <si>
    <t>Former les managers à l’évaluation objective.</t>
  </si>
  <si>
    <t>2. Calendrier uniforme d’évaluation</t>
  </si>
  <si>
    <t>Décisions tardives</t>
  </si>
  <si>
    <t>Automatiser les rappels et suivis.</t>
  </si>
  <si>
    <t>Des entretiens individuels sont organisés pour discuter des résultats de l’évaluation et des axes d’amélioration</t>
  </si>
  <si>
    <t>Des entretiens individuels sont-ils organisés pour discuter des résultats de l’évaluation et des axes d’amélioration ?</t>
  </si>
  <si>
    <t>Template d’entretien standardisé</t>
  </si>
  <si>
    <t>Feedback imprécis</t>
  </si>
  <si>
    <t>Axes d’amélioration flous</t>
  </si>
  <si>
    <t>Guide d’auto-évaluation préalable.</t>
  </si>
  <si>
    <t>2. Preuve de réalisation des entretiens</t>
  </si>
  <si>
    <t>Entretiens fictifs</t>
  </si>
  <si>
    <t>Archivage centralisé des comptes-rendus.</t>
  </si>
  <si>
    <t>Les résultats des évaluations de performance sont pris en compte dans les décisions de promotion, de formation et de rémunération</t>
  </si>
  <si>
    <t>Les résultats des évaluations de performance sont-ils pris en compte dans les décisions de promotion, de formation et de rémunération ?</t>
  </si>
  <si>
    <t xml:space="preserve"> Politique de promotion/rémunération</t>
  </si>
  <si>
    <t>Décisions arbitraires</t>
  </si>
  <si>
    <t>Litiges, turnover</t>
  </si>
  <si>
    <t>Lier explicitement évaluation et récompenses.</t>
  </si>
  <si>
    <t>2. Historique des décisions</t>
  </si>
  <si>
    <t>Sentiment d’iniquité</t>
  </si>
  <si>
    <t>Audit annuel par les RH</t>
  </si>
  <si>
    <t>Les évaluations de performance sont utilisées pour identifier les talents à haut potentiel et les préparer à des rôles clés</t>
  </si>
  <si>
    <t>Les évaluations de performance sont-elles utilisées pour identifier les talents à haut potentiel et les préparer à des rôles clés ?</t>
  </si>
  <si>
    <t xml:space="preserve"> Liste des HIPOs (High Potentials)</t>
  </si>
  <si>
    <t>Succession non préparée</t>
  </si>
  <si>
    <t>Crise de leadership</t>
  </si>
  <si>
    <t>Programmes accélérés (leadership, formations VIP).</t>
  </si>
  <si>
    <t>2. Plan de développement individualisé</t>
  </si>
  <si>
    <t>Sous-exploitation des talents</t>
  </si>
  <si>
    <t>Départ des meilleurs</t>
  </si>
  <si>
    <t>Missions transversales challengeantes.</t>
  </si>
  <si>
    <t>Les évaluations de performance incluent des objectifs de développement des compétences et des plans d’action pour les atteindre</t>
  </si>
  <si>
    <t>Les évaluations de performance incluent-elles des objectifs de développement des compétences et des plans d’action pour les atteindre ?</t>
  </si>
  <si>
    <t>Fiche d’objectifs individuels</t>
  </si>
  <si>
    <t>Développement négligé</t>
  </si>
  <si>
    <t>Obsolescence des compétences</t>
  </si>
  <si>
    <t>Aligner sur les besoins futurs de l’entreprise.</t>
  </si>
  <si>
    <t>2. Suivi des acquis post-formation</t>
  </si>
  <si>
    <t>Efforts non mesurés</t>
  </si>
  <si>
    <t>Pas de progression</t>
  </si>
  <si>
    <t>Tests de compétences réguliers.</t>
  </si>
  <si>
    <t>S’assurer que les processus d’attraction, de formation et de fidélisation des talents sont alignés avec les objectifs stratégiques de l’organisation, en garantissant qu'ils contribuent à la performance globale</t>
  </si>
  <si>
    <t>Les besoins en compétences sont alignés sur les objectifs stratégiques de l’organisation et intégrés dans les plans de recrutement et de formation</t>
  </si>
  <si>
    <t>Les besoins en compétences sont-ils alignés sur les objectifs stratégiques de l’organisation et intégrés dans les plans de recrutement et de formation ?</t>
  </si>
  <si>
    <t>Cartographie des compétences critiques</t>
  </si>
  <si>
    <t>Gaps non comblés</t>
  </si>
  <si>
    <t>Échec stratégique</t>
  </si>
  <si>
    <t>Revues trimestrielles avec la direction.</t>
  </si>
  <si>
    <t>2. Plan de recrutement/formation aligné</t>
  </si>
  <si>
    <t>Recrutements inutiles</t>
  </si>
  <si>
    <t>Coûts superflus</t>
  </si>
  <si>
    <t>Analyses préalables des gaps.</t>
  </si>
  <si>
    <t>Les mécanismes de fidélisation sont évalués en fonction de leur contribution à la réalisation des objectifs stratégiques</t>
  </si>
  <si>
    <t>Les mécanismes de fidélisation sont-ils évalués en fonction de leur contribution à la réalisation des objectifs stratégiques ?</t>
  </si>
  <si>
    <t>Rapport de rétention (taux de turnover)</t>
  </si>
  <si>
    <t>Pertes de savoir-faire</t>
  </si>
  <si>
    <t>Enquêtes de départ systématiques.</t>
  </si>
  <si>
    <t>2. Analyse des causes de départ</t>
  </si>
  <si>
    <t>Problèmes récurrents</t>
  </si>
  <si>
    <t>Tableau de bord RH en temps réel</t>
  </si>
  <si>
    <t>Les collaborateurs clés sont identifiés et des plans de succession sont mis en place pour garantir la continuité stratégique</t>
  </si>
  <si>
    <t>Les collaborateurs clés sont-ils identifiés et des plans de succession sont mis en place pour garantir la continuité stratégique ?</t>
  </si>
  <si>
    <t xml:space="preserve"> Matrice de succession (key roles)</t>
  </si>
  <si>
    <t>Vacances stratégiques</t>
  </si>
  <si>
    <t>Désorganisation</t>
  </si>
  <si>
    <t>Tests de mise en situation pour les successeurs.</t>
  </si>
  <si>
    <t>2. Programme de transition</t>
  </si>
  <si>
    <t>Prise de poste difficile</t>
  </si>
  <si>
    <t>Baisse de performance</t>
  </si>
  <si>
    <t>Mentorat par l’ancien titulaire.</t>
  </si>
  <si>
    <t>Les budgets alloués à l’attraction, à la formation et à la fidélisation des talents sont alignés sur les priorités stratégiques</t>
  </si>
  <si>
    <t>Les budgets alloués à l’attraction, à la formation et à la fidélisation des talents sont-ils alignés sur les priorités stratégiques ?</t>
  </si>
  <si>
    <t>Budget détaillé par priorité stratégique</t>
  </si>
  <si>
    <t>Objectifs manqués</t>
  </si>
  <si>
    <t>Revues budgétaires trimestrielles.</t>
  </si>
  <si>
    <t>2. ROI des investissements RH (ex: taux de promotion interne)</t>
  </si>
  <si>
    <t>Gaspi budgétaire</t>
  </si>
  <si>
    <t>Métriques claires et suivies</t>
  </si>
  <si>
    <t>Les retours d’expérience des collaborateurs sont intégrés dans l’amélioration des processus de gestion des talents</t>
  </si>
  <si>
    <t>Les retours d’expérience des collaborateurs sont-ils intégrés dans l’amélioration des processus de gestion des talents ?</t>
  </si>
  <si>
    <t>Synthèse des feedbacks (enquêtes, entretiens)</t>
  </si>
  <si>
    <t>Décisions déconnectées</t>
  </si>
  <si>
    <t>Groupes de travail collaboratifs.</t>
  </si>
  <si>
    <t>2. Plan d’action post-enquête</t>
  </si>
  <si>
    <t>Améliorations illusoires</t>
  </si>
  <si>
    <t>Cynisme des équipes</t>
  </si>
  <si>
    <t>Communication transparente sur les actions</t>
  </si>
  <si>
    <t>Évaluation des Risques</t>
  </si>
  <si>
    <t>Spécification des objectifs appropriés</t>
  </si>
  <si>
    <t>S’assurer que les responsabilités de chaque collaborateur en matière de contrôle interne sont clairement définies, documentées et communiquées à l’ensemble de l’organisation</t>
  </si>
  <si>
    <t>Les fiches de poste incluent une section détaillée sur les responsabilités en matière de contrôle interne</t>
  </si>
  <si>
    <t>Les fiches de poste incluent-elles une section détaillée sur les responsabilités en matière de contrôle interne ?</t>
  </si>
  <si>
    <t xml:space="preserve"> Modèle de fiche de poste standardisé</t>
  </si>
  <si>
    <t>Responsabilités floues</t>
  </si>
  <si>
    <t>Intégrer une matrice RACI dans les fiches.</t>
  </si>
  <si>
    <t>2. Base de données des fiches validées</t>
  </si>
  <si>
    <t>Désalignement des rôles</t>
  </si>
  <si>
    <t>Chevauchements ou lacunes</t>
  </si>
  <si>
    <t>Audit semestriel des fiches par les RH.</t>
  </si>
  <si>
    <t>Les responsabilités en matière de contrôle interne sont communiquées à tous les collaborateurs lors de leur intégration</t>
  </si>
  <si>
    <t>Les responsabilités en matière de contrôle interne sont-elles communiquées à tous les collaborateurs lors de leur intégration ?</t>
  </si>
  <si>
    <t>Kit d’intégration (incluant charte CI)</t>
  </si>
  <si>
    <t>Méconnaissance des règles</t>
  </si>
  <si>
    <t>Erreurs coûteuses</t>
  </si>
  <si>
    <t>Session dédiée lors de l’onboarding.</t>
  </si>
  <si>
    <t>2. Accusé de réception signé</t>
  </si>
  <si>
    <t>Non-responsabilisation</t>
  </si>
  <si>
    <t>Difficultés juridiques</t>
  </si>
  <si>
    <t>Quiz de validation des connaissances</t>
  </si>
  <si>
    <t>Des réunions d’information sont organisées pour expliquer les responsabilités en matière de contrôle interne aux équipes concernées</t>
  </si>
  <si>
    <t>Des réunions d’information sont-elles organisées pour expliquer les responsabilités en matière de contrôle interne aux équipes concernées ?</t>
  </si>
  <si>
    <t>Planning des réunions annuelles</t>
  </si>
  <si>
    <t>Culture CI faible</t>
  </si>
  <si>
    <t>Non-conformité généralisée</t>
  </si>
  <si>
    <t>Campagnes de sensibilisation ciblées.</t>
  </si>
  <si>
    <t>2. Supports de formation utilisés</t>
  </si>
  <si>
    <t>Messages incohérents</t>
  </si>
  <si>
    <t>Confusion des équipes</t>
  </si>
  <si>
    <t>Standardiser les supports avec la direction</t>
  </si>
  <si>
    <t>Les managers sont responsables de clarifier les rôles et responsabilités en matière de contrôle interne auprès de leurs équipes</t>
  </si>
  <si>
    <t>Les managers sont-ils responsables de clarifier les rôles et responsabilités en matière de contrôle interne auprès de leurs équipes ?</t>
  </si>
  <si>
    <t>Guide manager sur le CI</t>
  </si>
  <si>
    <t>Application inégale</t>
  </si>
  <si>
    <t>Former les managers via des ateliers pratiques.</t>
  </si>
  <si>
    <t>2. Enquête feedback collaborateurs</t>
  </si>
  <si>
    <t>Délégation inefficace</t>
  </si>
  <si>
    <t>Lier l’évaluation des managers à ce critère.</t>
  </si>
  <si>
    <t>Les responsabilités en matière de contrôle interne sont alignées sur les objectifs stratégiques et opérationnels de l’organisation</t>
  </si>
  <si>
    <t>Les responsabilités en matière de contrôle interne sont-elles alignées sur les objectifs stratégiques et opérationnels de l’organisation ?</t>
  </si>
  <si>
    <t>Document d’alignement CI/Stratégie</t>
  </si>
  <si>
    <t>Échec des objectifs</t>
  </si>
  <si>
    <t>Revues trimestrielles par le COMEX.</t>
  </si>
  <si>
    <t>2. Tableau de bord stratégique</t>
  </si>
  <si>
    <t>Intégrer les KPIs CI aux objectifs individuels.</t>
  </si>
  <si>
    <t>Vérifier que des mécanismes de suivi sont mis en place pour s’assurer que les responsables respectent leurs responsabilités en matière de contrôle interne et rendent compte de leur gestion</t>
  </si>
  <si>
    <t>Des indicateurs de performance (KPI) sont définis pour mesurer le respect des responsabilités en matière de contrôle interne.</t>
  </si>
  <si>
    <t>Des indicateurs de performance (KPI) sont-ils définis pour mesurer le respect des responsabilités en matière de contrôle interne ?</t>
  </si>
  <si>
    <t>Liste des KPI CI validés</t>
  </si>
  <si>
    <t>Performance non mesurée</t>
  </si>
  <si>
    <t>Dérives non détectées</t>
  </si>
  <si>
    <t>Tableau de bord temps réel avec alertes.</t>
  </si>
  <si>
    <t>2. Rapport d’analyse des écarts</t>
  </si>
  <si>
    <t>Actions correctives tardives</t>
  </si>
  <si>
    <t>Autopsie systématique des écarts</t>
  </si>
  <si>
    <t>Un système de suivi des actions correctives est en place pour garantir que les écarts identifiés sont résolus</t>
  </si>
  <si>
    <t>Un système de suivi des actions correctives est-il en place pour garantir que les écarts identifiés sont résolus ?</t>
  </si>
  <si>
    <t>Registre des actions correctives</t>
  </si>
  <si>
    <t>Résolution partielle</t>
  </si>
  <si>
    <t>Risques récurrents</t>
  </si>
  <si>
    <t>Outil collaboratif avec dates butoirs.</t>
  </si>
  <si>
    <t>2. Procédure d’escalade</t>
  </si>
  <si>
    <t>Blocages non remontés</t>
  </si>
  <si>
    <t>Retards critiques</t>
  </si>
  <si>
    <t>Seuils d’alerte automatiques.</t>
  </si>
  <si>
    <t>Les managers sont évalués sur leur capacité à respecter et à faire respecter les responsabilités en matière de contrôle interne</t>
  </si>
  <si>
    <t>Les managers sont-ils évalués sur leur capacité à respecter et à faire respecter les responsabilités en matière de contrôle interne ?</t>
  </si>
  <si>
    <t>Grille d’évaluation manager</t>
  </si>
  <si>
    <t>Tolérance aux écarts</t>
  </si>
  <si>
    <t>Culture laxiste</t>
  </si>
  <si>
    <t>Lier 20% de la bonus annuel au CI.</t>
  </si>
  <si>
    <t>2. Rapport d’audit des équipes</t>
  </si>
  <si>
    <t>Biais d’auto-évaluation</t>
  </si>
  <si>
    <t>Manque d’objectivité</t>
  </si>
  <si>
    <t>Audits croisés entre départements</t>
  </si>
  <si>
    <t>Les responsables rendent compte de leurs actions en matière de contrôle interne lors de réunions dédiées</t>
  </si>
  <si>
    <t>Les responsables rendent-ils compte de leurs actions en matière de contrôle interne lors de réunions dédiées ?</t>
  </si>
  <si>
    <t>Template de reporting CI</t>
  </si>
  <si>
    <t>Communication ad hoc</t>
  </si>
  <si>
    <t>Prise de décision aveugle</t>
  </si>
  <si>
    <t>Réunions mensuelles obligatoires.</t>
  </si>
  <si>
    <t>2. Preuves de présentation</t>
  </si>
  <si>
    <t>Comptes-rendus fictifs</t>
  </si>
  <si>
    <t>Enregistrement des réunion</t>
  </si>
  <si>
    <t>Les résultats du suivi des responsabilités en matière de contrôle interne sont partagés avec la direction et le Conseil</t>
  </si>
  <si>
    <t>Les résultats du suivi des responsabilités en matière de contrôle interne sont-ils partagés avec la direction et le Conseil ?</t>
  </si>
  <si>
    <t>Pack mensuel pour le Conseil</t>
  </si>
  <si>
    <t>Décisions sans données</t>
  </si>
  <si>
    <t>Gouvernance inefficace</t>
  </si>
  <si>
    <t>Dashboards interactifs avec drill-down.</t>
  </si>
  <si>
    <t>2. PV de réunion du COMEX</t>
  </si>
  <si>
    <t>Priorités mal hiérarchisées</t>
  </si>
  <si>
    <t>Vote formel sur les actions</t>
  </si>
  <si>
    <t>S’assurer que des processus de reporting sont en place pour permettre à chaque responsable de rendre compte de l’accomplissement de ses tâches liées au contrôle interne, avec des indicateurs de performance définis</t>
  </si>
  <si>
    <t>Un modèle de reporting standardisé est utilisé pour rendre compte des tâches liées au contrôle interne</t>
  </si>
  <si>
    <t>Un modèle de reporting standardisé est-il utilisé pour rendre compte des tâches liées au contrôle interne ?</t>
  </si>
  <si>
    <t>Modèle approuvé par l’audit</t>
  </si>
  <si>
    <t>Données non comparables</t>
  </si>
  <si>
    <t>Analyse impossible</t>
  </si>
  <si>
    <t>Bibliothèque de templates digitaux.</t>
  </si>
  <si>
    <t>2. Guide de remplissage</t>
  </si>
  <si>
    <t>Erreurs de reporting</t>
  </si>
  <si>
    <t>Vérification aléatoire par l’audit</t>
  </si>
  <si>
    <t>Les rapports sont examinés par les managers et la direction pour s’assurer de leur exhaustivité et de leur exactitude</t>
  </si>
  <si>
    <t>Les rapports sont-ils examinés par les managers et la direction pour s’assurer de leur exhaustivité et de leur exactitude ?</t>
  </si>
  <si>
    <t>Checklist de validation</t>
  </si>
  <si>
    <t>Approbation automatique</t>
  </si>
  <si>
    <t>Fraudes non détectées</t>
  </si>
  <si>
    <t>Double validation hiérarchique.</t>
  </si>
  <si>
    <t>2. Historique des corrections</t>
  </si>
  <si>
    <t>Lacunes récurrentes</t>
  </si>
  <si>
    <t>Qualité dégradée</t>
  </si>
  <si>
    <t>Barème de notation des rapports</t>
  </si>
  <si>
    <t>Des réunions de revue sont organisées pour discuter des rapports et identifier les axes d’amélioration</t>
  </si>
  <si>
    <t>Des réunions de revue sont-elles organisées pour discuter des rapports et identifier les axes d’amélioration ?</t>
  </si>
  <si>
    <t>Calendrier des revues</t>
  </si>
  <si>
    <t>Actions différées</t>
  </si>
  <si>
    <t>Détérioration continue</t>
  </si>
  <si>
    <t>Règle des 48h pour traiter les écarts.</t>
  </si>
  <si>
    <t>2. Liste des participants</t>
  </si>
  <si>
    <t>Absence des décideurs</t>
  </si>
  <si>
    <t>Impunité</t>
  </si>
  <si>
    <t>Présence obligatoire sous peine de sanction</t>
  </si>
  <si>
    <t>Les rapports sont archivés de manière sécurisée pour permettre une traçabilité des actions en matière de contrôle interne</t>
  </si>
  <si>
    <t>Les rapports sont-ils archivés de manière sécurisée pour permettre une traçabilité des actions en matière de contrôle interne ?</t>
  </si>
  <si>
    <t xml:space="preserve"> Politique d’archivage</t>
  </si>
  <si>
    <t>Solution blockchain pour l’audit trail.</t>
  </si>
  <si>
    <t>2. Rapport d’audit d’accès</t>
  </si>
  <si>
    <t>Utilisation malveillante</t>
  </si>
  <si>
    <t>Fuites d’infos</t>
  </si>
  <si>
    <t>Contrôles d’accès biométriques</t>
  </si>
  <si>
    <t>Les rapports incluent des informations sur les écarts identifiés et les actions correctives mises en œuvre</t>
  </si>
  <si>
    <t>Les rapports incluent-ils des informations sur les écarts identifiés et les actions correctives mises en œuvre ?</t>
  </si>
  <si>
    <t>Section dédiée dans le template</t>
  </si>
  <si>
    <t>Opacité sur les problèmes</t>
  </si>
  <si>
    <t>Crise de confiance</t>
  </si>
  <si>
    <t>Visualisation graphique des tendances.</t>
  </si>
  <si>
    <t>2. Base de données des incidents</t>
  </si>
  <si>
    <t>Mémoire organisationnelle perdue</t>
  </si>
  <si>
    <t>Moteur de recherche intelligent</t>
  </si>
  <si>
    <t>Vérifier que des procédures de contrôle sont en place pour évaluer la conformité des actions des responsables avec les normes de contrôle interne, et pour identifier les non-conformités ou les écarts</t>
  </si>
  <si>
    <t>Des procédures de contrôle sont documentées et accessibles à tous les responsables concernés</t>
  </si>
  <si>
    <t>Des procédures de contrôle sont-elles documentées et accessibles à tous les responsables concernés ?</t>
  </si>
  <si>
    <t>Manuel des procédures CI</t>
  </si>
  <si>
    <t>Application arbitraire</t>
  </si>
  <si>
    <t>Version digitale avec moteur de recherche.</t>
  </si>
  <si>
    <t>2. Matrice des responsables</t>
  </si>
  <si>
    <t>Déresponsabilisation</t>
  </si>
  <si>
    <t>Procédures ignorées</t>
  </si>
  <si>
    <t>QR codes dans les locaux pour y accéder</t>
  </si>
  <si>
    <t>Des audits internes sont réalisés régulièrement pour évaluer la conformité des actions avec les normes de contrôle interne</t>
  </si>
  <si>
    <t>Des audits internes sont-ils réalisés régulièrement pour évaluer la conformité des actions avec les normes de contrôle interne ?</t>
  </si>
  <si>
    <t>Planning d’audit annuel</t>
  </si>
  <si>
    <t>Fraude ou erreurs massives</t>
  </si>
  <si>
    <t>Rotation aléatoire des auditeurs.</t>
  </si>
  <si>
    <t>2. Rapport d’audit avec notation</t>
  </si>
  <si>
    <t>Complaisance</t>
  </si>
  <si>
    <t>Dégradation progressive</t>
  </si>
  <si>
    <t>Publication des résultats aux équipes</t>
  </si>
  <si>
    <t>Un système de suivi des non-conformités est en place pour garantir leur résolution dans les délais prévus</t>
  </si>
  <si>
    <t>Un système de suivi des non-conformités est-il en place pour garantir leur résolution dans les délais prévus ?</t>
  </si>
  <si>
    <t xml:space="preserve"> Registre des NC avec statut</t>
  </si>
  <si>
    <t>Résolution lente</t>
  </si>
  <si>
    <t>Alertes SMS aux responsables.</t>
  </si>
  <si>
    <t>2. Arbre des causes racines</t>
  </si>
  <si>
    <t>Traitement superficiel</t>
  </si>
  <si>
    <t>Récurrence</t>
  </si>
  <si>
    <t>Obligation de solution systémique</t>
  </si>
  <si>
    <t>Les procédures de contrôle incluent des mécanismes pour prévenir les non-conformités récurrentes</t>
  </si>
  <si>
    <t>Les procédures de contrôle incluent-elles des mécanismes pour prévenir les non-conformités récurrentes ?</t>
  </si>
  <si>
    <t>Analyse des risques par procédure</t>
  </si>
  <si>
    <t>Réactions en mode crise</t>
  </si>
  <si>
    <t>Coûts élevés</t>
  </si>
  <si>
    <t>Intégrer des red flags automatisés.</t>
  </si>
  <si>
    <t>2. Fiche d’amélioration continue</t>
  </si>
  <si>
    <t>Innovation bloquée</t>
  </si>
  <si>
    <t>Obsolescence</t>
  </si>
  <si>
    <t>Boîte à idées digitale avec récompenses</t>
  </si>
  <si>
    <t>Les procédures de contrôle sont régulièrement revues pour s’assurer de leur pertinence et de leur efficacité</t>
  </si>
  <si>
    <t>Les procédures de contrôle sont-elles régulièrement revues pour s’assurer de leur pertinence et de leur efficacité ?</t>
  </si>
  <si>
    <t>Calendrier de révision</t>
  </si>
  <si>
    <t>Règles obsolètes</t>
  </si>
  <si>
    <t>Inefficacité opérationnelle</t>
  </si>
  <si>
    <t>Alertes calendaires partagées.</t>
  </si>
  <si>
    <t>2. Historique des modifications</t>
  </si>
  <si>
    <t>Régressions involontaires</t>
  </si>
  <si>
    <t>Confusion</t>
  </si>
  <si>
    <t>Comparaison visuelle des versions</t>
  </si>
  <si>
    <t>S’assurer que des actions correctives sont mises en place lorsque des responsables ne respectent pas leurs responsabilités en matière de contrôle interne, avec des mesures de soutien ou de discipline appropriées</t>
  </si>
  <si>
    <t>Un processus formel est en place pour identifier et documenter les manquements aux responsabilités en matière de contrôle interne</t>
  </si>
  <si>
    <t>Un processus formel est-il en place pour identifier et documenter les manquements aux responsabilités en matière de contrôle interne ?</t>
  </si>
  <si>
    <t xml:space="preserve"> Formulaire de déclaration</t>
  </si>
  <si>
    <t>Sous-déclaration</t>
  </si>
  <si>
    <t>Culture de l’impunité</t>
  </si>
  <si>
    <t>Anonymisation possible.</t>
  </si>
  <si>
    <t>2. Arbre de décision des sanctions</t>
  </si>
  <si>
    <t>Climat toxique</t>
  </si>
  <si>
    <t>Commission pluridisciplinaire.</t>
  </si>
  <si>
    <t>Des actions correctives sont définies et mises en œuvre pour chaque manquement identifié.</t>
  </si>
  <si>
    <t>Des actions correctives sont-elles définies et mises en œuvre pour chaque manquement identifié ?</t>
  </si>
  <si>
    <t>Base de données des actions</t>
  </si>
  <si>
    <t>Correction aléatoire</t>
  </si>
  <si>
    <t>Risques persistants</t>
  </si>
  <si>
    <t>Workflow avec validation en 4 yeux.</t>
  </si>
  <si>
    <t>2. Bibliothèque de solutions</t>
  </si>
  <si>
    <t>Réinvention constante</t>
  </si>
  <si>
    <t>Gaspi de temps</t>
  </si>
  <si>
    <t>Capitaliser sur les retours d’expérience</t>
  </si>
  <si>
    <t>Les responsables concernés sont informés des manquements et des actions correctives attendues</t>
  </si>
  <si>
    <t>Les responsables concernés sont-ils informés des manquements et des actions correctives attendues ?</t>
  </si>
  <si>
    <t xml:space="preserve"> Procédure de notification</t>
  </si>
  <si>
    <t>Ignorance des problèmes</t>
  </si>
  <si>
    <t>Aggravation</t>
  </si>
  <si>
    <t>Notification digitale avec accusé.</t>
  </si>
  <si>
    <t>2. Preuve de communication</t>
  </si>
  <si>
    <t>Déni de responsabilité</t>
  </si>
  <si>
    <t>Conflits</t>
  </si>
  <si>
    <t>Archivage des échanges</t>
  </si>
  <si>
    <t>Des mesures disciplinaires sont appliquées en cas de manquements répétés ou graves aux responsabilités en matière de contrôle interne.</t>
  </si>
  <si>
    <t>Des mesures disciplinaires sont-elles appliquées en cas de manquements répétés ou graves aux responsabilités en matière de contrôle interne ?</t>
  </si>
  <si>
    <t>Barème des sanctions</t>
  </si>
  <si>
    <t>Arbitraire</t>
  </si>
  <si>
    <t>Validation systématique par les RH.</t>
  </si>
  <si>
    <t>2. Registre des sanctions</t>
  </si>
  <si>
    <t>Ressentiment</t>
  </si>
  <si>
    <t>Audit annuel par un tiers</t>
  </si>
  <si>
    <t>Les résultats des actions correctives sont partagés avec la direction et le Conseil.</t>
  </si>
  <si>
    <t>Les résultats des actions correctives sont-elles partagés avec la direction et le Conseil ?</t>
  </si>
  <si>
    <t>Rapport de clôture</t>
  </si>
  <si>
    <t>Opacité</t>
  </si>
  <si>
    <t>Méfiance organisationnelle</t>
  </si>
  <si>
    <t>Newsletter mensuelle "Leçons apprises".</t>
  </si>
  <si>
    <t>2. Dashboard de transparence</t>
  </si>
  <si>
    <t>Communication sélective</t>
  </si>
  <si>
    <t>Cynisme</t>
  </si>
  <si>
    <t>Affichage en temps réel sur l’intranet</t>
  </si>
  <si>
    <t>Vérifier que des mécanismes de formation et de sensibilisation sont mis en place pour renforcer la compréhension et l'engagement de chaque collaborateur vis-à-vis de ses responsabilités en matière de contrôle interne</t>
  </si>
  <si>
    <t>Un plan de formation annuel inclut des modules sur les responsabilités en matière de contrôle interne</t>
  </si>
  <si>
    <t>Un plan de formation annuel inclut-il des modules sur les responsabilités en matière de contrôle interne ?</t>
  </si>
  <si>
    <t>Catalogue des formations sur le contrôle interne</t>
  </si>
  <si>
    <t>Compétences CI insuffisantes</t>
  </si>
  <si>
    <t>E-learning obligatoire avec certification.</t>
  </si>
  <si>
    <t>Plan individuel de formation</t>
  </si>
  <si>
    <t>Décrochage</t>
  </si>
  <si>
    <t>Entretiens individuels semestriels</t>
  </si>
  <si>
    <t>Des sessions de sensibilisation sont organisées pour expliquer l’importance du contrôle interne et les rôles de chacun</t>
  </si>
  <si>
    <t>Des sessions de sensibilisation sont-elles organisées pour expliquer l’importance du contrôle interne et les rôles de chacun ?</t>
  </si>
  <si>
    <t>Calendrier des sessions</t>
  </si>
  <si>
    <t>Culture fragile</t>
  </si>
  <si>
    <t>Incidents répétés</t>
  </si>
  <si>
    <t>Quiz interactifs avec classement.</t>
  </si>
  <si>
    <t>2. Taux de participation</t>
  </si>
  <si>
    <t>Effort vain</t>
  </si>
  <si>
    <t>Lier aux objectifs annuels</t>
  </si>
  <si>
    <t>Les nouveaux collaborateurs reçoivent une formation sur leurs responsabilités en matière de contrôle interne lors de leur intégration</t>
  </si>
  <si>
    <t>Les nouveaux collaborateurs reçoivent-ils une formation sur leurs responsabilités en matière de contrôle interne lors de leur intégration ?</t>
  </si>
  <si>
    <t>Module e-learning d’intégration</t>
  </si>
  <si>
    <t>Erreurs des nouveaux</t>
  </si>
  <si>
    <t>Coûts de correction</t>
  </si>
  <si>
    <t>Validation par un test à 100%.</t>
  </si>
  <si>
    <t>Parrainage CI</t>
  </si>
  <si>
    <t>Transmission orale défaillante</t>
  </si>
  <si>
    <t>Oublis</t>
  </si>
  <si>
    <t>Guide du parrain avec checklist</t>
  </si>
  <si>
    <t>Les collaborateurs sont évalués sur leur compréhension des responsabilités en matière de contrôle interne après chaque formation.</t>
  </si>
  <si>
    <t>Les collaborateurs sont-ils évalués sur leur compréhension des responsabilités en matière de contrôle interne après chaque formation ?</t>
  </si>
  <si>
    <t>Test de validation</t>
  </si>
  <si>
    <t>Formation inefficace</t>
  </si>
  <si>
    <t>Illusion de compétence</t>
  </si>
  <si>
    <t>Mises en situation réelles.</t>
  </si>
  <si>
    <t>Suivi applicatif 3 mois</t>
  </si>
  <si>
    <t>ROI nul</t>
  </si>
  <si>
    <t>Entretien avec le manager</t>
  </si>
  <si>
    <t>Les formations et les actions de sensibilisation sont évaluées pour mesurer leur impact sur l’engagement des collaborateurs</t>
  </si>
  <si>
    <t>Les formations et les actions de sensibilisation sont-elles évaluées pour mesurer leur impact sur l’engagement des collaborateurs ?</t>
  </si>
  <si>
    <t xml:space="preserve"> Enquête à 360°</t>
  </si>
  <si>
    <t>Investissement non justifié</t>
  </si>
  <si>
    <t>Budgets coupés</t>
  </si>
  <si>
    <t>Lier aux KPIs opérationnels.</t>
  </si>
  <si>
    <t>2. Analyse ROI formation</t>
  </si>
  <si>
    <t>Gaspillage</t>
  </si>
  <si>
    <t>Modèle économétrique simple.</t>
  </si>
  <si>
    <t xml:space="preserve"> Identification et analyse des risques</t>
  </si>
  <si>
    <t>S’assurer que l’organisation dispose d’une structure organisationnelle clairement définie, incluant les rôles et responsabilités relatifs à la gestion des systèmes d’information.</t>
  </si>
  <si>
    <t>Les fiches de poste des collaborateurs impliqués dans la gestion des systèmes d’information sont formalisées et accessibles</t>
  </si>
  <si>
    <t>Les fiches de poste des collaborateurs impliqués dans la gestion des systèmes d’information sont-elles formalisées et accessibles ?</t>
  </si>
  <si>
    <t>Répertoire des fiches de poste SI</t>
  </si>
  <si>
    <t>Rôles mal définis</t>
  </si>
  <si>
    <t>Dysfonctionnements opérationnels</t>
  </si>
  <si>
    <t>Mettre en place un workflow de validation</t>
  </si>
  <si>
    <t xml:space="preserve"> Politique d'accès aux fiches de poste</t>
  </si>
  <si>
    <t>Intégrer à l'intranet avec moteur de recherche</t>
  </si>
  <si>
    <t>Les rattachements hiérarchiques des équipes en charge des systèmes d’information sont clairement indiqués dans l’organigramme</t>
  </si>
  <si>
    <t>Les rattachements hiérarchiques des équipes en charge des systèmes d’information sont-ils clairement indiqués dans l’organigramme ?</t>
  </si>
  <si>
    <t>Organigramme SI à jour</t>
  </si>
  <si>
    <t>Confusion des lignes de reporting</t>
  </si>
  <si>
    <t>Retards décisionnels</t>
  </si>
  <si>
    <t>Mise à jour trimestrielle automatisée</t>
  </si>
  <si>
    <t>Matrice RACI SI</t>
  </si>
  <si>
    <t>Chevauchements de responsabilités</t>
  </si>
  <si>
    <t>Ateliers de clarification annuels</t>
  </si>
  <si>
    <t>Les rôles et responsabilités sont régulièrement revus pour s’assurer qu’ils restent alignés sur les besoins de l’organisation</t>
  </si>
  <si>
    <t>Les rôles et responsabilités sont-ils régulièrement revus pour s’assurer qu’ils restent alignés sur les besoins de l’organisation ?</t>
  </si>
  <si>
    <t>Calendrier de révision des rôles</t>
  </si>
  <si>
    <t>Rôles obsolètes</t>
  </si>
  <si>
    <t>Inadéquation aux besoins</t>
  </si>
  <si>
    <t>Revue semestrielle avec les métiers</t>
  </si>
  <si>
    <t>Procès-verbal des comités de révision</t>
  </si>
  <si>
    <t>Changements non documentés</t>
  </si>
  <si>
    <t>Archivage centralisé des décisions</t>
  </si>
  <si>
    <t>Un référentiel centralisé contient les documents relatifs aux rôles et responsabilités liés aux systèmes d’information</t>
  </si>
  <si>
    <t>Un référentiel centralisé contient-il les documents relatifs aux rôles et responsabilités liés aux systèmes d’information ?</t>
  </si>
  <si>
    <t xml:space="preserve"> Base documentaire SI</t>
  </si>
  <si>
    <t>Documentation éparpillée</t>
  </si>
  <si>
    <t>Solution unique avec contrôle de version</t>
  </si>
  <si>
    <t xml:space="preserve"> Politique de gestion documentaire SI</t>
  </si>
  <si>
    <t>Documents périmés</t>
  </si>
  <si>
    <t>Erreurs d'exécution</t>
  </si>
  <si>
    <t>Alertes automatiques de mise à jour</t>
  </si>
  <si>
    <t>Les descriptions de rôle incluent des indicateurs de performance pour mesurer l’efficacité des actions menées</t>
  </si>
  <si>
    <t>Les descriptions de rôle incluent-elles des indicateurs de performance pour mesurer l’efficacité des actions menées ?</t>
  </si>
  <si>
    <t>Référentiel KPI SI</t>
  </si>
  <si>
    <t>Performance non mesurable</t>
  </si>
  <si>
    <t>Tableau de bord temps réel</t>
  </si>
  <si>
    <t>Fiche de poste type avec KPI</t>
  </si>
  <si>
    <t>Objectifs flous</t>
  </si>
  <si>
    <t>Ateliers de définition des indicateurs</t>
  </si>
  <si>
    <t>Vérifier que les responsabilités liées à la sécurité des systèmes d’information et à la gestion des données sont attribuées à des postes spécifiques, avec des descriptions de rôle formalisées</t>
  </si>
  <si>
    <t>Un responsable de la sécurité des systèmes d’information (RSSI) est désigné et ses responsabilités sont clairement définies</t>
  </si>
  <si>
    <t>Un responsable de la sécurité des systèmes d’information (RSSI) est-il désigné et ses responsabilités sont clairement définies ?</t>
  </si>
  <si>
    <t>Désignation officielle du RSSI</t>
  </si>
  <si>
    <t>Sécurité non pilotée</t>
  </si>
  <si>
    <t>Vulnérabilités critiques</t>
  </si>
  <si>
    <t>Nomination par le Conseil</t>
  </si>
  <si>
    <t>Fiche de mission du RSSI</t>
  </si>
  <si>
    <t>Périmètre flou</t>
  </si>
  <si>
    <t>Conflits de compétences</t>
  </si>
  <si>
    <t>Les responsabilités liées à la gestion des données (data governance) sont attribuées à des postes spécifiques et documentées</t>
  </si>
  <si>
    <t>Les responsabilités liées à la gestion des données (data governance) sont-elles attribuées à des postes spécifiques et documentées ?</t>
  </si>
  <si>
    <t>Charte de gouvernance des données</t>
  </si>
  <si>
    <t>Données mal gérées</t>
  </si>
  <si>
    <t>Sanctions RGPD</t>
  </si>
  <si>
    <t>Comité dédié pluridisciplinaire</t>
  </si>
  <si>
    <t>Registre des responsables data</t>
  </si>
  <si>
    <t>Redondances/oublis</t>
  </si>
  <si>
    <t>Mise à jour trimestrielle</t>
  </si>
  <si>
    <t>Les responsables de la sécurité et de la gestion des données disposent des compétences et des qualifications nécessaires pour exercer leurs fonctions</t>
  </si>
  <si>
    <t>Les responsables de la sécurité et de la gestion des données disposent-ils des compétences et des qualifications nécessaires pour exercer leurs fonctions ?</t>
  </si>
  <si>
    <t>CV et certifications des responsables</t>
  </si>
  <si>
    <t>Compétences insuffisantes</t>
  </si>
  <si>
    <t>Vulnérabilités non détectées</t>
  </si>
  <si>
    <t>Former ou recruter du personnel qualifié</t>
  </si>
  <si>
    <t>Procès-verbaux d’évaluations des compétences</t>
  </si>
  <si>
    <t>Mettre en place un plan de rétention des talents</t>
  </si>
  <si>
    <t>Les responsabilités incluent la mise en œuvre et le suivi des politiques de sécurité et de gestion des données</t>
  </si>
  <si>
    <t>Les responsabilités incluent-elles la mise en œuvre et le suivi des politiques de sécurité et de gestion des données ?</t>
  </si>
  <si>
    <t>Fiches de poste détaillées</t>
  </si>
  <si>
    <t>Responsabilités mal définies</t>
  </si>
  <si>
    <t>Lacunes dans la sécurité</t>
  </si>
  <si>
    <t>Mettre à jour les descriptions de poste</t>
  </si>
  <si>
    <t>Rapports d’audit interne</t>
  </si>
  <si>
    <t>Amendes et sanctions</t>
  </si>
  <si>
    <t>Renforcer les contrôles internes</t>
  </si>
  <si>
    <t>Un système de suivi est en place pour garantir que les responsabilités sont exercées conformément aux attentes</t>
  </si>
  <si>
    <t>Un système de suivi est-il en place pour garantir que les responsabilités sont exercées conformément aux attentes ?</t>
  </si>
  <si>
    <t>Tableaux de bord de suivi</t>
  </si>
  <si>
    <t>Absence de traçabilité</t>
  </si>
  <si>
    <t>Automatiser le suivi des activités</t>
  </si>
  <si>
    <t>Procédures de contrôle interne</t>
  </si>
  <si>
    <t>Manque de transparence</t>
  </si>
  <si>
    <t>Fraude ou erreurs non détectées</t>
  </si>
  <si>
    <t>Auditer régulièrement les processus</t>
  </si>
  <si>
    <t>S’assurer que les responsables des systèmes d’information, ainsi que les autres parties prenantes, sont dotés des ressources et des autorisations nécessaires pour exercer efficacement leurs responsabilités</t>
  </si>
  <si>
    <t>Les responsables des systèmes d’information disposent d’un budget dédié pour mener à bien leurs missions</t>
  </si>
  <si>
    <t>Les responsables des systèmes d’information disposent-ils d’un budget dédié pour mener à bien leurs missions ?</t>
  </si>
  <si>
    <t>Budget annuel alloué aux SI</t>
  </si>
  <si>
    <t>Sous-financement</t>
  </si>
  <si>
    <t>Obsolescence technologique</t>
  </si>
  <si>
    <t>Réviser le budget annuellement</t>
  </si>
  <si>
    <t>Rapports d’utilisation des fonds</t>
  </si>
  <si>
    <t>Détournement de budget</t>
  </si>
  <si>
    <t>Projets retardés</t>
  </si>
  <si>
    <t>Mettre en place des contrôles financiers</t>
  </si>
  <si>
    <t>Les autorisations nécessaires pour accéder aux systèmes et aux données sont accordées en fonction des rôles et responsabilités</t>
  </si>
  <si>
    <t>Les autorisations nécessaires pour accéder aux systèmes et aux données sont-elles accordées en fonction des rôles et responsabilités ?</t>
  </si>
  <si>
    <t>Matrice des droits d’accès</t>
  </si>
  <si>
    <t>Accès non autorisés</t>
  </si>
  <si>
    <t>Fuites de données</t>
  </si>
  <si>
    <t>Appliquer le principe du moindre privilège</t>
  </si>
  <si>
    <t>Journaux d’accès (logs)</t>
  </si>
  <si>
    <t>Compromission des systèmes</t>
  </si>
  <si>
    <t>Mettre en place une authentification forte</t>
  </si>
  <si>
    <t>Les responsables des systèmes d’information peuvent consulter des experts externes si nécessaire pour résoudre des problèmes complexes</t>
  </si>
  <si>
    <t>Les responsables des systèmes d’information peuvent-ils consulter des experts externes si nécessaire pour résoudre des problèmes complexes ?</t>
  </si>
  <si>
    <t>Contrats avec des consultants</t>
  </si>
  <si>
    <t>Dépendance externe excessive</t>
  </si>
  <si>
    <t>Former une équipe interne spécialisée</t>
  </si>
  <si>
    <t>Procès-verbaux de consultations</t>
  </si>
  <si>
    <t>Retards dans la résolution</t>
  </si>
  <si>
    <t>Prolongation des incidents</t>
  </si>
  <si>
    <t>Prévoir un cadre contractuel réactif</t>
  </si>
  <si>
    <t>Les responsables des systèmes d’information rendent compte de l’utilisation des ressources et des résultats obtenus</t>
  </si>
  <si>
    <t>Les responsables des systèmes d’information rendent-ils compte de l’utilisation des ressources et des résultats obtenus ?</t>
  </si>
  <si>
    <t>Rapports d’activité trimestriels</t>
  </si>
  <si>
    <t>Mauvaise allocation des ressources</t>
  </si>
  <si>
    <t>Gaspillage financier</t>
  </si>
  <si>
    <t>Imposer des indicateurs de performance</t>
  </si>
  <si>
    <t>Audits des dépenses IT</t>
  </si>
  <si>
    <t>Fraude ou détournement</t>
  </si>
  <si>
    <t>Pertes financières</t>
  </si>
  <si>
    <t>Renforcer les contrôles comptables</t>
  </si>
  <si>
    <t>Les ressources allouées sont régulièrement revues pour s’assurer qu’elles restent adaptées aux besoins de l’organisation</t>
  </si>
  <si>
    <t>Les ressources allouées sont-elles régulièrement revues pour s’assurer qu’elles restent adaptées aux besoins de l’organisation ?</t>
  </si>
  <si>
    <t>Analyses des besoins en ressources</t>
  </si>
  <si>
    <t>Ressources inadaptées</t>
  </si>
  <si>
    <t>Surcharge ou sous-utilisation</t>
  </si>
  <si>
    <t>Mettre en place des revues trimestrielles</t>
  </si>
  <si>
    <t>Retard technologique</t>
  </si>
  <si>
    <t>S’aligner sur les meilleures pratiques</t>
  </si>
  <si>
    <t>Vérifier que des mécanismes de communication efficaces existent pour assurer une coordination fluide entre les différents départements et les responsables des systèmes d’information</t>
  </si>
  <si>
    <t>Des réunions régulières sont organisées entre les responsables des systèmes d’information et les autres départements</t>
  </si>
  <si>
    <t>Des réunions régulières sont-elles organisées entre les responsables des systèmes d’information et les autres départements ?</t>
  </si>
  <si>
    <t>Comptes rendus de réunions</t>
  </si>
  <si>
    <t>Projets mal alignés</t>
  </si>
  <si>
    <t>Planifier des réunions mensuelles</t>
  </si>
  <si>
    <t>Enquêtes de satisfaction interne</t>
  </si>
  <si>
    <t>Silos organisationnels</t>
  </si>
  <si>
    <t>Promouvoir une culture collaborative</t>
  </si>
  <si>
    <t>Un canal de communication dédié est mis en place pour faciliter les échanges entre les équipes techniques et les autres services</t>
  </si>
  <si>
    <t>Un canal de communication dédié est-il mis en place pour faciliter les échanges entre les équipes techniques et les autres services ?</t>
  </si>
  <si>
    <t>Charte de communication</t>
  </si>
  <si>
    <t>Incompréhension des besoins</t>
  </si>
  <si>
    <t>Erreurs dans les demandes</t>
  </si>
  <si>
    <t>Standardiser les canaux de communication</t>
  </si>
  <si>
    <t>Historique des échanges</t>
  </si>
  <si>
    <t>Retards dans les réponses</t>
  </si>
  <si>
    <t>Frustration des utilisateurs</t>
  </si>
  <si>
    <t>Automatiser les tickets de support</t>
  </si>
  <si>
    <t>Les responsables des systèmes d’information participent aux réunions stratégiques pour aligner les actions sur les objectifs de l’organisation</t>
  </si>
  <si>
    <t>Les responsables des systèmes d’information participent-ils aux réunions stratégiques pour aligner les actions sur les objectifs de l’organisation ?</t>
  </si>
  <si>
    <t>Ordres du jour des comités de direction</t>
  </si>
  <si>
    <t>Décisions non alignées</t>
  </si>
  <si>
    <t>Investissements inutiles</t>
  </si>
  <si>
    <t>Inclure systématiquement les SI dans les décisions</t>
  </si>
  <si>
    <t>PV des réunions stratégiques</t>
  </si>
  <si>
    <t>Clarifier la feuille de route IT</t>
  </si>
  <si>
    <t>Les processus de communication sont documentés et accessibles à tous les collaborateurs concernés</t>
  </si>
  <si>
    <t>Les processus de communication sont-ils documentés et accessibles à tous les collaborateurs concernés ?</t>
  </si>
  <si>
    <t>Manuel de procédures</t>
  </si>
  <si>
    <t>Base de connaissance interne</t>
  </si>
  <si>
    <t>Manque de partage d’infos</t>
  </si>
  <si>
    <t>Doublons de travail</t>
  </si>
  <si>
    <t>Centraliser l’information</t>
  </si>
  <si>
    <t>Les mécanismes de communication sont régulièrement évalués et améliorés pour répondre aux besoins de l’organisation</t>
  </si>
  <si>
    <t>Les mécanismes de communication sont-ils régulièrement évalués et améliorés pour répondre aux besoins de l’organisation ?</t>
  </si>
  <si>
    <t>Rapports d’évaluation des outils</t>
  </si>
  <si>
    <t>Outils inefficaces</t>
  </si>
  <si>
    <t>Migrer vers des solutions plus performantes</t>
  </si>
  <si>
    <t>Feedback des utilisateurs</t>
  </si>
  <si>
    <t>Adoption limitée</t>
  </si>
  <si>
    <t>Former les équipes aux nouveaux outils</t>
  </si>
  <si>
    <t>S’assurer qu’il existe une hiérarchie de responsabilité permettant de rendre compte de la performance des systèmes d’information, avec des rapports réguliers destinés à la direction</t>
  </si>
  <si>
    <t>Une hiérarchie claire est définie pour rendre compte de la performance des systèmes d’information, du niveau opérationnel à la direction</t>
  </si>
  <si>
    <t>Une hiérarchie claire est-elle définie pour rendre compte de la performance des systèmes d’information, du niveau opérationnel à la direction ?</t>
  </si>
  <si>
    <t>Flou hiérarchique</t>
  </si>
  <si>
    <t>Prise de décision lente</t>
  </si>
  <si>
    <t>Redéfinir les lignes de reporting</t>
  </si>
  <si>
    <t>KPI et tableaux de bord</t>
  </si>
  <si>
    <t>Mesures de performance absentes</t>
  </si>
  <si>
    <t>Impossible d’évaluer l’efficacité</t>
  </si>
  <si>
    <t>Implémenter un système de reporting</t>
  </si>
  <si>
    <t>Les responsables des systèmes d’information rendent compte de leurs activités lors de réunions dédiées avec la direction</t>
  </si>
  <si>
    <t>Les responsables des systèmes d’information rendent-ils compte de leurs activités lors de réunions dédiées avec la direction ?</t>
  </si>
  <si>
    <t>Comptes rendus de réunion</t>
  </si>
  <si>
    <t>Standardiser les rapports d’activité</t>
  </si>
  <si>
    <t>Dashboard de performance</t>
  </si>
  <si>
    <t>Données non exploitables</t>
  </si>
  <si>
    <t>Décisions non éclairées</t>
  </si>
  <si>
    <t>Utiliser des outils de visualisation</t>
  </si>
  <si>
    <t>Les rapports incluent des informations sur les incidents, les risques et les actions correctives mises en œuvre</t>
  </si>
  <si>
    <t>Les rapports incluent-ils des informations sur les incidents, les risques et les actions correctives mises en œuvre ?</t>
  </si>
  <si>
    <t>Registre des incidents</t>
  </si>
  <si>
    <t>Incidents non documentés</t>
  </si>
  <si>
    <t>Mettre en place un système de suivi</t>
  </si>
  <si>
    <t>Plans d’action corrective</t>
  </si>
  <si>
    <t>Aggravation des problèmes</t>
  </si>
  <si>
    <t>Automatiser les alertes</t>
  </si>
  <si>
    <t>Les rapports sont archivés de manière sécurisée pour permettre une traçabilité des performances</t>
  </si>
  <si>
    <t>Les rapports sont-ils archivés de manière sécurisée pour permettre une traçabilité des performances ?</t>
  </si>
  <si>
    <t>Politique d’archivage</t>
  </si>
  <si>
    <t>Non-conformité RGPD</t>
  </si>
  <si>
    <t>Chiffrer les archives sensibles</t>
  </si>
  <si>
    <t>Audit des sauvegardes</t>
  </si>
  <si>
    <t>Données corrompues</t>
  </si>
  <si>
    <t>Impossible de restaurer</t>
  </si>
  <si>
    <t>Tester régulièrement les backups</t>
  </si>
  <si>
    <t>La direction est informée des évolutions technologiques et des projets majeurs liés aux systèmes d’information</t>
  </si>
  <si>
    <t>La direction est-elle informée des évolutions technologiques et des projets majeurs liés aux systèmes d’information ?</t>
  </si>
  <si>
    <t>Notes de veille technologique</t>
  </si>
  <si>
    <t>Décisions basées sur des infos obsolètes</t>
  </si>
  <si>
    <t>Mettre en place une veille active</t>
  </si>
  <si>
    <t>Présentations stratégiques</t>
  </si>
  <si>
    <t>Manque de vision long terme</t>
  </si>
  <si>
    <t>Investissements inadaptés</t>
  </si>
  <si>
    <t>Organiser des revues annuelles</t>
  </si>
  <si>
    <t>Prise en compte de la fraude</t>
  </si>
  <si>
    <t>S’assurer que le risque de fraude est explicitement intégré dans le processus d’évaluation des risques, en identifiant les risques spécifiques de fraude qui pourraient affecter les objectifs de l’organisation</t>
  </si>
  <si>
    <t>Le risque de fraude est inclus dans le cadre de gestion des risques de l’organisation et documenté dans les politiques internes</t>
  </si>
  <si>
    <t>Le risque de fraude est-il inclus dans le cadre de gestion des risques de l’organisation et documenté dans les politiques internes ?</t>
  </si>
  <si>
    <t>Politique de gestion des risques</t>
  </si>
  <si>
    <t>Fraude non détectée</t>
  </si>
  <si>
    <t>Former les équipes à la détection</t>
  </si>
  <si>
    <t>Contrôles insuffisants</t>
  </si>
  <si>
    <t>Vulnérabilités exploitées</t>
  </si>
  <si>
    <t>Renforcer les audits internes</t>
  </si>
  <si>
    <t>Une analyse des risques de fraude est réalisée régulièrement pour identifier les menaces spécifiques à l’organisation</t>
  </si>
  <si>
    <t>Une analyse des risques de fraude est-elle réalisée régulièrement pour identifier les menaces spécifiques à l’organisation ?</t>
  </si>
  <si>
    <t>Rapports d’analyse des risques</t>
  </si>
  <si>
    <t>Nouveaux types de fraude non couverts</t>
  </si>
  <si>
    <t>Exposition accrue</t>
  </si>
  <si>
    <t>Mettre à jour les scénarios de risque</t>
  </si>
  <si>
    <t>Historique des incidents de fraude</t>
  </si>
  <si>
    <t>Répétition des fraudes similaires</t>
  </si>
  <si>
    <t>Perte de réputation</t>
  </si>
  <si>
    <t>Implémenter des contre-mesures</t>
  </si>
  <si>
    <t>Les processus d’évaluation des risques incluent des scénarios de fraude potentiels et leurs impacts sur les objectifs de l’organisation</t>
  </si>
  <si>
    <t>Les processus d’évaluation des risques incluent-ils des scénarios de fraude potentiels et leurs impacts sur les objectifs de l’organisation ?</t>
  </si>
  <si>
    <t>Scénarios de fraude documentés</t>
  </si>
  <si>
    <t>Menaces non anticipées</t>
  </si>
  <si>
    <t>Crises non gérées</t>
  </si>
  <si>
    <t>Simuler des attaques</t>
  </si>
  <si>
    <t>Procédures de réponse à la fraude</t>
  </si>
  <si>
    <t>Réaction tardive</t>
  </si>
  <si>
    <t>Amplification des dégâts</t>
  </si>
  <si>
    <t>Mettre en place un plan d’urgence</t>
  </si>
  <si>
    <t>Les risques de fraude sont évalués en tenant compte des évolutions de l’environnement interne et externe</t>
  </si>
  <si>
    <t>Les risques de fraude sont-ils évalués en tenant compte des évolutions de l’environnement interne et externe ?</t>
  </si>
  <si>
    <t>Revue des menaces externes</t>
  </si>
  <si>
    <t>Environnement non pris en compte</t>
  </si>
  <si>
    <t>Surprise stratégique</t>
  </si>
  <si>
    <t>Surveiller les tendances</t>
  </si>
  <si>
    <t>Analyse PESTEL</t>
  </si>
  <si>
    <t>Changements non anticipés</t>
  </si>
  <si>
    <t>Décisions inadaptées</t>
  </si>
  <si>
    <t>Mettre à jour les analyses régulièrement</t>
  </si>
  <si>
    <t>Les risques de fraude sont intégrés dans les plans de continuité d’activité et de gestion de crise</t>
  </si>
  <si>
    <t>Les risques de fraude sont-ils intégrés dans les plans de continuité d’activité et de gestion de crise ?</t>
  </si>
  <si>
    <t>Plan de continuité d’activité (PCA)</t>
  </si>
  <si>
    <t>Interruption d’activité</t>
  </si>
  <si>
    <t>Pertes financières majeures</t>
  </si>
  <si>
    <t>Tester le PCA annuellement</t>
  </si>
  <si>
    <t>Procédures de reprise après sinistre</t>
  </si>
  <si>
    <t>Temps de récupération long</t>
  </si>
  <si>
    <t>Image de l’entreprise affectée</t>
  </si>
  <si>
    <t>Automatiser les processus de restauration</t>
  </si>
  <si>
    <t>S’assurer que des responsables sont désignés pour l’évaluation et la gestion du risque de fraude, et qu’ils reçoivent une formation adéquate pour identifier et traiter ce type de risque de manière proactive</t>
  </si>
  <si>
    <t>Un responsable ou une équipe dédiée est désigné pour la gestion des risques de fraude au sein de l’organisation</t>
  </si>
  <si>
    <t>Un responsable ou une équipe dédiée est-il désigné pour la gestion des risques de fraude au sein de l’organisation ?</t>
  </si>
  <si>
    <t>Charte éthique incluant des principes relatifs à l'utilisation des systèmes d'information</t>
  </si>
  <si>
    <t>Manque de compétence du responsable désigné.</t>
  </si>
  <si>
    <t>Politique de confidentialité des données</t>
  </si>
  <si>
    <t>Dépendance excessive sur un seul responsable.</t>
  </si>
  <si>
    <t>pement professionnel basé sur les résultats d’évaluation</t>
  </si>
  <si>
    <t>Les responsables reçoivent une formation initiale et continue sur les techniques d’identification et de prévention de la fraude</t>
  </si>
  <si>
    <t>Les responsables reçoivent-ils une formation initiale et continue sur les techniques d’identification et de prévention de la fraude ?</t>
  </si>
  <si>
    <t>Charte éthique accessible à tous les employés</t>
  </si>
  <si>
    <t>Formation inadéquate sur la fraude.</t>
  </si>
  <si>
    <t>Risque de paralysie des processus en cas d'absence du responsable, manque de diversité dans les prises de décision.</t>
  </si>
  <si>
    <t>Document expliquant l'application de la charte à tous les membres de l'organisation</t>
  </si>
  <si>
    <t>Absence de mise à jour des formations.</t>
  </si>
  <si>
    <t>rance des indicateurs</t>
  </si>
  <si>
    <t>Les responsables sont formés sur les outils et les technologies utilisés pour détecter et prévenir la fraude</t>
  </si>
  <si>
    <t>Les responsables sont-ils formés sur les outils et les technologies utilisés pour détecter et prévenir la fraude ?</t>
  </si>
  <si>
    <t>Rapport de révision régulière de la charte éthique</t>
  </si>
  <si>
    <t>Mauvaise maîtrise des outils de détection.</t>
  </si>
  <si>
    <t>Non-conformité aux nouvelles réglementations, inefficacité dans la gestion des risques émergents.</t>
  </si>
  <si>
    <t>Mise à jour de la charte éthique pour les évolutions législatives, technologiques et organisationnelles</t>
  </si>
  <si>
    <t>Incompatibilité des nouveaux outils avec les systèmes.</t>
  </si>
  <si>
    <t>es défaillances basées sur les résultats d’évaluation</t>
  </si>
  <si>
    <t>Des sessions de sensibilisation sont organisées pour renforcer les compétences des responsables en matière de gestion des risques de fraude</t>
  </si>
  <si>
    <t>Des sessions de sensibilisation sont-elles organisées pour renforcer les compétences des responsables en matière de gestion des risques de fraude ?</t>
  </si>
  <si>
    <t>Document intégrant les principes éthiques dans les processus opérationnels</t>
  </si>
  <si>
    <t>Sensibilisation ponctuelle et inefficace.</t>
  </si>
  <si>
    <t>Dysfonctionnements des systèmes, perte de données, ou impossibilité de mettre en œuvre de nouvelles procédures efficaces.</t>
  </si>
  <si>
    <t>Tableau de bord des indicateurs de performance (KPI)</t>
  </si>
  <si>
    <t>Manque d'engagement des responsables aux sessions.</t>
  </si>
  <si>
    <t>s résultats d’évaluation</t>
  </si>
  <si>
    <t>Un plan de développement professionnel est proposé aux responsables pour renforcer leurs compétences en matière de gestion des risques de fraude</t>
  </si>
  <si>
    <t>Un plan de développement professionnel est-il proposé aux responsables pour renforcer leurs compétences en matière de gestion des risques de fraude ?</t>
  </si>
  <si>
    <t>Rapport d'audit interne vérifiant le respect des principes éthiques</t>
  </si>
  <si>
    <t>Plan de développement mal défini.</t>
  </si>
  <si>
    <t>Retard dans la mise en place de bonnes pratiques, inadaptation aux besoins en matière de contrôle interne.</t>
  </si>
  <si>
    <t>Clause contractuelle de respect de la charte éthique dans les contrats des employés</t>
  </si>
  <si>
    <t>Insuffisance des ressources pour la formation.</t>
  </si>
  <si>
    <t>s besoins</t>
  </si>
  <si>
    <t>Vérifier que des mécanismes de surveillance et de contrôle spécifiques sont mis en place pour surveiller en continu les risques de fraude, avec des rapports réguliers sur l’état des contrôles et des incidents potentiels</t>
  </si>
  <si>
    <t>Des outils de surveillance automatisés sont utilisés pour détecter les activités suspectes ou les anomalies pouvant indiquer une fraude</t>
  </si>
  <si>
    <t>Des outils de surveillance automatisés sont-ils utilisés pour détecter les activités suspectes ou les anomalies pouvant indiquer une fraude ?</t>
  </si>
  <si>
    <t>Clause contractuelle de respect de la charte éthique dans les contrats des partenaires</t>
  </si>
  <si>
    <t>Faux positifs générés par les outils de surveillance.</t>
  </si>
  <si>
    <t>Surcharge d'informations, négligence des alertes réelles, augmentation de la confusion.</t>
  </si>
  <si>
    <t>Rapport d'évaluation de conformité des partenaires aux principes éthiques</t>
  </si>
  <si>
    <t>Dépendance excessive aux outils automatisés.</t>
  </si>
  <si>
    <t>ument sur la fréquence des rapports aux parties prenantes</t>
  </si>
  <si>
    <t>Des contrôles spécifiques sont mis en place pour les processus à haut risque de fraude</t>
  </si>
  <si>
    <t>Des contrôles spécifiques sont-ils mis en place pour les processus à haut risque de fraude ?</t>
  </si>
  <si>
    <t>Questionnaire d'évaluation de conformité des prestataires</t>
  </si>
  <si>
    <t>Mauvaise identification des processus à haut risque.</t>
  </si>
  <si>
    <t>Risques non couverts, vulnérabilités non prises en compte, augmentation du risque de fraude.</t>
  </si>
  <si>
    <t>Document de communication des rappels réguliers sur les principes de la charte éthique</t>
  </si>
  <si>
    <t>Contrôles insuffisants sur les processus critiques.</t>
  </si>
  <si>
    <t>se en place des actions correctives</t>
  </si>
  <si>
    <t>Des alertes sont configurées pour notifier les responsables en cas de détection d’activités suspectes</t>
  </si>
  <si>
    <t>Des alertes sont-elles configurées pour notifier les responsables en cas de détection d’activités suspectes ?</t>
  </si>
  <si>
    <t>Notification régulière des rappels de la charte éthique</t>
  </si>
  <si>
    <t>Alertes trop nombreuses générant de la surcharge.</t>
  </si>
  <si>
    <t>Difficulté à identifier les alertes réelles, perte de focus et délai dans la gestion des risques.</t>
  </si>
  <si>
    <t>Procédure de signalement sécurisée pour les violations de la charte éthique</t>
  </si>
  <si>
    <t>Notifications mal configurées, créant des failles.</t>
  </si>
  <si>
    <t>ives</t>
  </si>
  <si>
    <t>Les mécanismes de surveillance sont-ils alignés sur les risques de fraude identifiés dans l’évaluation des risques ?</t>
  </si>
  <si>
    <t>Accès au canal de signalement sécurisé</t>
  </si>
  <si>
    <t>Surveillance mal alignée sur les risques réels.</t>
  </si>
  <si>
    <t>Non-détection des fraudes ou risques, échec dans l'adaptation aux nouvelles menaces.</t>
  </si>
  <si>
    <t>Les mécanismes de surveillance sont alignés sur les risques de fraude identifiés dans l’évaluation des risques</t>
  </si>
  <si>
    <t>Programme de formation obligatoire sur les principes éthiques</t>
  </si>
  <si>
    <t>Retard de mise en œuvre des mécanismes de surveillance.</t>
  </si>
  <si>
    <t>ogramme de formation sur les plans d’action correctifs</t>
  </si>
  <si>
    <t>Certificat de participation à la formation éthique</t>
  </si>
  <si>
    <t>Retards ou lacunes dans les rapports de surveillance.</t>
  </si>
  <si>
    <t>Mauvaise visibilité sur les risques réels, retard dans la prise de décision.</t>
  </si>
  <si>
    <t>Des rapports réguliers sur les activités de surveillance et les incidents potentiels sont produits et partagés avec la direction</t>
  </si>
  <si>
    <t>Manuel de formation avec exemples et études de cas</t>
  </si>
  <si>
    <t>Rapports incomplets ou mal exploités par la direction.</t>
  </si>
  <si>
    <t>ces</t>
  </si>
  <si>
    <t>Les évaluations de performance incluent-elles des critères liés à la prévention et à la gestion des risques de fraude ?</t>
  </si>
  <si>
    <t>Évaluation des connaissances après la formation</t>
  </si>
  <si>
    <t>Critères d’évaluation mal définis pour la fraude.</t>
  </si>
  <si>
    <t>Mauvaise identification des risques, incapacité à évaluer correctement les actions de fraude.</t>
  </si>
  <si>
    <t>S’assurer que le risque de fraude est pris en compte dans les évaluations de performance et que des mesures correctives sont mises en place si des failles dans le système de contrôle interne sont identifiées</t>
  </si>
  <si>
    <t>Les évaluations de performance incluent des critères liés à la prévention et à la gestion des risques de fraude</t>
  </si>
  <si>
    <t>Test de compréhension des principes éthiques</t>
  </si>
  <si>
    <t>Faible prise en compte des évaluations de performance.</t>
  </si>
  <si>
    <t>es</t>
  </si>
  <si>
    <t>Les failles identifiées dans le système de contrôle interne sont-elles documentées et signalées à la direction ?</t>
  </si>
  <si>
    <t>Rapport de suivi de la participation aux formations</t>
  </si>
  <si>
    <t>Failles de contrôle interne ignorées ou minimisées.</t>
  </si>
  <si>
    <t>Période prolongée de vulnérabilité aux fraudes et autres risques internes.</t>
  </si>
  <si>
    <t>Les failles identifiées dans le système de contrôle interne sont documentées et signalées à la direction</t>
  </si>
  <si>
    <t>Formulaire de retour d'expérience sur la formation</t>
  </si>
  <si>
    <t>Documentation incomplète des failles détectées.</t>
  </si>
  <si>
    <t>rôle interne</t>
  </si>
  <si>
    <t>Les mesures correctives sont suivies et évaluées pour s’assurer de leur efficacité et de leur mise en œuvre dans les délais prévus</t>
  </si>
  <si>
    <t>Les mesures correctives sont-elles suivies et évaluées pour s’assurer de leur efficacité et de leur mise en œuvre dans les délais prévus ?</t>
  </si>
  <si>
    <t>Rapport d'analyse des retours des participants</t>
  </si>
  <si>
    <t>Suivi insuffisant des mesures correctives.</t>
  </si>
  <si>
    <t>Non-résolution des problèmes identifiés, maintien des risques non gérés.</t>
  </si>
  <si>
    <t>Registre de traçabilité des actions liées aux violations éthiques</t>
  </si>
  <si>
    <t>Mesures inadaptées aux risques identifiés.</t>
  </si>
  <si>
    <t xml:space="preserve"> objectifs de l’organisation</t>
  </si>
  <si>
    <t>Les résultats des évaluations de performance sont utilisés pour identifier les besoins en formation ou en soutien des collaborateurs</t>
  </si>
  <si>
    <t>Les résultats des évaluations de performance sont-ils utilisés pour identifier les besoins en formation ou en soutien des collaborateurs ?</t>
  </si>
  <si>
    <t>Historique des actions prises en réponse aux violations</t>
  </si>
  <si>
    <t>Résultats d’évaluation mal utilisés.</t>
  </si>
  <si>
    <t>Résolution partielle des problèmes, persistance des failles non traitées.</t>
  </si>
  <si>
    <t>Document des sanctions appliquées en cas de violation de la charte</t>
  </si>
  <si>
    <t>Formation et soutien inadaptés aux besoins.</t>
  </si>
  <si>
    <t>riorisation des actions correctives</t>
  </si>
  <si>
    <t>Les failles récurrentes dans le système de contrôle interne font-elles l’objet d’une analyse approfondie pour identifier les causes racines ?</t>
  </si>
  <si>
    <t>Rapport de justification des sanctions</t>
  </si>
  <si>
    <t>Analyse superficielle des causes des failles récurrentes.</t>
  </si>
  <si>
    <t>Absence de mise en œuvre des actions correctives nécessaires, persistance des vulnérabilités.</t>
  </si>
  <si>
    <t>Les failles récurrentes dans le système de contrôle interne font l’objet d’une analyse approfondie pour identifier les causes racines</t>
  </si>
  <si>
    <t>Organigramme du comité chargé de superviser la gestion des violations éthiques</t>
  </si>
  <si>
    <t>Délai excessif dans l’analyse des failles répétitives.</t>
  </si>
  <si>
    <t>ion des plans d’action correctifs par la direction</t>
  </si>
  <si>
    <t>Vérifier que des rapports détaillés sur les risques de fraude sont fournis régulièrement à la direction, avec des évaluations sur les risques identifiés et les mesures prises pour y faire face</t>
  </si>
  <si>
    <t>Des rapports trimestriels ou semestriels sur les risques de fraude sont produits et partagés avec la direction</t>
  </si>
  <si>
    <t>Des rapports trimestriels ou semestriels sur les risques de fraude sont-ils produits et partagés avec la direction ?</t>
  </si>
  <si>
    <t>Document décrivant le mandat du responsable de la gestion des violations</t>
  </si>
  <si>
    <t>Manque de suivi des recommandations des rapports.</t>
  </si>
  <si>
    <t>Perte de compétitivité, incapacité à anticiper les évolutions du marché ou les risques externes.</t>
  </si>
  <si>
    <t>Procédure d'application du signalement confidentiel des violations</t>
  </si>
  <si>
    <t>Rapports peu pertinents pour les décisions stratégiques.</t>
  </si>
  <si>
    <t>ions correctives</t>
  </si>
  <si>
    <t>Les rapports incluent une analyse des risques identifiés, des incidents potentiels et des mesures de prévention mises en œuvre</t>
  </si>
  <si>
    <t>Les rapports incluent-ils une analyse des risques identifiés, des incidents potentiels et des mesures de prévention mises en œuvre ?</t>
  </si>
  <si>
    <t>Plateforme de signalement sécurisé et anonyme</t>
  </si>
  <si>
    <t>Insuffisance des mesures de prévention proposées.</t>
  </si>
  <si>
    <t>Décisions basées sur des informations incorrectes, échec dans la gestion des risques.</t>
  </si>
  <si>
    <t>Rapport d'audit sur les comportements non éthiques</t>
  </si>
  <si>
    <t>Mauvaise exploitation des rapports pour la gestion des risques.</t>
  </si>
  <si>
    <t>Les rapports sont utilisés pour prendre des décisions stratégiques et opérationnelles en matière de prévention de la fraude</t>
  </si>
  <si>
    <t>Les rapports sont-ils utilisés pour prendre des décisions stratégiques et opérationnelles en matière de prévention de la fraude ?</t>
  </si>
  <si>
    <t>Plan d'audit des systèmes d'information pour détecter les comportements non éthiques</t>
  </si>
  <si>
    <t>Absence de recommandations claires et applicables.</t>
  </si>
  <si>
    <t>Manque d'adaptabilité, perte d'opportunités, détérioration de la compétitivité.</t>
  </si>
  <si>
    <t>Document décrivant la gestion des signalements par un comité indépendant</t>
  </si>
  <si>
    <t>Manque de suivi des recommandations après diffusion.</t>
  </si>
  <si>
    <t>formations.</t>
  </si>
  <si>
    <t>Les rapports incluent des recommandations pour renforcer les contrôles et prévenir les risques de fraude</t>
  </si>
  <si>
    <t>Les rapports incluent-ils des recommandations pour renforcer les contrôles et prévenir les risques de fraude ?</t>
  </si>
  <si>
    <t>Analyse des signalements éthiques reçus</t>
  </si>
  <si>
    <t>Analyse des tendances des fraudes mal conduite.</t>
  </si>
  <si>
    <t>Risques externes non pris en compte, impact négatif sur la stratégie organisationnelle.</t>
  </si>
  <si>
    <t>Accès à une plateforme de signalement anonyme pour tous les employés</t>
  </si>
  <si>
    <t>Prévisions erronées sur les risques émergents.</t>
  </si>
  <si>
    <t>ions.</t>
  </si>
  <si>
    <t>Les rapports détaillent les tendances et les évolutions des risques de fraude au sein de l’organisation</t>
  </si>
  <si>
    <t>Les rapports détaillent-ils les tendances et les évolutions des risques de fraude au sein de l’organisation ?</t>
  </si>
  <si>
    <t>Document sur l'utilisation du mécanisme anonyme de signalement</t>
  </si>
  <si>
    <t>Changements internes mal documentés.</t>
  </si>
  <si>
    <t>Failles non corrigées, persistance des risques.</t>
  </si>
  <si>
    <t>Politique de protection contre les représailles des personnes ayant fait un signalement</t>
  </si>
  <si>
    <t>Manque de flexibilité dans le suivi des changements.</t>
  </si>
  <si>
    <t>les outils de surveillance.</t>
  </si>
  <si>
    <t>Identification et analyse des changements significatifs</t>
  </si>
  <si>
    <t>S’assurer que les changements et leur impact sur le système de contrôle interne sont régulièrement suivis et que des rapports détaillés sont fournis à la direction pour assurer une prise de décision informée</t>
  </si>
  <si>
    <t>Un processus de suivi des changements est en place pour identifier et documenter les modifications internes et externes</t>
  </si>
  <si>
    <t>Un processus de suivi des changements est-il en place pour identifier et documenter les modifications internes et externes ?</t>
  </si>
  <si>
    <t>Registre des mesures de protection mises en place</t>
  </si>
  <si>
    <t>Mauvaise coordination entre contrôle interne et direction.</t>
  </si>
  <si>
    <t>Absence d'action sur les risques identifiés, maintien des vulnérabilités.</t>
  </si>
  <si>
    <t>Rapport de test et de validation du système de signalement</t>
  </si>
  <si>
    <t>Non-implication des responsables dans les décisions.</t>
  </si>
  <si>
    <t>rocessus critiques.</t>
  </si>
  <si>
    <t>Les rapports sont-ils examinés par la direction lors de réunions dédiées pour prendre des décisions éclairées?</t>
  </si>
  <si>
    <t>Registre des actions correctives suite aux signalements</t>
  </si>
  <si>
    <t>Plans d’actions mal ajustés après analyse des rapports.</t>
  </si>
  <si>
    <t>Résultats des analyses non appliqués, augmentation de la vulnérabilité aux risques.</t>
  </si>
  <si>
    <t>Les rapports sont examinés par la direction lors de réunions dédiées pour prendre des décisions éclairées</t>
  </si>
  <si>
    <t>Suivi des actions correctives mises en œuvre pour résoudre les problèmes signalés</t>
  </si>
  <si>
    <t>Non-priorisation des actions correctives nécessaires.</t>
  </si>
  <si>
    <t>etard de mise en œuvre des mécanismes de surveillance.</t>
  </si>
  <si>
    <t>Des indicateurs de performance sont définis pour mesurer l’efficacité des actions prises en réponse aux changements</t>
  </si>
  <si>
    <t>Des indicateurs de performance sont-ils définis pour mesurer l’efficacité des actions prises en réponse aux changements ?</t>
  </si>
  <si>
    <t>Politique de protection contre les représailles</t>
  </si>
  <si>
    <t>Documentation incomplète des réorganisations internes.</t>
  </si>
  <si>
    <t>Maladresses dans les prévisions, erreurs d'analyse des tendances des fraudes.</t>
  </si>
  <si>
    <t>Registre des protections mises en place</t>
  </si>
  <si>
    <t>Impact des nouvelles technologies mal évalué.</t>
  </si>
  <si>
    <t>oités par la direction.</t>
  </si>
  <si>
    <t>Les responsables du contrôle interne sont impliqués dans la préparation et la présentation des rapports à la direction</t>
  </si>
  <si>
    <t>Les responsables du contrôle interne sont-ils impliqués dans la préparation et la présentation des rapports à la direction ?</t>
  </si>
  <si>
    <t>Rapport de test de sécurité du mécanisme de signalement</t>
  </si>
  <si>
    <t>Surveillance insuffisante des évolutions réglementaires.</t>
  </si>
  <si>
    <t>Documentation insuffisante des failles détectées, manque de preuve pour justifier les actions entreprises.</t>
  </si>
  <si>
    <t>Plan de test et de validation du système de signalement</t>
  </si>
  <si>
    <t>Manque d’adaptation aux changements externes.</t>
  </si>
  <si>
    <t>des failles détectées.</t>
  </si>
  <si>
    <t>Les résultats des rapports sont utilisés pour ajuster les plans d’action et les priorités de l’organisation</t>
  </si>
  <si>
    <t>Les résultats des rapports sont-ils utilisés pour ajuster les plans d’action et les priorités de l’organisation ?</t>
  </si>
  <si>
    <t>Mauvaise communication des résultats aux parties prenantes.</t>
  </si>
  <si>
    <t>Ignorance des indicateurs clés des risques, incapacité à ajuster les actions à prendre.</t>
  </si>
  <si>
    <t>Rapport de suivi des actions correctives</t>
  </si>
  <si>
    <t>Interprétation erronée des résultats des analyses.</t>
  </si>
  <si>
    <t>soins.</t>
  </si>
  <si>
    <t>S’assurer que l’organisation met en place un processus structuré pour identifier les changements, qu’ils soient internes (réorganisations, nouvelles technologies, etc.) ou externes (évolutions réglementaires, marché, etc.), susceptibles d’affecter le système de contrôle interne</t>
  </si>
  <si>
    <t>Les changements internes (réorganisations, nouvelles technologies) sont documentés et analysés pour leur impact sur le contrôle interne</t>
  </si>
  <si>
    <t>Les changements internes (réorganisations, nouvelles technologies) sont-ils documentés et analysés pour leur impact sur le contrôle interne ?</t>
  </si>
  <si>
    <t>Absence de révision périodique du processus d’identification des changements.</t>
  </si>
  <si>
    <t>Manque de planification à long terme pour la gestion des risques émergents.</t>
  </si>
  <si>
    <t>Rapport d'analyse des changements internes</t>
  </si>
  <si>
    <t>Faible réactivité face aux évolutions du marché.</t>
  </si>
  <si>
    <t>ts.</t>
  </si>
  <si>
    <t>Les changements externes (évolutions réglementaires, marché) sont surveillés en continu pour anticiper leur impact sur le contrôle interne</t>
  </si>
  <si>
    <t>Les changements externes (évolutions réglementaires, marché) sont-ils surveillés en continu pour anticiper leur impact sur le contrôle interne ?</t>
  </si>
  <si>
    <t>Document sur l'impact des réorganisations sur le contrôle interne</t>
  </si>
  <si>
    <t>Outils de veille inadaptés aux nouveaux risques.</t>
  </si>
  <si>
    <t>Risques non pris en compte par la direction, mauvaise gestion des risques en raison d'un manque de collaboration.</t>
  </si>
  <si>
    <t>Rapport de veille stratégique</t>
  </si>
  <si>
    <t>Absence de surveillance sur certains facteurs clés externes.</t>
  </si>
  <si>
    <t>t applicables.</t>
  </si>
  <si>
    <t>Les résultats de l’identification des changements sont partagés avec les parties prenantes concernées</t>
  </si>
  <si>
    <t>Les résultats de l’identification des changements sont-ils partagés avec les parties prenantes concernées ?</t>
  </si>
  <si>
    <t>Analyse des impacts des changements réglementaires sur le contrôle interne</t>
  </si>
  <si>
    <t>Rapports mal présentés au Conseil de gouvernance.</t>
  </si>
  <si>
    <t>Faible capacité à anticiper les besoins réglementaires futurs, retard dans la mise en œuvre des changements nécessaires.</t>
  </si>
  <si>
    <t>Compte rendu de la communication des résultats</t>
  </si>
  <si>
    <t>Manque de suivi des décisions issues des rapports.</t>
  </si>
  <si>
    <t>dans le suivi des changements.</t>
  </si>
  <si>
    <t>Le processus d’identification des changements est revu et amélioré régulièrement pour garantir son efficacité</t>
  </si>
  <si>
    <t>Le processus d’identification des changements est-il revu et amélioré régulièrement pour garantir son efficacité ?</t>
  </si>
  <si>
    <t>Rapport de réunion avec les parties prenantes</t>
  </si>
  <si>
    <t>Rapports mal préparés ou non adaptés aux besoins du Conseil.</t>
  </si>
  <si>
    <t>Mauvaise évaluation des changements internes, impact des décisions non mesuré.</t>
  </si>
  <si>
    <t>Document sur la révision du processus d'identification des changements</t>
  </si>
  <si>
    <t>Manque de suivi des recommandations issues des rapports.</t>
  </si>
  <si>
    <t xml:space="preserve"> des rapports.</t>
  </si>
  <si>
    <t>Des outils de veille stratégique sont utilisés pour identifier les changements externes susceptibles d’affecter l’organisation</t>
  </si>
  <si>
    <t>Des outils de veille stratégique sont-ils utilisés pour identifier les changements externes susceptibles d’affecter l’organisation ?</t>
  </si>
  <si>
    <t>Plan d'amélioration du processus d'identification des changements</t>
  </si>
  <si>
    <t>Absence de suivi des décisions issues des rapports, inaction et persistance des vulnérabilités.</t>
  </si>
  <si>
    <t>Rapport d'utilisation des outils de veille stratégique</t>
  </si>
  <si>
    <t>Identification incomplète des changements externes impactant l’organisation</t>
  </si>
  <si>
    <t>Vérifier que le Conseil ou un comité de gouvernance est informé des changements significatifs affectant le contrôle interne et qu’il valide les mesures prises pour adapter le système en conséquence</t>
  </si>
  <si>
    <t>Le Conseil ou un comité de gouvernance reçoit des rapports réguliers sur les changements significatifs et leur impact sur le contrôle interne</t>
  </si>
  <si>
    <t>Le Conseil ou un comité de gouvernance reçoit-il des rapports réguliers sur les changements significatifs et leur impact sur le contrôle interne ?</t>
  </si>
  <si>
    <t>Documentation des outils de veille utilisés pour surveiller les changements externes</t>
  </si>
  <si>
    <t>Retard dans la détection des menaces externes</t>
  </si>
  <si>
    <t>Rapport de gouvernance sur les changements significatifs</t>
  </si>
  <si>
    <t>Absence de suivi régulier des changements significatifs par le Conseil</t>
  </si>
  <si>
    <t>Les changements significatifs sont présentés au Conseil avec une analyse détaillée de leur impact et des mesures proposées</t>
  </si>
  <si>
    <t>Les changements significatifs sont-ils présentés au Conseil avec une analyse détaillée de leur impact et des mesures proposées ?</t>
  </si>
  <si>
    <t>Compte rendu des réunions du comité de gouvernance sur les changements</t>
  </si>
  <si>
    <t>Mauvaise interprétation des rapports sur les changements</t>
  </si>
  <si>
    <t>Document de présentation des changements significatifs au Conseil</t>
  </si>
  <si>
    <t>Présentation incomplète des impacts des changements au Conseil</t>
  </si>
  <si>
    <t>Les décisions du Conseil concernant les changements significatifs sont documentées et archivées pour référence future</t>
  </si>
  <si>
    <t>Les décisions du Conseil concernant les changements significatifs sont-elles documentées et archivées pour référence future ?</t>
  </si>
  <si>
    <t>Rapport d'analyse de l'impact des changements</t>
  </si>
  <si>
    <t>Analyse insuffisante des mesures à adopter</t>
  </si>
  <si>
    <t>Procès-verbal des décisions du Conseil sur les changements</t>
  </si>
  <si>
    <t>Décisions non documentées, entraînant un manque de traçabilité</t>
  </si>
  <si>
    <t>Les membres du Conseil reçoivent une formation sur les impacts potentiels des changements sur le contrôle interne</t>
  </si>
  <si>
    <t>Les membres du Conseil reçoivent-ils une formation sur les impacts potentiels des changements sur le contrôle interne ?</t>
  </si>
  <si>
    <t>Archive des décisions du Conseil sur les changements</t>
  </si>
  <si>
    <t>Archivage inefficace des décisions du Conseil</t>
  </si>
  <si>
    <t>Programme de formation pour le Conseil sur les changements</t>
  </si>
  <si>
    <t>Formation insuffisante des membres du Conseil sur l’impact des changements</t>
  </si>
  <si>
    <t>Le Conseil est impliqué dans la définition des priorités pour adapter le système de contrôle interne aux changements</t>
  </si>
  <si>
    <t>Le Conseil est-il impliqué dans la définition des priorités pour adapter le système de contrôle interne aux changements ?</t>
  </si>
  <si>
    <t>Document de certification de formation</t>
  </si>
  <si>
    <t>Résistance au changement due à un manque de compréhension des enjeux</t>
  </si>
  <si>
    <t>Document de définition des priorités pour le contrôle interne</t>
  </si>
  <si>
    <t>Définition inadaptée des priorités du contrôle interne face aux changements</t>
  </si>
  <si>
    <t>Vérifier que les changements identifiés sont évalués de manière formelle et structurée, avec une analyse de l’impact potentiel sur les contrôles internes et les risques associés</t>
  </si>
  <si>
    <t>Une méthodologie formelle est en place pour évaluer l’impact des changements sur les contrôles internes et les risques associés</t>
  </si>
  <si>
    <t>Une méthodologie formelle est-elle en place pour évaluer l’impact des changements sur les contrôles internes et les risques associés ?</t>
  </si>
  <si>
    <t>Compte rendu des réunions du Conseil sur les priorités stratégiques</t>
  </si>
  <si>
    <t>Décalage entre les orientations du Conseil et la réalité opérationnelle</t>
  </si>
  <si>
    <t>Document de méthodologie pour l’évaluation des impacts</t>
  </si>
  <si>
    <t>Absence de méthodologie formelle pour évaluer l’impact des changements</t>
  </si>
  <si>
    <t>Les évaluations incluent des recommandations pour adapter les contrôles internes aux changements identifiés</t>
  </si>
  <si>
    <t>Les évaluations incluent-elles des recommandations pour adapter les contrôles internes aux changements identifiés ?</t>
  </si>
  <si>
    <t>Rapport d’évaluation des impacts des changements</t>
  </si>
  <si>
    <t>Risques non anticipés faute d’évaluation systématique</t>
  </si>
  <si>
    <t>Document de recommandations d’adaptation des contrôles internes</t>
  </si>
  <si>
    <t>Recommandations d’ajustement des contrôles internes mal adaptées</t>
  </si>
  <si>
    <t>Des outils d’analyse (matrices, grilles d’évaluation) sont utilisés pour structurer l’évaluation des changements</t>
  </si>
  <si>
    <t>Des outils d’analyse (matrices, grilles d’évaluation) sont-ils utilisés pour structurer l’évaluation des changements ?</t>
  </si>
  <si>
    <t>Rapport d’évaluation des contrôles internes</t>
  </si>
  <si>
    <t>Mise en œuvre tardive des ajustements nécessaires</t>
  </si>
  <si>
    <t>Liste des outils d’analyse utilisés</t>
  </si>
  <si>
    <t>Mauvaise utilisation des outils d’analyse pour structurer l’évaluation</t>
  </si>
  <si>
    <t>Les changements identifiés sont analysés en fonction de leur impact sur les processus, les risques et les contrôles internes</t>
  </si>
  <si>
    <t>Les changements identifiés sont-ils analysés en fonction de leur impact sur les processus, les risques et les contrôles internes ?</t>
  </si>
  <si>
    <t>Rapport structuré sur l’évaluation des changements</t>
  </si>
  <si>
    <t>Outils d’analyse obsolètes ou inadaptés aux besoins de l’organisation</t>
  </si>
  <si>
    <t>Rapport d’analyse des changements et de leur impact</t>
  </si>
  <si>
    <t>Mauvaise identification de l’impact des changements sur les processus</t>
  </si>
  <si>
    <t>Les résultats des évaluations sont utilisés pour ajuster les plans d’action et les priorités de l’organisation</t>
  </si>
  <si>
    <t>Les résultats des évaluations sont-ils utilisés pour ajuster les plans d’action et les priorités de l’organisation ?</t>
  </si>
  <si>
    <t>Document de suivi des impacts sur les processus internes</t>
  </si>
  <si>
    <t>Sous-estimation des nouveaux risques induits par les changements</t>
  </si>
  <si>
    <t>Rapport sur l’ajustement des priorités stratégiques</t>
  </si>
  <si>
    <t>Non-utilisation des résultats d’évaluation pour ajuster les plans d’action</t>
  </si>
  <si>
    <t>S’assurer que les responsables du contrôle interne sont impliqués dans l’identification et l’évaluation des changements, afin qu’ils puissent adapter les contrôles en conséquence</t>
  </si>
  <si>
    <t>Plan d’action ajusté suite aux évaluations</t>
  </si>
  <si>
    <t>Plans d’action inadéquats face aux enjeux identifiés</t>
  </si>
  <si>
    <t>Proposition d’ajustement des contrôles internes</t>
  </si>
  <si>
    <t>Absence d’adaptation des contrôles internes aux changements</t>
  </si>
  <si>
    <t>Les responsables du contrôle interne proposent des ajustements aux contrôles internes en réponse aux changements identifiés</t>
  </si>
  <si>
    <t>Les responsables du contrôle interne proposent-ils des ajustements aux contrôles internes en réponse aux changements identifiés ?</t>
  </si>
  <si>
    <t>Rapport des responsables du contrôle interne</t>
  </si>
  <si>
    <t>Manque de coordination entre les différents départements</t>
  </si>
  <si>
    <t>Compte rendu de collaboration inter-départements</t>
  </si>
  <si>
    <t>Retard dans la transmission des informations critiques aux responsables du contrôle interne</t>
  </si>
  <si>
    <t>Les responsables du contrôle interne collaborent avec les autres départements pour assurer une approche coordonnée</t>
  </si>
  <si>
    <t>Les responsables du contrôle interne collaborent-ils avec les autres départements pour assurer une approche coordonnée ?</t>
  </si>
  <si>
    <t>Document sur les partenariats inter-départements</t>
  </si>
  <si>
    <t>Communication inefficace des actions correctives mises en place</t>
  </si>
  <si>
    <t>Document de notification des changements critiques</t>
  </si>
  <si>
    <t>Plans d’action mal définis, avec des objectifs peu clairs</t>
  </si>
  <si>
    <t>Les responsables du contrôle interne sont informés en temps réel des changements critiques pouvant affecter les contrôles internes</t>
  </si>
  <si>
    <t>Les responsables du contrôle interne sont-ils informés en temps réel des changements critiques pouvant affecter les contrôles internes ?</t>
  </si>
  <si>
    <t>Plan de gestion des informations critiques pour le contrôle interne</t>
  </si>
  <si>
    <t>Absence de validation des plans d’action avant leur mise en œuvre</t>
  </si>
  <si>
    <t>Rapport mensuel des actions du contrôle interne</t>
  </si>
  <si>
    <t>Manque de traçabilité des actions menées</t>
  </si>
  <si>
    <t>Les responsables du contrôle interne rendent compte régulièrement de leurs actions pour répondre aux changements identifiés</t>
  </si>
  <si>
    <t>Les responsables du contrôle interne rendent-ils compte régulièrement de leurs actions pour répondre aux changements identifiés ?</t>
  </si>
  <si>
    <t>Document de suivi des actions du contrôle interne</t>
  </si>
  <si>
    <t>Résultats des plans d’action non communiqués à la direction</t>
  </si>
  <si>
    <t>Plan d’action pour chaque changement significatif</t>
  </si>
  <si>
    <t>Absence de mesures préventives dans les plans d’action</t>
  </si>
  <si>
    <t>Vérifier que des plans d’action sont mis en place pour ajuster le système de contrôle interne en fonction des changements identifiés, y compris des processus de mise à jour et de révision des contrôles existants</t>
  </si>
  <si>
    <t>Des plans d’action sont élaborés pour chaque changement significatif identifié, avec des objectifs clairs et des délais définis</t>
  </si>
  <si>
    <t>Des plans d’action sont-ils élaborés pour chaque changement significatif identifié, avec des objectifs clairs et des délais définis ?</t>
  </si>
  <si>
    <t>Document sur la validation des plans d’action par la direction</t>
  </si>
  <si>
    <t>Identification partielle des risques stratégiques, opérationnels et financiers</t>
  </si>
  <si>
    <t>Procès-verbal de la validation des plans d’action par le Conseil</t>
  </si>
  <si>
    <t>Non-consultation des parties prenantes internes et externes</t>
  </si>
  <si>
    <t>Les plans d’action sont validés par la direction ou le Conseil avant leur mise en œuvre</t>
  </si>
  <si>
    <t>Les plans d’action sont-ils validés par la direction ou le Conseil avant leur mise en œuvre ?</t>
  </si>
  <si>
    <t>Archive des actions menées</t>
  </si>
  <si>
    <t>Risques mal alignés avec les objectifs stratégiques</t>
  </si>
  <si>
    <t>Registre des actions documentées et archivées</t>
  </si>
  <si>
    <t>Identification tardive des nouveaux risques</t>
  </si>
  <si>
    <t>Les plans d’action sont documentés et archivés pour permettre une traçabilité des actions menées</t>
  </si>
  <si>
    <t>Les plans d’action sont-ils documentés et archivés pour permettre une traçabilité des actions menées ?</t>
  </si>
  <si>
    <t>Compte rendu des résultats des plans d’action</t>
  </si>
  <si>
    <t>Non-intégration des résultats des analyses de risques dans les plans de gestion</t>
  </si>
  <si>
    <t>Rapport des résultats à la direction et au Conseil</t>
  </si>
  <si>
    <t>Absence de révision régulière des risques</t>
  </si>
  <si>
    <t>Les résultats des plans d’action sont partagés avec la direction et le Conseil pour informer les décisions stratégiques</t>
  </si>
  <si>
    <t>Les résultats des plans d’action sont-ils partagés avec la direction et le Conseil pour informer les décisions stratégiques ?</t>
  </si>
  <si>
    <t>Document sur les mesures préventives à inclure dans les plans d’action</t>
  </si>
  <si>
    <t>Collaborateurs insuffisamment formés à la reconnaissance des risques</t>
  </si>
  <si>
    <t>Rapport de mise en œuvre des mesures préventives</t>
  </si>
  <si>
    <t>Non-mise à jour du registre des risques après révision</t>
  </si>
  <si>
    <t>Les plans d’action incluent des mesures préventives pour éviter la répétition des problèmes identifiés</t>
  </si>
  <si>
    <t>Les plans d’action incluent-ils des mesures préventives pour éviter la répétition des problèmes identifiés ?</t>
  </si>
  <si>
    <t>Processus formalisé d’identification des risques</t>
  </si>
  <si>
    <t>Analyse incomplète des tendances et évolutions des risques</t>
  </si>
  <si>
    <t>Rapport d’identification des risques stratégiques</t>
  </si>
  <si>
    <t>Mauvaise détection des nouvelles menaces et opportunités</t>
  </si>
  <si>
    <t>Activités de Contrôle</t>
  </si>
  <si>
    <t>Sélection et développement des activités de contrôle</t>
  </si>
  <si>
    <t>S’assurer que l’organisation identifie et évalue les risques potentiels qui pourraient affecter la réalisation de ses objectifs stratégiques, opérationnels et financiers</t>
  </si>
  <si>
    <t>Un processus formalisé est en place pour identifier les risques potentiels liés aux objectifs stratégiques, opérationnels et financiers</t>
  </si>
  <si>
    <t>Un processus formalisé est-il en place pour identifier les risques potentiels liés aux objectifs stratégiques, opérationnels et financiers ?</t>
  </si>
  <si>
    <t>Compte rendu des consultations internes et externes sur les risques</t>
  </si>
  <si>
    <t>Absence de méthodologie claire pour mesurer la probabilité et l’impact des risques</t>
  </si>
  <si>
    <t>Rapport sur les parties prenantes impliquées dans l’identification des risques</t>
  </si>
  <si>
    <t>Priorisation inefficace des risques à l’aide des matrices de risques</t>
  </si>
  <si>
    <t>Les risques sont identifiés à travers des consultations avec les parties prenantes internes et externes</t>
  </si>
  <si>
    <t>Les risques sont-ils identifiés à travers des consultations avec les parties prenantes internes et externes ?</t>
  </si>
  <si>
    <t>Document de comparaison des risques avec les objectifs organisationnels</t>
  </si>
  <si>
    <t>Risques mal classés en fonction de leur impact et de leur probabilité</t>
  </si>
  <si>
    <t>Rapport d’alignement des risques avec les objectifs stratégiques</t>
  </si>
  <si>
    <t>Manque de réactivité face aux risques à impact élevé</t>
  </si>
  <si>
    <t>Les risques identifiés sont alignés sur les objectifs stratégiques, opérationnels et financiers de l’organisation</t>
  </si>
  <si>
    <t>Les risques identifiés sont-ils alignés sur les objectifs stratégiques, opérationnels et financiers de l’organisation ?</t>
  </si>
  <si>
    <t>Calendrier des réunions de gestion des risques</t>
  </si>
  <si>
    <t>Insuffisance de formation sur les méthodes d’évaluation des risques</t>
  </si>
  <si>
    <t>Compte rendu des réunions de gestion des risques</t>
  </si>
  <si>
    <t>Plans d’action mal définis pour les risques significatifs</t>
  </si>
  <si>
    <t>Des réunions régulières sont organisées pour identifier les nouveaux risques et réévaluer les risques existants</t>
  </si>
  <si>
    <t>Des réunions régulières sont-elles organisées pour identifier les nouveaux risques et réévaluer les risques existants ?</t>
  </si>
  <si>
    <t>Document d’intégration des résultats d’identification des risques dans les plans</t>
  </si>
  <si>
    <t>Insuffisance des mesures d’atténuation des risques</t>
  </si>
  <si>
    <t>Rapport des résultats des risques à la direction</t>
  </si>
  <si>
    <t>Absence de validation des plans d’action par la direction</t>
  </si>
  <si>
    <t>Les résultats de l’identification des risques sont intégrés dans les plans de gestion des risques et les rapports à la direction</t>
  </si>
  <si>
    <t>Les résultats de l’identification des risques sont-ils intégrés dans les plans de gestion des risques et les rapports à la direction ?</t>
  </si>
  <si>
    <t>Suivi inefficace de la mise en œuvre des plans d’action</t>
  </si>
  <si>
    <t>Rapport sur l'intégration des risques dans les plans de gestion</t>
  </si>
  <si>
    <t>Non-ajustement des plans d’action face à l’évolution des risques</t>
  </si>
  <si>
    <t>Vérifier que l’évaluation des risques est effectuée de manière continue, avec des processus de mise à jour réguliers pour prendre en compte les nouvelles menaces ou opportunités</t>
  </si>
  <si>
    <t>Un calendrier de révision des risques est établi pour garantir une évaluation continue et régulière</t>
  </si>
  <si>
    <t>Un calendrier de révision des risques est-il établi pour garantir une évaluation continue et régulière ?</t>
  </si>
  <si>
    <t>Rapport sur l’intégration des résultats dans les rapports à la direction</t>
  </si>
  <si>
    <t>Documentation insuffisante des évaluations des risques</t>
  </si>
  <si>
    <t>Calendrier de révision des risques</t>
  </si>
  <si>
    <t>Décisions stratégiques prises sans analyse approfondie des rapports de risques</t>
  </si>
  <si>
    <t>Les collaborateurs sont formés pour reconnaître et signaler les nouveaux risques de manière proactive</t>
  </si>
  <si>
    <t>Les collaborateurs sont-ils formés pour reconnaître et signaler les nouveaux risques de manière proactive ,</t>
  </si>
  <si>
    <t>Planification annuelle de la révision des risques</t>
  </si>
  <si>
    <t>Rapports incomplets sur la probabilité et l’impact des risques</t>
  </si>
  <si>
    <t>Rapport de formation des collaborateurs</t>
  </si>
  <si>
    <t>Plans d’action non ajustés en fonction des résultats des rapports</t>
  </si>
  <si>
    <t>Les résultats des évaluations de risques sont mis à jour dans le registre des risques après chaque révision</t>
  </si>
  <si>
    <t>Les résultats des évaluations de risques sont-ils mis à jour dans le registre des risques après chaque révision ?</t>
  </si>
  <si>
    <t>Programme de formation pour la gestion des risques</t>
  </si>
  <si>
    <t>Archivage inefficace des rapports sur les risques</t>
  </si>
  <si>
    <t>Registre des risques mis à jour</t>
  </si>
  <si>
    <t>Sélection inappropriée des activités de contrôle</t>
  </si>
  <si>
    <t>Les évaluations de risques incluent une analyse des tendances et des évolutions potentielles</t>
  </si>
  <si>
    <t>Les évaluations de risques incluent-elles une analyse des tendances et des évolutions potentielles ?</t>
  </si>
  <si>
    <t>Procédure de mise à jour du registre des risques</t>
  </si>
  <si>
    <t>Critères flous pour la sélection des activités de contrôle</t>
  </si>
  <si>
    <t>Rapport sur les tendances des risques</t>
  </si>
  <si>
    <t>Incohérence entre les activités de contrôle et les objectifs stratégiques</t>
  </si>
  <si>
    <t>Des outils de veille stratégique sont utilisés pour identifier les nouvelles menaces ou opportunités</t>
  </si>
  <si>
    <t>Des outils de veille stratégique sont-ils utilisés pour identifier les nouvelles menaces ou opportunités ?</t>
  </si>
  <si>
    <t>Analyse des évolutions potentielles des risques</t>
  </si>
  <si>
    <t>Absence d’ajustement des activités de contrôle en fonction des retours d’expérience</t>
  </si>
  <si>
    <t>Outils de veille stratégique utilisés</t>
  </si>
  <si>
    <t>Priorisation inefficace des activités de contrôle par rapport aux risques</t>
  </si>
  <si>
    <t>S’assurer que les risques identifiés sont évalués en fonction de leur probabilité d'occurrence et de leur impact potentiel sur l'organisation</t>
  </si>
  <si>
    <t>Une méthodologie d’évaluation des risques est en place pour mesurer la probabilité et l’impact des risques identifiés</t>
  </si>
  <si>
    <t>Une méthodologie d’évaluation des risques est-elle en place pour mesurer la probabilité et l’impact des risques identifiés ?</t>
  </si>
  <si>
    <t>Rapport d’analyse des menaces et opportunités</t>
  </si>
  <si>
    <t>Identification incomplète des risques</t>
  </si>
  <si>
    <t>Méthodologie d’évaluation des risques</t>
  </si>
  <si>
    <t>Erreurs dans l’évaluation de la probabilité et de l’impact</t>
  </si>
  <si>
    <t>Des matrices de risques sont utilisées pour visualiser et prioriser les risques en fonction de leur probabilité et de leur impact</t>
  </si>
  <si>
    <t>Des matrices de risques sont-elles utilisées pour visualiser et prioriser les risques en fonction de leur probabilité et de leur impact ?</t>
  </si>
  <si>
    <t>Guide de mesure de la probabilité et de l’impact des risques</t>
  </si>
  <si>
    <t>Mauvaise priorisation des risques</t>
  </si>
  <si>
    <t>Matrices de risques utilisées</t>
  </si>
  <si>
    <t>Outil de matrice mal adapté ou obsolète</t>
  </si>
  <si>
    <t>Les risques sont classés selon une échelle de probabilité (faible, moyen, élevé) et d’impact (faible, moyen, élevé)</t>
  </si>
  <si>
    <t>Les risques sont-ils classés selon une échelle de probabilité (faible, moyen, élevé) et d’impact (faible, moyen, élevé) ?</t>
  </si>
  <si>
    <t>Modèles de matrices de risques</t>
  </si>
  <si>
    <t>Subjectivité dans la classification des risques</t>
  </si>
  <si>
    <t>Rapport sur le classement des risques</t>
  </si>
  <si>
    <t>Manque de cohérence dans l’application des critères</t>
  </si>
  <si>
    <t>Les risques à probabilité et impact élevés sont priorisés pour une gestion immédiate</t>
  </si>
  <si>
    <t>Les risques à probabilité et impact élevés sont-ils priorisés pour une gestion immédiate ?</t>
  </si>
  <si>
    <t>Guide de classement des risques selon leur probabilité et impact</t>
  </si>
  <si>
    <t>Retard dans la gestion des risques critiques</t>
  </si>
  <si>
    <t>Procédure de priorisation des risques élevés</t>
  </si>
  <si>
    <t>Négligence des risques de niveau moyen</t>
  </si>
  <si>
    <t>Les collaborateurs sont formés sur les méthodes d’évaluation des risques pour garantir leur participation active</t>
  </si>
  <si>
    <t>Les collaborateurs sont-ils formés sur les méthodes d’évaluation des risques pour garantir leur participation active ?</t>
  </si>
  <si>
    <t>Rapport sur la gestion des risques à impact élevé</t>
  </si>
  <si>
    <t>Manque d’adhésion des collaborateurs</t>
  </si>
  <si>
    <t>Programme de formation sur l’évaluation des risques</t>
  </si>
  <si>
    <t>Insuffisance des formations</t>
  </si>
  <si>
    <t>Vérifier que l'organisation met en place des actions de gestion des risques pour atténuer ou minimiser les risques significatifs identifiés</t>
  </si>
  <si>
    <t>Des plans d’action sont élaborés pour chaque risque significatif identifié, avec des objectifs clairs et des délais définis</t>
  </si>
  <si>
    <t>Des plans d’action sont-ils élaborés pour chaque risque significatif identifié, avec des objectifs clairs et des délais définis ?</t>
  </si>
  <si>
    <t>Documentation sur les méthodes d’évaluation des risques</t>
  </si>
  <si>
    <t>Plans d’action trop génériques ou inadaptés</t>
  </si>
  <si>
    <t>Plan d’action pour les risques significatifs</t>
  </si>
  <si>
    <t>Délais irréalistes ou non respectés</t>
  </si>
  <si>
    <t>Les plans d’action incluent des mesures pour atténuer ou minimiser les risques significatifs</t>
  </si>
  <si>
    <t>Les plans d’action incluent-ils des mesures pour atténuer ou minimiser les risques significatifs ?</t>
  </si>
  <si>
    <t>Documentation sur les objectifs et délais des plans d’action</t>
  </si>
  <si>
    <t>Inefficacité des mesures proposées</t>
  </si>
  <si>
    <t>Plans d’action avec mesures d'atténuation</t>
  </si>
  <si>
    <t>Coût élevé des mesures mises en place</t>
  </si>
  <si>
    <t>Les plans d’action sont validés par la direction ou un comité dédié avant leur mise en œuvre</t>
  </si>
  <si>
    <t>Les plans d’action sont-ils validés par la direction ou un comité dédié avant leur mise en œuvre ?</t>
  </si>
  <si>
    <t>Rapport sur l'atténuation des risques identifiés</t>
  </si>
  <si>
    <t>Processus de validation trop long</t>
  </si>
  <si>
    <t>Validation des plans d’action par la direction</t>
  </si>
  <si>
    <t>Manque d’expertise au sein du comité de validation</t>
  </si>
  <si>
    <t>Les responsables des risques sont chargés de la mise en œuvre et du suivi des plans d’action</t>
  </si>
  <si>
    <t>Les responsables des risques sont-ils chargés de la mise en œuvre et du suivi des plans d’action ?</t>
  </si>
  <si>
    <t>Compte rendu de la validation des plans d’action par le comité</t>
  </si>
  <si>
    <t>Manque de ressources dédiées au suivi</t>
  </si>
  <si>
    <t>Responsabilité des responsables des risques</t>
  </si>
  <si>
    <t>Les plans d’action sont revus et ajustés en fonction des évolutions des risques identifiés</t>
  </si>
  <si>
    <t>Les plans d’action sont-ils revus et ajustés en fonction des évolutions des risques identifiés ?</t>
  </si>
  <si>
    <t>Suivi de la mise en œuvre des plans d’action</t>
  </si>
  <si>
    <t>Manque de réactivité aux nouvelles menaces</t>
  </si>
  <si>
    <t>Revue des plans d’action en fonction des évolutions des risques</t>
  </si>
  <si>
    <t>Incohérences entre les ajustements et les objectifs initiaux</t>
  </si>
  <si>
    <t>S’assurer que les résultats de l’évaluation des risques sont documentés et communiqués aux parties prenantes pertinentes, y compris à la direction, pour garantir une gestion proactive des risques</t>
  </si>
  <si>
    <t>Les résultats de l’évaluation des risques sont documentés dans un registre des risques mis à jour régulièrement</t>
  </si>
  <si>
    <t>Les résultats de l’évaluation des risques sont-ils documentés dans un registre des risques mis à jour régulièrement ?</t>
  </si>
  <si>
    <t>Ajustement des plans d’action selon les nouvelles évaluations des risques</t>
  </si>
  <si>
    <t>Registre des risques non mis à jour</t>
  </si>
  <si>
    <t>Mise à jour du registre des risques</t>
  </si>
  <si>
    <t>Accès limité aux informations du registre</t>
  </si>
  <si>
    <t>Les rapports sont-ils examinés par la direction lors de réunions dédiées pour prendre des décisions éclairées ?</t>
  </si>
  <si>
    <t>Rapport sur la gestion du registre des risques</t>
  </si>
  <si>
    <t>Décisions basées sur des données incomplètes</t>
  </si>
  <si>
    <t>Procès-verbal des réunions de direction sur les risques</t>
  </si>
  <si>
    <t>Manque de suivi des décisions prises</t>
  </si>
  <si>
    <t>Les rapports incluent une analyse détaillée des risques, de leur probabilité, de leur impact et des mesures prises pour les atténuer</t>
  </si>
  <si>
    <t>Les rapports incluent-ils une analyse détaillée des risques, de leur probabilité, de leur impact et des mesures prises pour les atténuer ?</t>
  </si>
  <si>
    <t>Rapport d’examen des risques par la direction</t>
  </si>
  <si>
    <t>Manque de précision dans l’analyse des risques</t>
  </si>
  <si>
    <t>Rapport d’analyse détaillée des risques</t>
  </si>
  <si>
    <t>Absence de justification des mesures proposées</t>
  </si>
  <si>
    <t>Rapport sur les mesures prises pour atténuer les risques</t>
  </si>
  <si>
    <t>Mauvaise interprétation des résultats des rapports</t>
  </si>
  <si>
    <t>Ajustement des plans d’action selon les résultats des rapports</t>
  </si>
  <si>
    <t>Plans d’action non adaptés aux nouvelles priorités</t>
  </si>
  <si>
    <t>Les rapports sont archivés de manière sécurisée pour permettre une traçabilité des décisions prises</t>
  </si>
  <si>
    <t>Les rapports sont-ils archivés de manière sécurisée pour permettre une traçabilité des décisions prises ?</t>
  </si>
  <si>
    <t>Planification des priorités basée sur les rapports</t>
  </si>
  <si>
    <t>Perte ou altération des rapports</t>
  </si>
  <si>
    <t>Archivage sécurisé des rapports sur les risques</t>
  </si>
  <si>
    <t>Accès non autorisé aux rapports</t>
  </si>
  <si>
    <t>Développement des activités de contrôle sur les technologies</t>
  </si>
  <si>
    <t>S’assurer que l’organisation sélectionne des activités de contrôle adaptées aux risques identifiés, en prenant en compte la nature, l’ampleur et la criticité des risques</t>
  </si>
  <si>
    <t>Les activités de contrôle sont sélectionnées en fonction de l’évaluation des risques, en tenant compte de leur nature, de leur ampleur et de leur criticité.</t>
  </si>
  <si>
    <t>Les activités de contrôle sont-elles sélectionnées en fonction de l’évaluation des risques, en tenant compte de leur nature, de leur ampleur et de leur criticité ?</t>
  </si>
  <si>
    <t>Procédure d’archivage et de traçabilité des décisions</t>
  </si>
  <si>
    <t>Sélection des activités de contrôle en fonction des risques</t>
  </si>
  <si>
    <t>Des critères clairs sont définis pour sélectionner les activités de contrôle les plus adaptées aux risques identifiés</t>
  </si>
  <si>
    <t>Des critères clairs sont-ils définis pour sélectionner les activités de contrôle les plus adaptées aux risques identifiés ?</t>
  </si>
  <si>
    <t>Critères de sélection des activités de contrôle</t>
  </si>
  <si>
    <t>Critères mal définis ou inadaptés</t>
  </si>
  <si>
    <t>Alignement des activités de contrôle avec les objectifs</t>
  </si>
  <si>
    <t>Manque d’harmonisation avec les autres processus</t>
  </si>
  <si>
    <t>Les activités de contrôle sont alignées sur les objectifs stratégiques, opérationnels et financiers de l’organisation</t>
  </si>
  <si>
    <t>Les activités de contrôle sont-elles alignées sur les objectifs stratégiques, opérationnels et financiers de l’organisation ?</t>
  </si>
  <si>
    <t>Stratégie d’alignement des activités de contrôle</t>
  </si>
  <si>
    <t>Décalage entre les activités de contrôle et la stratégie de l’entreprise</t>
  </si>
  <si>
    <t>Ajustement des activités de contrôle en fonction des retours</t>
  </si>
  <si>
    <t>Non-conformité avec les exigences réglementaires</t>
  </si>
  <si>
    <t>Les activités de contrôle sont ajustées en fonction des retours d’expérience et des résultats obtenus</t>
  </si>
  <si>
    <t>Les activités de contrôle sont-elles ajustées en fonction des retours d’expérience et des résultats obtenus ?</t>
  </si>
  <si>
    <t>Compte rendu des ajustements des activités de contrôle</t>
  </si>
  <si>
    <t>Absence de mécanisme de retour d’expérience</t>
  </si>
  <si>
    <t>Priorisation des activités de contrôle en fonction de l’impact</t>
  </si>
  <si>
    <t>Résistance au changement des parties prenantes</t>
  </si>
  <si>
    <t>Les activités de contrôle sont priorisées en fonction de leur impact potentiel sur la réduction des risques</t>
  </si>
  <si>
    <t>Les activités de contrôle sont-elles priorisées en fonction de leur impact potentiel sur la réduction des risques ?</t>
  </si>
  <si>
    <t>Planification des activités de contrôle priorisées</t>
  </si>
  <si>
    <t>Négligence de certains contrôles critiques</t>
  </si>
  <si>
    <t>Risque de concentration des efforts sur des éléments non stratégiques, négligeant des enjeux plus critiques</t>
  </si>
  <si>
    <t>Rapport sur l’efficacité des activités de contrôle</t>
  </si>
  <si>
    <t>Mauvaise hiérarchisation des priorités</t>
  </si>
  <si>
    <t>Risque de concentration des efforts sur des éléments non stratégiques, négligeant des enjeux plus critiques.</t>
  </si>
  <si>
    <r>
      <rPr>
        <sz val="11"/>
        <color theme="1"/>
        <rFont val="Calibri"/>
        <family val="2"/>
        <scheme val="minor"/>
      </rPr>
      <t>unicatioዂ</t>
    </r>
    <r>
      <rPr>
        <sz val="11"/>
        <color theme="1"/>
        <rFont val="Microsoft YaHei"/>
        <family val="2"/>
      </rPr>
      <t>퀀</t>
    </r>
    <r>
      <rPr>
        <sz val="11"/>
        <color theme="1"/>
        <rFont val="Calibri"/>
        <family val="2"/>
        <scheme val="minor"/>
      </rPr>
      <t>ทð</t>
    </r>
    <r>
      <rPr>
        <sz val="11"/>
        <color theme="1"/>
        <rFont val="Microsoft YaHei"/>
        <family val="2"/>
      </rPr>
      <t>ꀐ즡</t>
    </r>
    <r>
      <rPr>
        <sz val="11"/>
        <color theme="1"/>
        <rFont val="Calibri"/>
        <family val="2"/>
        <scheme val="minor"/>
      </rPr>
      <t>ɓ</t>
    </r>
  </si>
  <si>
    <t>Vérifier que des mécanismes de suivi sont mis en place pour évaluer l’efficacité des activités de contrôle dans la réduction des risques à des niveaux acceptables</t>
  </si>
  <si>
    <t>Des rapports réguliers sur l’efficacité des activités de contrôle sont produits et partagés avec la direction</t>
  </si>
  <si>
    <t>Des rapports réguliers sur l’efficacité des activités de contrôle sont-ils produits et partagés avec la direction ?</t>
  </si>
  <si>
    <t>Rapport de suivi des activités de contrôle par la direction</t>
  </si>
  <si>
    <t>Informations partielles ou biaisées dans les rapports</t>
  </si>
  <si>
    <t>Incapacité à identifier les lacunes ou inefficacités des mécanismes de contrôle existants</t>
  </si>
  <si>
    <t>Plan de gestion des alertes pour les écarts</t>
  </si>
  <si>
    <t>Manque d’analyse approfondie sur l’efficacité des contrôles</t>
  </si>
  <si>
    <t>Incapacité à identifier les lacunes ou inefficacités des mécanismes de contrôle existants.</t>
  </si>
  <si>
    <t>la direction</t>
  </si>
  <si>
    <t>Les mécanismes de suivi incluent des alertes pour signaler les écarts ou les défaillances des activités de contrôle</t>
  </si>
  <si>
    <t>Les mécanismes de suivi incluent-ils des alertes pour signaler les écarts ou les défaillances des activités de contrôle ?</t>
  </si>
  <si>
    <t>Rapport sur les alertes et défaillances</t>
  </si>
  <si>
    <t>Non-détection des anomalies critiques</t>
  </si>
  <si>
    <t>Fatigue des équipes et perte de focus sur les risques réels, conduisant à une inaction ou à des actions inappropriées</t>
  </si>
  <si>
    <t>Rapport d’analyse des résultats des activités de contrôle</t>
  </si>
  <si>
    <t>Trop grand nombre d’alertes non pertinentes</t>
  </si>
  <si>
    <t>Fatigue des équipes et perte de focus sur les risques réels, conduisant à une inaction ou à des actions inappropriées.</t>
  </si>
  <si>
    <t>sur l’alignement des informations avec la gestion des risques</t>
  </si>
  <si>
    <t>Les résultats des activités de contrôle sont comparés aux objectifs fixés pour évaluer leur performance</t>
  </si>
  <si>
    <t>Les résultats des activités de contrôle sont-ils comparés aux objectifs fixés pour évaluer leur performance ?</t>
  </si>
  <si>
    <t>Tableau de suivi des performances des activités de contrôle</t>
  </si>
  <si>
    <t>Indicateurs de performance mal définis</t>
  </si>
  <si>
    <t>Maintien de pratiques inefficaces ou dangereuses sans correction ni adaptation</t>
  </si>
  <si>
    <t>Documentation des mécanismes de suivi</t>
  </si>
  <si>
    <t>Non-prise en compte des écarts constatés</t>
  </si>
  <si>
    <t>Maintien de pratiques inefficaces ou dangereuses sans correction ni adaptation.</t>
  </si>
  <si>
    <t>sation des informations dans les rapports stratégiques</t>
  </si>
  <si>
    <t>Les mécanismes de suivi sont documentés et accessibles à tous les collaborateurs concernés</t>
  </si>
  <si>
    <t>Les mécanismes de suivi sont-ils documentés et accessibles à tous les collaborateurs concernés ?</t>
  </si>
  <si>
    <t>Rapport d'accessibilité des mécanismes de suivi</t>
  </si>
  <si>
    <t>Manque de communication sur les mécanismes de suivi</t>
  </si>
  <si>
    <t>Risque d’utiliser des informations obsolètes ou inexactes, compromettant la prise de décision</t>
  </si>
  <si>
    <t>Rapport d’analyse des résultats et des besoins</t>
  </si>
  <si>
    <t>Problème de mise à jour des documents</t>
  </si>
  <si>
    <t>Risque d’utiliser des informations obsolètes ou inexactes, compromettant la prise de décision.</t>
  </si>
  <si>
    <t>cation des évaluations de performance</t>
  </si>
  <si>
    <t>Les résultats des activités de contrôle sont utilisés pour identifier les besoins en formation ou en ressources supplémentaires</t>
  </si>
  <si>
    <t>Les résultats des activités de contrôle sont-ils utilisés pour identifier les besoins en formation ou en ressources supplémentaires ?</t>
  </si>
  <si>
    <t>Plan de formation basé sur les résultats des contrôles</t>
  </si>
  <si>
    <t>Sous-estimation des besoins en formation</t>
  </si>
  <si>
    <t>Incapacité à gérer correctement les risques ou à mettre en œuvre des mesures correctives adéquates</t>
  </si>
  <si>
    <t>Rapport sur l’intégration des contrôles dans les processus</t>
  </si>
  <si>
    <t>Insuffisance de ressources allouées</t>
  </si>
  <si>
    <t>Incapacité à gérer correctement les risques ou à mettre en œuvre des mesures correctives adéquates.</t>
  </si>
  <si>
    <t xml:space="preserve"> de mise à jour des outils pour garantir leur efficacité</t>
  </si>
  <si>
    <t>S’assurer que les activités de contrôle sont intégrées dans les processus opérationnels de l’organisation, de manière à garantir que les risques sont gérés de manière continue et proactive.</t>
  </si>
  <si>
    <t>Les activités de contrôle sont intégrées dans les processus opérationnels dès leur conception</t>
  </si>
  <si>
    <t>Les activités de contrôle sont-elles intégrées dans les processus opérationnels dès leur conception?</t>
  </si>
  <si>
    <t>Document de conception des processus opérationnels avec contrôles</t>
  </si>
  <si>
    <t>Oubli d’intégration des contrôles dans certains processus</t>
  </si>
  <si>
    <t>Augmentation des coûts opérationnels et administratifs pour mettre en place des contrôles après coup</t>
  </si>
  <si>
    <t>Programme de formation sur les activités de contrôle</t>
  </si>
  <si>
    <t>Surcoût lié à l’ajout tardif de contrôles</t>
  </si>
  <si>
    <t>Augmentation des coûts opérationnels et administratifs pour mettre en place des contrôles après coup.</t>
  </si>
  <si>
    <t>es délais de réponse</t>
  </si>
  <si>
    <t>Les collaborateurs sont formés sur les activités de contrôle et leur rôle dans la gestion des risques</t>
  </si>
  <si>
    <t>Les collaborateurs sont-ils formés sur les activités de contrôle et leur rôle dans la gestion des risques ?</t>
  </si>
  <si>
    <t>Manque d’implication des collaborateurs</t>
  </si>
  <si>
    <t>Formation inefficace, ne répondant pas aux besoins spécifiques des collaborateurs</t>
  </si>
  <si>
    <t>Document sur la participation des responsables aux contrôles</t>
  </si>
  <si>
    <t>Formations inadaptées aux besoins réels</t>
  </si>
  <si>
    <t>Formation inefficace, ne répondant pas aux besoins spécifiques des collaborateurs.</t>
  </si>
  <si>
    <t xml:space="preserve"> les parties prenantes</t>
  </si>
  <si>
    <t>Les responsables des processus opérationnels sont impliqués dans la définition et la mise en œuvre des activités de contrôle</t>
  </si>
  <si>
    <t>Les responsables des processus opérationnels sont-ils impliqués dans la définition et la mise en œuvre des activités de contrôle ?</t>
  </si>
  <si>
    <t>Rapport sur l’implication des responsables dans les processus</t>
  </si>
  <si>
    <t>Mauvaise interprétation des résultats</t>
  </si>
  <si>
    <t>Diminution de l'efficacité des contrôles internes et des actions correctives</t>
  </si>
  <si>
    <t>Rapport sur l’amélioration des processus basée sur les résultats des contrôles</t>
  </si>
  <si>
    <t>Mise en œuvre insuffisante des améliorations</t>
  </si>
  <si>
    <t>Diminution de l'efficacité des contrôles internes et des actions correctives.</t>
  </si>
  <si>
    <t>Les résultats des activités de contrôle sont utilisés pour améliorer les processus opérationnels et réduire les risques</t>
  </si>
  <si>
    <t>Les résultats des activités de contrôle sont-ils utilisés pour améliorer les processus opérationnels et réduire les risques ?</t>
  </si>
  <si>
    <t>Plan d’amélioration des processus opérationnels</t>
  </si>
  <si>
    <t>Documentation incomplète ou obsolète</t>
  </si>
  <si>
    <t>Déviation par rapport aux normes et règlements, créant des risques de non-conformité</t>
  </si>
  <si>
    <t>Manuel des procédures opérationnelles standardisées</t>
  </si>
  <si>
    <t>Non-respect des procédures définies</t>
  </si>
  <si>
    <t>Déviation par rapport aux normes et règlements, créant des risques de non-conformité.</t>
  </si>
  <si>
    <t xml:space="preserve"> de partage d’informations</t>
  </si>
  <si>
    <t xml:space="preserve">Les activités de contrôle sont documentées dans les procédures opérationnelles standardisées </t>
  </si>
  <si>
    <t>Les activités de contrôle sont-elles documentées dans les procédures opérationnelles standardisées  ?</t>
  </si>
  <si>
    <t>Document de mise à jour des procédures de contrôle</t>
  </si>
  <si>
    <t>Fréquence des révisions insuffisante</t>
  </si>
  <si>
    <t>Pénalités financières dues à la non-conformité avec les normes légales et réglementaires</t>
  </si>
  <si>
    <t>Plan de revue des activités de contrôle</t>
  </si>
  <si>
    <t>Non-prise en compte des nouveaux risques</t>
  </si>
  <si>
    <t>Pénalités financières dues à la non-conformité avec les normes légales et réglementaires.</t>
  </si>
  <si>
    <t>s outils de communication</t>
  </si>
  <si>
    <t>Vérifier que les activités de contrôle sont adaptées à l’évolution des risques, avec des ajustements réguliers pour garantir qu'elles restent efficaces face à des risques changeants</t>
  </si>
  <si>
    <t>Les activités de contrôle sont revues régulièrement pour s’assurer qu’elles restent adaptées aux risques actuels</t>
  </si>
  <si>
    <t>Les activités de contrôle sont-elles revues régulièrement pour s’assurer qu’elles restent adaptées aux risques actuels ?</t>
  </si>
  <si>
    <t>Rapport de réévaluation des contrôles</t>
  </si>
  <si>
    <t>Manque de traçabilité des décisions prises</t>
  </si>
  <si>
    <t>Inefficacité dans la gestion des compétences à cause d’une prise en compte trop tardive des besoins en formation</t>
  </si>
  <si>
    <t>Document d’ajustement des activités de contrôle</t>
  </si>
  <si>
    <t>Manque de transparence dans la communication des risques</t>
  </si>
  <si>
    <t>Inefficacité dans la gestion des compétences à cause d’une prise en compte trop tardive des besoins en formation.</t>
  </si>
  <si>
    <t>utils en fonction des retours</t>
  </si>
  <si>
    <t>Des ajustements sont apportés aux activités de contrôle en fonction des résultats des évaluations de risques</t>
  </si>
  <si>
    <t>Des ajustements sont-ils apportés aux activités de contrôle en fonction des résultats des évaluations de risques ?</t>
  </si>
  <si>
    <t>Rapport d’ajustement des activités de contrôle</t>
  </si>
  <si>
    <t>Outils d’analyse des risques obsolètes</t>
  </si>
  <si>
    <t>L’absence de preuve solide pour valider les actions prises, ce qui complique les audits</t>
  </si>
  <si>
    <t>Document sur les actions correctives après réévaluation des risques</t>
  </si>
  <si>
    <t>Absence de plan de contingence pour les risques critiques</t>
  </si>
  <si>
    <t>L’absence de preuve solide pour valider les actions prises, ce qui complique les audits.</t>
  </si>
  <si>
    <t>nformations internes</t>
  </si>
  <si>
    <t>Les responsables des activités de contrôle sont formés sur les nouvelles menaces et les risques émergents</t>
  </si>
  <si>
    <t>Les responsables des activités de contrôle sont-ils formés sur les nouvelles menaces et les risques émergents ?</t>
  </si>
  <si>
    <t>Programme de formation sur les risques émergents</t>
  </si>
  <si>
    <t>Mauvaise répartition des responsabilités en gestion des risques</t>
  </si>
  <si>
    <t>Incompétence des responsables dans la gestion des risques, menant à des contrôles inefficaces</t>
  </si>
  <si>
    <t>Rapport de formation sur la gestion des nouvelles menaces</t>
  </si>
  <si>
    <t>Obsolescence des compétences des responsables</t>
  </si>
  <si>
    <t>Incompétence des responsables dans la gestion des risques, menant à des contrôles inefficaces.</t>
  </si>
  <si>
    <t>e aux audits</t>
  </si>
  <si>
    <t>Les activités de contrôle sont documentées et mises à jour régulièrement pour refléter les évolutions des risques</t>
  </si>
  <si>
    <t>Les activités de contrôle sont-elles documentées et mises à jour régulièrement pour refléter les évolutions des risques ?</t>
  </si>
  <si>
    <t>Rapport sur la mise à jour des contrôles</t>
  </si>
  <si>
    <t>Mauvaise anticipation des nouvelles menaces</t>
  </si>
  <si>
    <t>La gestion des risques devient moins efficace face à l’évolution du paysage des menaces</t>
  </si>
  <si>
    <t>Documentation des évolutions des risques et des ajustements des contrôles</t>
  </si>
  <si>
    <t>Documentation obsolète ne reflétant pas les nouveaux risques</t>
  </si>
  <si>
    <t>La gestion des risques devient moins efficace face à l’évolution du paysage des menaces.</t>
  </si>
  <si>
    <t>nce</t>
  </si>
  <si>
    <t>Les résultats des activités de contrôle sont utilisés pour identifier les besoins en ajustements ou en ressources supplémentaires</t>
  </si>
  <si>
    <t>Les résultats des activités de contrôle sont-ils utilisés pour identifier les besoins en ajustements ou en ressources supplémentaires ?</t>
  </si>
  <si>
    <t>Rapport sur les ajustements nécessaires aux activités de contrôle</t>
  </si>
  <si>
    <t>Incohérences dans l’application des contrôles</t>
  </si>
  <si>
    <t>La direction ne peut pas prendre de décisions éclairées sur la gestion des risques</t>
  </si>
  <si>
    <t>Plan de gestion des ressources supplémentaires</t>
  </si>
  <si>
    <t>Non-détection des insuffisances dans les contrôles</t>
  </si>
  <si>
    <t>La direction ne peut pas prendre de décisions éclairées sur la gestion des risques.</t>
  </si>
  <si>
    <t>e de communication avec les tiers</t>
  </si>
  <si>
    <t>S’assurer que les responsabilités des différentes parties prenantes concernant les activités de contrôle sont clairement définies et que les ressources nécessaires sont allouées pour leur mise en œuvre</t>
  </si>
  <si>
    <t>Les responsabilités des parties prenantes concernant les activités de contrôle sont clairement définies et documentées</t>
  </si>
  <si>
    <t>Les responsabilités des parties prenantes concernant les activités de contrôle sont-elles clairement définies et documentées ?</t>
  </si>
  <si>
    <t>Document de définition des responsabilités des parties prenantes</t>
  </si>
  <si>
    <t>Sous-dotation en ressources pour la mise en œuvre des améliorations</t>
  </si>
  <si>
    <t>Perte de pertinence des rapports, rendant la prise de décision moins précise</t>
  </si>
  <si>
    <t>Plan de communication des responsabilités</t>
  </si>
  <si>
    <t>Ambiguïté dans la répartition des rôles et responsabilités</t>
  </si>
  <si>
    <t>Perte de pertinence des rapports, rendant la prise de décision moins précise.</t>
  </si>
  <si>
    <t>Les ressources humaines et techniques nécessaires sont allouées pour la mise en œuvre des activités de contrôle.</t>
  </si>
  <si>
    <t>Les ressources humaines et techniques nécessaires sont-elles allouées pour la mise en œuvre des activités de contrôle ?</t>
  </si>
  <si>
    <t>Rapport sur l’allocation des ressources</t>
  </si>
  <si>
    <t>Défaillance dans la coordination des actions de contrôle</t>
  </si>
  <si>
    <t>Mauvaise communication des risques et des actions, affectant la gestion des risques</t>
  </si>
  <si>
    <t>Plan de gestion des ressources pour les activités de contrôle</t>
  </si>
  <si>
    <t>Manque de personnel qualifié pour exécuter les contrôles</t>
  </si>
  <si>
    <t>Mauvaise communication des risques et des actions, affectant la gestion des risques.</t>
  </si>
  <si>
    <t>lutions pertinentes</t>
  </si>
  <si>
    <t>Les responsabilités des parties prenantes sont revues et ajustées en fonction des évolutions des risques et des activités de contrôle</t>
  </si>
  <si>
    <t>Les responsabilités des parties prenantes sont-elles revues et ajustées en fonction des évolutions des risques et des activités de contrôle ?</t>
  </si>
  <si>
    <t>Rapport de revue des responsabilités des parties prenantes</t>
  </si>
  <si>
    <t>Insuffisance des outils et technologies pour le suivi des contrôles</t>
  </si>
  <si>
    <t>Compromission des données sensibles ou confidentielles</t>
  </si>
  <si>
    <t>Document de réajustement des responsabilités en fonction des risques</t>
  </si>
  <si>
    <t>Responsabilités dépassées ou inadéquates face aux nouveaux risques</t>
  </si>
  <si>
    <t>Compromission des données sensibles ou confidentielles.</t>
  </si>
  <si>
    <r>
      <rPr>
        <sz val="11"/>
        <color theme="1"/>
        <rFont val="Calibri"/>
        <family val="2"/>
        <scheme val="minor"/>
      </rPr>
      <t>ð</t>
    </r>
    <r>
      <rPr>
        <sz val="11"/>
        <color theme="1"/>
        <rFont val="Microsoft YaHei"/>
        <family val="2"/>
      </rPr>
      <t>ꀐ즡</t>
    </r>
    <r>
      <rPr>
        <sz val="11"/>
        <color theme="1"/>
        <rFont val="Calibri"/>
        <family val="2"/>
        <scheme val="minor"/>
      </rPr>
      <t>ɓ</t>
    </r>
  </si>
  <si>
    <t>Les collaborateurs sont informés de leurs responsabilités concernant les activités de contrôle lors de leur intégration</t>
  </si>
  <si>
    <t>Les collaborateurs sont-ils informés de leurs responsabilités concernant les activités de contrôle lors de leur intégration ?</t>
  </si>
  <si>
    <t>Programme d’intégration des collaborateurs sur les responsabilités de contrôle</t>
  </si>
  <si>
    <t>Absence de mise à jour des processus de contrôle</t>
  </si>
  <si>
    <t>Risques non couverts par les contrôles existants, créant des vulnérabilités</t>
  </si>
  <si>
    <t>Rapport de sensibilisation lors de l’intégration des collaborateurs</t>
  </si>
  <si>
    <t>Méconnaissance des obligations en matière de contrôle</t>
  </si>
  <si>
    <t>Risques non couverts par les contrôles existants, créant des vulnérabilités.</t>
  </si>
  <si>
    <t>cation des évolutions importantes</t>
  </si>
  <si>
    <t>Les résultats des activités de contrôle sont utilisés pour évaluer la performance des responsables et identifier les besoins en formation ou en soutien</t>
  </si>
  <si>
    <t>Les résultats des activités de contrôle sont-ils utilisés pour évaluer la performance des responsables et identifier les besoins en formation ou en soutien ?</t>
  </si>
  <si>
    <t>Rapport d’évaluation des performances des responsables</t>
  </si>
  <si>
    <t>Risque accru de non-conformité réglementaire</t>
  </si>
  <si>
    <t>Sanctions juridiques et financières en cas de manquement aux obligations légales</t>
  </si>
  <si>
    <t>Plan de formation basé sur l’évaluation des performances</t>
  </si>
  <si>
    <t>Sanctions financières ou juridiques en cas de contrôle externe</t>
  </si>
  <si>
    <t>Sanctions juridiques et financières en cas de manquement aux obligations légales.</t>
  </si>
  <si>
    <t>idation des informations</t>
  </si>
  <si>
    <t>Vérifier que les résultats des activités de contrôle sont documentés et partagés avec la direction, permettant une évaluation régulière et un ajustement des stratégies de gestion des risques</t>
  </si>
  <si>
    <t>Les résultats des activités de contrôle sont documentés dans un référentiel centralisé pour garantir leur traçabilité</t>
  </si>
  <si>
    <t>Les résultats des activités de contrôle sont-ils documentés dans un référentiel centralisé pour garantir leur traçabilité ?</t>
  </si>
  <si>
    <t>Document de création du référentiel centralisé des résultats de contrôle</t>
  </si>
  <si>
    <t>Évaluation biaisée ou incomplète des performances</t>
  </si>
  <si>
    <t>Non-conformité à des exigences réglementaires, entraînant des sanctions</t>
  </si>
  <si>
    <t>Rapport de traçabilité des résultats des contrôles</t>
  </si>
  <si>
    <t>Détection tardive des besoins en formation</t>
  </si>
  <si>
    <t>Non-conformité à des exigences réglementaires, entraînant des sanctions.</t>
  </si>
  <si>
    <t>e basé sur les retours</t>
  </si>
  <si>
    <t>Des rapports réguliers sur les résultats des activités de contrôle sont produits et partagés avec la direction</t>
  </si>
  <si>
    <t>Des rapports réguliers sur les résultats des activités de contrôle sont-ils produits et partagés avec la direction ?</t>
  </si>
  <si>
    <t>Rapport régulier des résultats des contrôles</t>
  </si>
  <si>
    <t>Perte ou dispersion des informations de contrôle</t>
  </si>
  <si>
    <t>Collaboration insuffisante entre équipes, réduisant l’efficacité des contrôles</t>
  </si>
  <si>
    <t>Document de distribution des rapports à la direction</t>
  </si>
  <si>
    <t>Difficulté à auditer et justifier les actions menées</t>
  </si>
  <si>
    <t>Collaboration insuffisante entre équipes, réduisant l’efficacité des contrôles.</t>
  </si>
  <si>
    <t>ation externe destiné à la direction</t>
  </si>
  <si>
    <t>Les rapports incluent une analyse détaillée des résultats, des écarts identifiés et des actions correctives mises en œuvre</t>
  </si>
  <si>
    <t>Les rapports incluent-ils une analyse détaillée des résultats, des écarts identifiés et des actions correctives mises en œuvre ?</t>
  </si>
  <si>
    <t>Rapport d’analyse détaillée des résultats et des écarts</t>
  </si>
  <si>
    <t>Manque de visibilité de la direction sur les risques et les contrôles</t>
  </si>
  <si>
    <t>L’impossibilité de mesurer l’efficacité des contrôles rend la gestion des risques moins précise</t>
  </si>
  <si>
    <t>Plan d’action correctif suite aux écarts identifiés</t>
  </si>
  <si>
    <t>Prise de décision basée sur des informations incomplètes</t>
  </si>
  <si>
    <t>es de qualité de l'information</t>
  </si>
  <si>
    <t>Les responsables des activités de contrôle sont impliqués dans la préparation et la présentation des rapports à la direction</t>
  </si>
  <si>
    <t>Les responsables des activités de contrôle sont-ils impliqués dans la préparation et la présentation des rapports à la direction ?</t>
  </si>
  <si>
    <t>Rapport de préparation des rapports avec les responsables des contrôles</t>
  </si>
  <si>
    <t>Rapports trop généraux sans analyse approfondie</t>
  </si>
  <si>
    <t>Diminution de l’efficacité des contrôles en raison d’une mauvaise coopération</t>
  </si>
  <si>
    <t>Document de présentation des rapports à la direction</t>
  </si>
  <si>
    <t>Non-prise en compte des écarts dans les plans d’action</t>
  </si>
  <si>
    <t>Diminution de l’efficacité des contrôles en raison d’une mauvaise coopération.</t>
  </si>
  <si>
    <t xml:space="preserve"> tiers</t>
  </si>
  <si>
    <t>Plan d’archivage sécurisé des rapports</t>
  </si>
  <si>
    <t>Manque d’engagement des responsables dans le reporting</t>
  </si>
  <si>
    <t>Faiblesse dans la gestion des risques à cause de la méconnaissance des nouvelles menaces</t>
  </si>
  <si>
    <t>Rapport sur la traçabilité des décisions prises via les rapports</t>
  </si>
  <si>
    <t>Risque de distorsion des informations transmises</t>
  </si>
  <si>
    <t>Faiblesse dans la gestion des risques à cause de la méconnaissance des nouvelles menaces.</t>
  </si>
  <si>
    <t>cation avec les parties prenantes</t>
  </si>
  <si>
    <t>Mise en œuvre des politiques et procédures</t>
  </si>
  <si>
    <t>S’assurer que l’organisation sélectionne des contrôles généraux informatiques appropriés pour protéger les systèmes d'information contre les menaces internes et externes</t>
  </si>
  <si>
    <t>Les contrôles généraux informatiques sont sélectionnés en fonction des risques identifiés pour les systèmes d’information</t>
  </si>
  <si>
    <t>Les contrôles généraux informatiques sont-ils sélectionnés en fonction des risques identifiés pour les systèmes d’information ?</t>
  </si>
  <si>
    <t>Rapport de sélection des contrôles généraux informatiques</t>
  </si>
  <si>
    <t>Risque d’accès non autorisé aux données archivées</t>
  </si>
  <si>
    <t>Exposition prolongée aux attaques potentielles non identifiées</t>
  </si>
  <si>
    <t>Document sur l’analyse des risques pour la sélection des contrôles</t>
  </si>
  <si>
    <t>Perte ou altération des documents archivés</t>
  </si>
  <si>
    <t>Exposition prolongée aux attaques potentielles non identifiées.</t>
  </si>
  <si>
    <t>n les rôles des tiers</t>
  </si>
  <si>
    <t>Les contrôles généraux informatiques sont alignés sur les normes et réglementations applicables</t>
  </si>
  <si>
    <t>Les contrôles généraux informatiques sont-ils alignés sur les normes et réglementations applicables ?</t>
  </si>
  <si>
    <t>Rapport d’alignement des contrôles avec les normes</t>
  </si>
  <si>
    <t>Omission de risques critiques dans les contrôles</t>
  </si>
  <si>
    <t>Manque de coordination, limitant l’efficacité globale de la gestion des risques</t>
  </si>
  <si>
    <t>Documentation des normes et réglementations appliquées</t>
  </si>
  <si>
    <t>Surabondance de contrôles inutiles ralentissant l’activité</t>
  </si>
  <si>
    <t>Manque de coordination, limitant l’efficacité globale de la gestion des risques.</t>
  </si>
  <si>
    <t xml:space="preserve"> avec des tiers</t>
  </si>
  <si>
    <t>Les contrôles généraux informatiques sont communiqués aux parties prenantes concernées pour garantir leur compréhension et leur adoption</t>
  </si>
  <si>
    <t>Les contrôles généraux informatiques sont-ils communiqués aux parties prenantes concernées pour garantir leur compréhension et leur adoption ?</t>
  </si>
  <si>
    <t>Plan de communication des contrôles généraux</t>
  </si>
  <si>
    <t>Non-conformité aux exigences légales</t>
  </si>
  <si>
    <t>Manque de mise à jour des compétences à temps, diminuant l'efficacité</t>
  </si>
  <si>
    <t>Rapport sur l’adoption des contrôles par les parties prenantes</t>
  </si>
  <si>
    <t>Sanctions financières ou juridiques en cas de non-conformité</t>
  </si>
  <si>
    <t>Manque de mise à jour des compétences à temps, diminuant l'efficacité.</t>
  </si>
  <si>
    <t>t sur le mécanisme de surveillance des engagements des tieRésistance au changement, créant une stagnation dans la gestion des risques</t>
  </si>
  <si>
    <t>Les contrôles généraux informatiques sont testés pour s’assurer de leur pertinence et de leur efficacité avant leur déploiement</t>
  </si>
  <si>
    <t>Les contrôles généraux informatiques sont-ils testés pour s’assurer de leur pertinence et de leur efficacité avant leur déploiement ?</t>
  </si>
  <si>
    <t>Rapport de test des contrôles généraux informatiques</t>
  </si>
  <si>
    <t>Méconnaissance des contrôles par les utilisateurs clés</t>
  </si>
  <si>
    <t>Résistance au changement, créant une stagnation dans la gestion des risques</t>
  </si>
  <si>
    <t>Document d’évaluation de l’efficacité des contrôles</t>
  </si>
  <si>
    <t>Mauvaise mise en application des règles de sécurité</t>
  </si>
  <si>
    <t>Résistance au changement, créant une stagnation dans la gestion des risques.</t>
  </si>
  <si>
    <t>ractuels des tiers</t>
  </si>
  <si>
    <t>Les contrôles généraux informatiques sont évalués régulièrement pour s’assurer qu’ils restent adaptés aux menaces actuelles</t>
  </si>
  <si>
    <t>Les contrôles généraux informatiques sont-ils évalués régulièrement pour s’assurer qu’ils restent adaptés aux menaces actuelles ?</t>
  </si>
  <si>
    <t>Rapport d’évaluation des contrôles généraux</t>
  </si>
  <si>
    <t>Implémentation de contrôles inefficaces</t>
  </si>
  <si>
    <t>Inefficacité de la gestion des risques à cause d’un retard dans l’identification des insuffisances</t>
  </si>
  <si>
    <t>Plan de mise à jour des contrôles informatiques</t>
  </si>
  <si>
    <t>Risque d’exposition aux failles de sécurité non détectées</t>
  </si>
  <si>
    <t>Inefficacité de la gestion des risques à cause d’un retard dans l’identification des insuffisances.</t>
  </si>
  <si>
    <t xml:space="preserve"> gestion des écarts de conformité</t>
  </si>
  <si>
    <t>Vérifier que les contrôles généraux informatiques sont conçus pour être efficaces à tous les niveaux de l’infrastructure informatique, incluant les réseaux, les bases de données, les applications et les dispositifs matériels</t>
  </si>
  <si>
    <t>Les contrôles généraux informatiques couvrent tous les niveaux de l’infrastructure informatique</t>
  </si>
  <si>
    <t>Les contrôles généraux informatiques couvrent-ils tous les niveaux de l’infrastructure informatique ?</t>
  </si>
  <si>
    <t>Plan de couverture des contrôles généraux</t>
  </si>
  <si>
    <t>Absence de mise à jour face aux nouvelles cybermenaces</t>
  </si>
  <si>
    <t>Non-respect des exigences modernes, entraînant des risques juridiques et techniques</t>
  </si>
  <si>
    <t>Rapport de vérification de la couverture des contrôles</t>
  </si>
  <si>
    <t>Maintien de procédures obsolètes non adaptées aux risques</t>
  </si>
  <si>
    <t>Non-respect des exigences modernes, entraînant des risques juridiques et techniques.</t>
  </si>
  <si>
    <r>
      <rPr>
        <sz val="11"/>
        <color theme="1"/>
        <rFont val="Calibri"/>
        <family val="2"/>
        <scheme val="minor"/>
      </rPr>
      <t>ent sur l'utilisa၂</t>
    </r>
    <r>
      <rPr>
        <sz val="11"/>
        <color theme="1"/>
        <rFont val="Microsoft YaHei"/>
        <family val="2"/>
      </rPr>
      <t>刀</t>
    </r>
    <r>
      <rPr>
        <sz val="11"/>
        <color theme="1"/>
        <rFont val="Calibri"/>
        <family val="2"/>
        <scheme val="minor"/>
      </rPr>
      <t>ಗð</t>
    </r>
    <r>
      <rPr>
        <sz val="11"/>
        <color theme="1"/>
        <rFont val="Microsoft YaHei"/>
        <family val="2"/>
      </rPr>
      <t>ꀐ즡</t>
    </r>
    <r>
      <rPr>
        <sz val="11"/>
        <color theme="1"/>
        <rFont val="Calibri"/>
        <family val="2"/>
        <scheme val="minor"/>
      </rPr>
      <t>ɓ</t>
    </r>
  </si>
  <si>
    <t>Les contrôles généraux informatiques sont alignés sur les besoins de sécurité de chaque composant de l’infrastructure</t>
  </si>
  <si>
    <t>Les contrôles généraux informatiques sont-ils alignés sur les besoins de sécurité de chaque composant de l’infrastructure ?</t>
  </si>
  <si>
    <t>Rapport d’alignement des contrôles avec les besoins de sécurité</t>
  </si>
  <si>
    <t>Protection insuffisante de certains composants critiques</t>
  </si>
  <si>
    <t>Mauvaise exécution des contrôles, augmentant les risques</t>
  </si>
  <si>
    <t>Plan de sécurité des composants d’infrastructure</t>
  </si>
  <si>
    <t>Risque accru d’attaques ciblées sur des points faibles</t>
  </si>
  <si>
    <t>Mauvaise exécution des contrôles, augmentant les risques.</t>
  </si>
  <si>
    <t>dit de conformité réglementaire des communications</t>
  </si>
  <si>
    <t>Les contrôles généraux informatiques sont documentés dans des procédures standardisées pour garantir leur cohérence</t>
  </si>
  <si>
    <t>Les contrôles généraux informatiques sont-ils documentés dans des procédures standardisées pour garantir leur cohérence ?</t>
  </si>
  <si>
    <t>Manuel des procédures standardisées de contrôle</t>
  </si>
  <si>
    <t>Surprotection inutile de certains éléments, gaspillage de ressources</t>
  </si>
  <si>
    <t>Inefficacité dans la gestion des risques due à une mauvaise application des contrôles</t>
  </si>
  <si>
    <t>Rapport sur la cohérence des procédures de contrôle</t>
  </si>
  <si>
    <t>Sous-protection de composants critiques exposés aux menaces</t>
  </si>
  <si>
    <t>Inefficacité dans la gestion des risques due à une mauvaise application des contrôles.</t>
  </si>
  <si>
    <t>e sécurité</t>
  </si>
  <si>
    <t>Les responsables de l’infrastructure informatique sont impliqués dans la conception et la mise en œuvre des contrôles généraux</t>
  </si>
  <si>
    <t>Les responsables de l’infrastructure informatique sont-ils impliqués dans la conception et la mise en œuvre des contrôles généraux ?</t>
  </si>
  <si>
    <t>Document de participation des responsables de l’infrastructure</t>
  </si>
  <si>
    <t>Manque d’harmonisation dans l’application des contrôles</t>
  </si>
  <si>
    <t>Évolution des menaces non anticipée, créant une vulnérabilité</t>
  </si>
  <si>
    <t>Plan de collaboration avec les responsables de l’infrastructure</t>
  </si>
  <si>
    <t>Interprétation erronée des procédures par les équipes</t>
  </si>
  <si>
    <t>Évolution des menaces non anticipée, créant une vulnérabilité.</t>
  </si>
  <si>
    <t>Absence d’objectifs clairs pour l’amélioration continue</t>
  </si>
  <si>
    <t>Les résultats des contrôles généraux informatiques sont utilisés pour améliorer la sécurité de l’infrastructure informatique</t>
  </si>
  <si>
    <t>Les résultats des contrôles généraux informatiques sont-ils utilisés pour améliorer la sécurité de l’infrastructure informatique ?</t>
  </si>
  <si>
    <t>Rapport d’amélioration de la sécurité des contrôles</t>
  </si>
  <si>
    <t>Décisions prises sans expertise technique adéquate</t>
  </si>
  <si>
    <t>nt de suivi des échanges avec les parties prenantes externes</t>
  </si>
  <si>
    <t>Plan d’action pour renforcer la sécurité des contrôles généraux</t>
  </si>
  <si>
    <t>Difficulté à intégrer les contrôles dans les systèmes existants</t>
  </si>
  <si>
    <t>Manque de préparation aux audits externes, augmentant les risques.</t>
  </si>
  <si>
    <t>Difficulté à maintenir l’expertise nécessaire pour gérer efficacement les risques</t>
  </si>
  <si>
    <t>S’assurer que les contrôles généraux informatiques sont régulièrement réévalués pour tenir compte des évolutions technologiques, des nouvelles menaces et des changements dans l’infrastructure de l’organisation</t>
  </si>
  <si>
    <t>Un calendrier de réévaluation des contrôles généraux informatiques est établi et respecté</t>
  </si>
  <si>
    <t>Un calendrier de réévaluation des contrôles généraux informatiques est-il établi et respecté ?</t>
  </si>
  <si>
    <t>Plan de réévaluation des contrôles généraux</t>
  </si>
  <si>
    <t>Opportunités d’amélioration ignorées</t>
  </si>
  <si>
    <t>n des risques identifiés lors des échanges avec les tiers</t>
  </si>
  <si>
    <t>Rapport de respect du calendrier de réévaluation</t>
  </si>
  <si>
    <t>Maintien de vulnérabilités connues non corrigées</t>
  </si>
  <si>
    <t>Manque de ressources pour renforcer les compétences des responsables des contrôles.</t>
  </si>
  <si>
    <t>Risque d’erreurs dans la mise en œuvre des contrôles</t>
  </si>
  <si>
    <t>Les nouvelles menaces et vulnérabilités sont intégrées dans la réévaluation des contrôles généraux informatiques</t>
  </si>
  <si>
    <t>Les nouvelles menaces et vulnérabilités sont-elles intégrées dans la réévaluation des contrôles généraux informatiques ?</t>
  </si>
  <si>
    <t>Rapport sur l’intégration des nouvelles menaces dans la réévaluation</t>
  </si>
  <si>
    <t>Réévaluations irrégulières entraînant des retards dans l’adaptation aux menaces</t>
  </si>
  <si>
    <t>Manque de compétences dans les nouvelles technologies liées à la gestion des risques</t>
  </si>
  <si>
    <t>Plan de mise à jour des contrôles selon les nouvelles vulnérabilités</t>
  </si>
  <si>
    <t>Absence de suivi des actions correctives recommandées</t>
  </si>
  <si>
    <t>Manque de compétences dans les nouvelles technologies liées à la gestion des risques.</t>
  </si>
  <si>
    <t>Les contrôles généraux informatiques sont réévalués à chaque changement significatif dans l’infrastructure ou l’environnement technologique</t>
  </si>
  <si>
    <t>Les contrôles généraux informatiques sont-ils réévalués à chaque changement significatif dans l’infrastructure ou l’environnement technologique ?</t>
  </si>
  <si>
    <t>Document de réévaluation suite aux changements</t>
  </si>
  <si>
    <t>Décalage entre les contrôles et les menaces réelles</t>
  </si>
  <si>
    <t>Détection tardive des risques liés aux nouvelles menaces</t>
  </si>
  <si>
    <t>Rapport sur les ajustements nécessaires après les changements technologiques</t>
  </si>
  <si>
    <t>Exposition prolongée à des cyberattaques émergentes</t>
  </si>
  <si>
    <t>Détection tardive des risques liés aux nouvelles menaces.</t>
  </si>
  <si>
    <t>ques de contrôle interne</t>
  </si>
  <si>
    <t>Les résultats de la réévaluation des contrôles généraux informatiques sont documentés dans un registre centralisé</t>
  </si>
  <si>
    <t>Les résultats de la réévaluation des contrôles généraux informatiques sont-ils documentés dans un registre centralisé ?</t>
  </si>
  <si>
    <t>Rapport de documentation des résultats de réévaluation</t>
  </si>
  <si>
    <t>Persistence de failles après modifications du système</t>
  </si>
  <si>
    <t>Non-adaptation aux exigences réglementaires et techniques actuelles</t>
  </si>
  <si>
    <t>Plan de gestion du registre centralisé des résultats</t>
  </si>
  <si>
    <t>Non-adaptation aux nouvelles exigences techniques et réglementaires</t>
  </si>
  <si>
    <t>Non-adaptation aux exigences réglementaires et techniques actuelles.</t>
  </si>
  <si>
    <t xml:space="preserve"> interne</t>
  </si>
  <si>
    <t>Les contrôles généraux informatiques sont intégrés dans les plans de gestion des risques pour assurer une approche cohérente</t>
  </si>
  <si>
    <t>Les contrôles généraux informatiques sont-ils intégrés dans les plans de gestion des risques pour assurer une approche cohérente ?</t>
  </si>
  <si>
    <t>Plan d’intégration des contrôles dans les plans de gestion des risques</t>
  </si>
  <si>
    <t>Perte d’historique des ajustements apportés</t>
  </si>
  <si>
    <t>Retard dans l’identification des risques majeurs</t>
  </si>
  <si>
    <t>Document de mise en œuvre de l’intégration des contrôles</t>
  </si>
  <si>
    <t>Difficulté à auditer l’efficacité des modifications</t>
  </si>
  <si>
    <t>Faiblesse dans la gestion des risques en raison de la résistance au changement.</t>
  </si>
  <si>
    <t>des résultats d’évaluation avec les parties prenantes</t>
  </si>
  <si>
    <t>Vérifier que des mécanismes de suivi sont en place pour surveiller la mise en œuvre des contrôles généraux informatiques et évaluer leur efficacité en continu</t>
  </si>
  <si>
    <t>Des indicateurs de performance (KPI) sont définis pour mesurer l’efficacité des contrôles généraux informatiques</t>
  </si>
  <si>
    <t>Des indicateurs de performance (KPI) sont-ils définis pour mesurer l’efficacité des contrôles généraux informatiques ?</t>
  </si>
  <si>
    <t>Rapport de définition des KPI pour les contrôles informatiques</t>
  </si>
  <si>
    <t>Cloisonnement des actions de contrôle et de gestion des risques</t>
  </si>
  <si>
    <t>Faiblesse dans la coordination des actions de réponse aux risques</t>
  </si>
  <si>
    <t>Plan de suivi des performances des contrôles généraux</t>
  </si>
  <si>
    <t>Manque de coordination entre les équipes de sécurité et de gouvernance</t>
  </si>
  <si>
    <t>Risque de défaillance dans l’organisation à cause de la mauvaise gestion des contrôles.</t>
  </si>
  <si>
    <t>continues</t>
  </si>
  <si>
    <t>Des rapports réguliers sur la mise en œuvre et l’efficacité des contrôles généraux informatiques sont produits et partagés avec la direction</t>
  </si>
  <si>
    <t>Des rapports réguliers sur la mise en œuvre et l’efficacité des contrôles généraux informatiques sont-ils produits et partagés avec la direction ?</t>
  </si>
  <si>
    <t>Rapport régulier sur l’efficacité des contrôles généraux</t>
  </si>
  <si>
    <t>Manque de visibilité sur l’impact réel des contrôles</t>
  </si>
  <si>
    <t>Risque de non-conformité avec les politiques internes</t>
  </si>
  <si>
    <t>Rapport d’évaluation des performances des contrôles généraux informatiques</t>
  </si>
  <si>
    <t>Faiblesse dans l’efficacité des actions de contrôle en raison de la coordination insuffisante.</t>
  </si>
  <si>
    <t>x évaluations</t>
  </si>
  <si>
    <t>Des audits internes sont réalisés pour vérifier l’efficacité des contrôles généraux informatiques</t>
  </si>
  <si>
    <t>Des audits internes sont-ils réalisés pour vérifier l’efficacité des contrôles généraux informatiques ?</t>
  </si>
  <si>
    <t>Plan de mise en œuvre des contrôles généraux informatiques</t>
  </si>
  <si>
    <t>Détection tardive des insuffisances des contrôles</t>
  </si>
  <si>
    <t>Efforts de gestion des risques qui ne sont pas mesurés de manière fiable</t>
  </si>
  <si>
    <t>Document de validation des contrôles généraux informatiques</t>
  </si>
  <si>
    <t>Mauvaise préparation aux audits externes</t>
  </si>
  <si>
    <t>Inefficacité des contrôles en raison de l’absence de suivi des actions correctives.</t>
  </si>
  <si>
    <t>és sur les résultats d’évaluation</t>
  </si>
  <si>
    <t>Les résultats des contrôles généraux informatiques sont comparés aux objectifs fixés pour évaluer leur performance</t>
  </si>
  <si>
    <t>Les résultats des contrôles généraux informatiques sont-ils comparés aux objectifs fixés pour évaluer leur performance ?</t>
  </si>
  <si>
    <t>Procédure de mise en œuvre des contrôles généraux informatiques</t>
  </si>
  <si>
    <t>Manque d’expertise dans la gestion des contrôles</t>
  </si>
  <si>
    <t>Risques mal gérés entraînant des pertes financières importantes</t>
  </si>
  <si>
    <t>Document de suivi des contrôles généraux informatiques</t>
  </si>
  <si>
    <t>Risque d’exposition à des cyberattaques non détectées à temps.</t>
  </si>
  <si>
    <t>hangements organisationnels</t>
  </si>
  <si>
    <t>Les mécanismes de suivi incluent des alertes pour signaler les écarts ou les défaillances des contrôles généraux informatiques</t>
  </si>
  <si>
    <t>Les mécanismes de suivi incluent-ils des alertes pour signaler les écarts ou les défaillances des contrôles généraux informatiques ?</t>
  </si>
  <si>
    <t>Rapport d’audit sur l’efficacité des contrôles généraux informatiques</t>
  </si>
  <si>
    <t>Travail en silo limitant l’efficacité des contrôles</t>
  </si>
  <si>
    <t>Non-prise en compte des menaces spécifiques aux nouveaux projets</t>
  </si>
  <si>
    <t>Plan d’action pour l’amélioration des contrôles généraux informatiques</t>
  </si>
  <si>
    <t>Risque de conflits de responsabilité entre services</t>
  </si>
  <si>
    <t>Risque de non-conformité face à des exigences qui changent rapidement.</t>
  </si>
  <si>
    <t>d’évaluations ponctuelles</t>
  </si>
  <si>
    <t>S’assurer que les responsables de la mise en œuvre des contrôles généraux informatiques sont qualifiés et formés pour gérer les risques informatiques et maintenir les contrôles à jour</t>
  </si>
  <si>
    <t>Les responsables des contrôles généraux informatiques disposent des compétences et des qualifications nécessaires pour exercer leurs fonctions</t>
  </si>
  <si>
    <t>Les responsables des contrôles généraux informatiques disposent-ils des compétences et des qualifications nécessaires pour exercer leurs fonctions ?</t>
  </si>
  <si>
    <t>Rapport d’analyse des risques pour les contrôles généraux informatiques</t>
  </si>
  <si>
    <t>Manque de compétences des responsables des contrôles généraux informatiques.</t>
  </si>
  <si>
    <t>Réduction de la capacité à résoudre rapidement les risques émergents</t>
  </si>
  <si>
    <t>Rapport d’audit interne sur les contrôles généraux informatiques</t>
  </si>
  <si>
    <t>Mauvaise gestion des risques informatiques due à un manque de formation continue.</t>
  </si>
  <si>
    <t>Faiblesse de la gestion des risques à cause de l’absence de formation continue.</t>
  </si>
  <si>
    <t>t des politiques suite aux évaluations ponctuelles</t>
  </si>
  <si>
    <t>Des sessions de sensibilisation sont organisées pour renforcer les compétences des responsables en matière de gestion des risques informatiques</t>
  </si>
  <si>
    <t>Des sessions de sensibilisation sont-elles organisées pour renforcer les compétences des responsables en matière de gestion des risques informatiques ?</t>
  </si>
  <si>
    <t>Registre des résultats des contrôles généraux informatiques</t>
  </si>
  <si>
    <t>Non-mise à jour des compétences des responsables en fonction des évolutions technologiques.</t>
  </si>
  <si>
    <t>Retards dans l’évaluation de l’efficacité des contrôles</t>
  </si>
  <si>
    <t>Document de réévaluation des contrôles généraux informatiques</t>
  </si>
  <si>
    <t>Manque de ressources externes pour renforcer les compétences des responsables des contrôles généraux informatiques.</t>
  </si>
  <si>
    <t>Non-respect des délais pour la mise en place des contrôles nécessaires.</t>
  </si>
  <si>
    <r>
      <rPr>
        <sz val="11"/>
        <color theme="1"/>
        <rFont val="Calibri"/>
        <family val="2"/>
        <scheme val="minor"/>
      </rPr>
      <t xml:space="preserve"> processusག</t>
    </r>
    <r>
      <rPr>
        <sz val="11"/>
        <color theme="1"/>
        <rFont val="Microsoft YaHei"/>
        <family val="2"/>
      </rPr>
      <t>䴀</t>
    </r>
    <r>
      <rPr>
        <sz val="11"/>
        <color theme="1"/>
        <rFont val="Calibri"/>
        <family val="2"/>
        <scheme val="minor"/>
      </rPr>
      <t>඗ð</t>
    </r>
    <r>
      <rPr>
        <sz val="11"/>
        <color theme="1"/>
        <rFont val="Microsoft YaHei"/>
        <family val="2"/>
      </rPr>
      <t>ꀐ즡</t>
    </r>
    <r>
      <rPr>
        <sz val="11"/>
        <color theme="1"/>
        <rFont val="Calibri"/>
        <family val="2"/>
        <scheme val="minor"/>
      </rPr>
      <t>ɓ</t>
    </r>
  </si>
  <si>
    <t>Les responsables des contrôles généraux informatiques ont accès à des ressources externes (experts, formations certifiantes) pour approfondir leurs connaissances</t>
  </si>
  <si>
    <t>Les responsables des contrôles généraux informatiques ont-ils accès à des ressources externes (experts, formations certifiantes) pour approfondir leurs connaissances ?</t>
  </si>
  <si>
    <t>Plan de tests d’audit des contrôles généraux informatiques</t>
  </si>
  <si>
    <t>Absence d'un plan de développement professionnel structuré pour les responsables des contrôles informatiques.</t>
  </si>
  <si>
    <t>Incapacité à adapter les processus aux besoins futurs</t>
  </si>
  <si>
    <t>Rapport de réévaluation des contrôles généraux informatiques</t>
  </si>
  <si>
    <t>Absence de collaboration entre les responsables des contrôles généraux et d'autres départements.</t>
  </si>
  <si>
    <t>Inadaptation face aux nouveaux défis, mettant en péril la sécurité.</t>
  </si>
  <si>
    <t>s pour la direction</t>
  </si>
  <si>
    <t>Un plan de développement professionnel est proposé aux responsables pour renforcer leurs compétences en matière de gestion des risques informatiques.</t>
  </si>
  <si>
    <t>Un plan de développement professionnel est-il proposé aux responsables pour renforcer leurs compétences en matière de gestion des risques informatiques ?</t>
  </si>
  <si>
    <t>Absence de procédures standardisées pour la mise en œuvre et la réévaluation des contrôles généraux informatiques.</t>
  </si>
  <si>
    <t>Échecs dans la gestion des risques à long terme</t>
  </si>
  <si>
    <t>Rapport de performance des contrôles généraux informatiques</t>
  </si>
  <si>
    <t>Manque de documentation centralisée des procédures de contrôle, entraînant une perte d'efficacité.</t>
  </si>
  <si>
    <t>Failles dans les contrôles en raison de la mauvaise coordination des équipes.</t>
  </si>
  <si>
    <t>sables dans les évaluations</t>
  </si>
  <si>
    <t>Les responsables des contrôles généraux informatiques collaborent avec d’autres départements pour assurer une approche coordonnée</t>
  </si>
  <si>
    <t>Les responsables des contrôles généraux informatiques collaborent-ils avec d’autres départements pour assurer une approche coordonnée ?</t>
  </si>
  <si>
    <t>Procédure de réévaluation des contrôles généraux informatiques</t>
  </si>
  <si>
    <t>Procédures de contrôle non validées par la direction avant leur mise en œuvre, ce qui compromet leur efficacité.</t>
  </si>
  <si>
    <t>Rapport de suivi des contrôles généraux informatiques</t>
  </si>
  <si>
    <t>Procédures de contrôle non régulièrement revues pour les adapter aux nouveaux risques.</t>
  </si>
  <si>
    <t>Vérifier que des procédures documentées sont en place pour la mise en œuvre, la gestion et la réévaluation des contrôles généraux informatiques, garantissant la cohérence et la traçabilité des actions entreprises</t>
  </si>
  <si>
    <t>Des procédures standardisées sont en place pour la mise en œuvre, la gestion et la réévaluation des contrôles généraux informatiques</t>
  </si>
  <si>
    <t>Des procédures standardisées sont-elles en place pour la mise en œuvre, la gestion et la réévaluation des contrôles généraux informatiques ?</t>
  </si>
  <si>
    <t>Document des résultats des audits internes</t>
  </si>
  <si>
    <t>Non-utilisation des résultats des procédures de contrôle pour améliorer la gestion des risques informatiques.</t>
  </si>
  <si>
    <t>Rapport d’analyse des écarts des contrôles généraux informatiques</t>
  </si>
  <si>
    <t>Absence de calendrier de tests d’audit réguliers, ce qui compromet la surveillance des contrôles.</t>
  </si>
  <si>
    <t>Les procédures sont documentées dans un référentiel centralisé pour garantir leur accessibilité et leur traçabilité.</t>
  </si>
  <si>
    <t>Les procédures sont-elles documentées dans un référentiel centralisé pour garantir leur accessibilité et leur traçabilité ?</t>
  </si>
  <si>
    <t>Plan de correction des écarts dans les contrôles généraux informatiques</t>
  </si>
  <si>
    <t>Tests d’audit effectués sans objectivité en raison d’un manque d’auditeurs externes.</t>
  </si>
  <si>
    <t>Rapport de couverture des règles de contrôle pour les activités</t>
  </si>
  <si>
    <t>Non-correction des écarts identifiés lors des tests d’audit, entraînant une faiblesse dans les contrôles.</t>
  </si>
  <si>
    <t>Les procédures sont revues et validées par la direction ou un comité dédié avant leur mise en œuvre</t>
  </si>
  <si>
    <t>Les procédures sont-elles revues et validées par la direction ou un comité dédié avant leur mise en œuvre ?</t>
  </si>
  <si>
    <t>Liste des activités couvertes par les règles de contrôle</t>
  </si>
  <si>
    <t>Absence de validation des tests d’audit par la direction avant leur mise en œuvre.</t>
  </si>
  <si>
    <t>Rapport d’ajustement des règles de contrôle en fonction des retours</t>
  </si>
  <si>
    <t>Non-documentation des résultats des tests d’audit, empêchant leur traçabilité.</t>
  </si>
  <si>
    <t>Les procédures sont revues régulièrement pour s’assurer qu’elles restent adaptées aux besoins de l’organisation</t>
  </si>
  <si>
    <t>Les procédures sont-elles revues régulièrement pour s’assurer qu’elles restent adaptées aux besoins de l’organisation ?</t>
  </si>
  <si>
    <t>Plan d’ajustement des règles de contrôle basé sur les résultats</t>
  </si>
  <si>
    <t>Règles de contrôle mal définies pour certains domaines critiques de l’organisation.</t>
  </si>
  <si>
    <t>Plan d’intégration des règles de contrôle dans la gestion des risques</t>
  </si>
  <si>
    <t>Règles de contrôle insuffisantes pour couvrir toutes les activités pertinentes, exposant l'organisation à des risques.</t>
  </si>
  <si>
    <t>Les résultats des procédures sont utilisés pour améliorer la gestion des risques informatiques et renforcer les contrôles généraux</t>
  </si>
  <si>
    <t>Les résultats des procédures sont-ils utilisés pour améliorer la gestion des risques informatiques et renforcer les contrôles généraux ?</t>
  </si>
  <si>
    <t>Rapport d’intégration des règles de contrôle dans les stratégies de gestion des risques</t>
  </si>
  <si>
    <t>Règles de contrôle non ajustées en fonction des retours d'expérience, entraînant des inefficacités.</t>
  </si>
  <si>
    <t>Rapport d’analyse des résultats des règles de contrôle pour la gestion des risques</t>
  </si>
  <si>
    <t>Absence d'intégration des règles de contrôle dans les plans de gestion des risques.</t>
  </si>
  <si>
    <t>S’assurer que des tests d’audit sont régulièrement réalisés pour vérifier l’efficacité des contrôles généraux informatiques et leur conformité aux normes et réglementations applicables</t>
  </si>
  <si>
    <t>Un calendrier de tests d’audit est établi pour garantir une évaluation régulière des contrôles généraux informatiques</t>
  </si>
  <si>
    <t>Un calendrier de tests d’audit est-il établi pour garantir une évaluation régulière des contrôles généraux informatiques ?</t>
  </si>
  <si>
    <t>Plan d’amélioration de la gestion des risques basé sur les résultats des règles de contrôle</t>
  </si>
  <si>
    <t>Non-utilisation des résultats des règles de contrôle pour améliorer la gestion des risques et renforcer la conformité.</t>
  </si>
  <si>
    <t>Plan de suivi des règles et procédures de contrôle</t>
  </si>
  <si>
    <t>Absence de suivi efficace des règles et procédures de contrôle, créant un manque de traçabilité.</t>
  </si>
  <si>
    <t>Les tests d’audit sont réalisés par des auditeurs internes ou externes pour garantir leur objectivité</t>
  </si>
  <si>
    <t>Les tests d’audit sont-ils réalisés par des auditeurs internes ou externes pour garantir leur objectivité ?</t>
  </si>
  <si>
    <t>Rapport de suivi des procédures de contrôle</t>
  </si>
  <si>
    <t>Rapports sur la mise en œuvre des règles de contrôle non produits régulièrement.</t>
  </si>
  <si>
    <t>Rapport de mise en œuvre des règles de contrôle</t>
  </si>
  <si>
    <t>Non-réalisation d'audits internes pour vérifier l'efficacité des règles de contrôle.</t>
  </si>
  <si>
    <t>Les écarts identifiés lors des tests d’audit font l’objet de plans d’action correctifs</t>
  </si>
  <si>
    <t>Les écarts identifiés lors des tests d’audit font-ils l’objet de plans d’action correctifs ?</t>
  </si>
  <si>
    <t>Rapport périodique sur la mise en œuvre des règles et procédures</t>
  </si>
  <si>
    <t>Non-partage des résultats des audits avec les parties prenantes concernées, limitant l'efficacité des actions correctives.</t>
  </si>
  <si>
    <t>Rapport d’audit interne des règles de contrôle</t>
  </si>
  <si>
    <t>Les responsables des règles et procédures de contrôle ne rendent pas compte régulièrement des résultats à la direction.</t>
  </si>
  <si>
    <t>Les tests d’audit sont revus et validés par la direction ou un comité dédié avant leur mise en œuvre</t>
  </si>
  <si>
    <t>Les tests d’audit sont-ils revus et validés par la direction ou un comité dédié avant leur mise en œuvre ?</t>
  </si>
  <si>
    <t>Plan d’audit interne pour vérifier les procédures de contrôle</t>
  </si>
  <si>
    <t>Absence de plans d’action correctifs pour chaque écart identifié dans les règles de contrôle.</t>
  </si>
  <si>
    <t>Rapport des résultats d’audit</t>
  </si>
  <si>
    <t>Plans d’action correctifs non validés par la direction ou un comité dédié avant leur mise en œuvre.</t>
  </si>
  <si>
    <t>Les résultats des tests d’audit sont documentés dans un registre centralisé pour garantir leur traçabilité</t>
  </si>
  <si>
    <t>Les résultats des tests d’audit sont-ils documentés dans un registre centralisé pour garantir leur traçabilité ?</t>
  </si>
  <si>
    <t>Document de partage des résultats avec les parties prenantes</t>
  </si>
  <si>
    <t>Processus formel non en place pour identifier et documenter les écarts dans l’application des règles de contrôle.</t>
  </si>
  <si>
    <t>Rapport de suivi des résultats des responsables des règles de contrôle</t>
  </si>
  <si>
    <t>Plans d’action correctifs non assortis d'indicateurs de performance pour mesurer les résultats obtenus.</t>
  </si>
  <si>
    <t>S’assurer que des règles de contrôle claires et bien définies sont mises en place pour chaque domaine critique, et qu’elles couvrent toutes les activités pertinentes pour assurer la conformité et la gestion des risques</t>
  </si>
  <si>
    <t>Des règles de contrôle claires et bien définies sont établies pour chaque domaine critique de l’organisation</t>
  </si>
  <si>
    <t>Des règles de contrôle claires et bien définies sont-elles établies pour chaque domaine critique de l’organisation ?</t>
  </si>
  <si>
    <t>Document de communication des résultats à la direction</t>
  </si>
  <si>
    <t>Plans d’action correctifs mal documentés, ce qui rend leur suivi difficile.</t>
  </si>
  <si>
    <t>Plan d’action correctif pour les écarts identifiés</t>
  </si>
  <si>
    <t>Absence de mise à jour des plans d’action correctifs en fonction des retours d'expérience.</t>
  </si>
  <si>
    <t>Les règles de contrôle couvrent toutes les activités pertinentes pour assurer la conformité et la gestion des risques</t>
  </si>
  <si>
    <t>Les règles de contrôle couvrent-elles toutes les activités pertinentes pour assurer la conformité et la gestion des risques ?</t>
  </si>
  <si>
    <t>Rapport d’élaboration et de suivi des actions correctives</t>
  </si>
  <si>
    <t>Mauvaise gestion du suivi des écarts dans les règles de contrôle.</t>
  </si>
  <si>
    <t>Rapport de validation des plans d’action correctifs par la direction</t>
  </si>
  <si>
    <t>Absence de traçabilité des actions correctives prises dans un registre centralisé.</t>
  </si>
  <si>
    <t>Les règles de contrôle sont ajustées en fonction des retours d’expérience et des résultats obtenus</t>
  </si>
  <si>
    <t>Les règles de contrôle sont-elles ajustées en fonction des retours d’expérience et des résultats obtenus ?</t>
  </si>
  <si>
    <t>Procédure de validation des plans d’action correctifs</t>
  </si>
  <si>
    <t>Plans d’action correctifs mal alignés avec les priorités stratégiques de l’organisation.</t>
  </si>
  <si>
    <t>Processus formel d’identification des écarts dans l’application des contrôles</t>
  </si>
  <si>
    <t>Manque de ressources nécessaires pour la mise en œuvre des actions correctives.</t>
  </si>
  <si>
    <t>Les règles de contrôle sont intégrées dans les plans de gestion des risques pour assurer une approche cohérente</t>
  </si>
  <si>
    <t>Les règles de contrôle sont-elles intégrées dans les plans de gestion des risques pour assurer une approche cohérente ?</t>
  </si>
  <si>
    <t>Rapport de documentation des écarts dans l’application des contrôles</t>
  </si>
  <si>
    <t>Plans d’action correctifs non suffisamment détaillés, rendant leur exécution difficile.</t>
  </si>
  <si>
    <t>Plan d’action correctif avec indicateurs de performance</t>
  </si>
  <si>
    <t>Absence d'un processus formel pour suivre les actions correctives et ajuster les mesures.</t>
  </si>
  <si>
    <t>Les résultats des règles de contrôle sont utilisés pour améliorer la gestion des risques et renforcer la conformité</t>
  </si>
  <si>
    <t>Les résultats des règles de contrôle sont-ils utilisés pour améliorer la gestion des risques et renforcer la conformité ?</t>
  </si>
  <si>
    <t>Rapport de suivi des indicateurs de performance des actions correctives</t>
  </si>
  <si>
    <t>Non-adhésion des parties prenantes aux actions correctives, entraînant une faible efficacité.</t>
  </si>
  <si>
    <t>Dossier de documentation des plans d’action correctifs</t>
  </si>
  <si>
    <t>Non-actualisation des plans d'action correctifs, les rendant obsolètes par rapport à l'évolution des risques.</t>
  </si>
  <si>
    <t>Information et Communication</t>
  </si>
  <si>
    <t>Utilisation d’informations de qualité</t>
  </si>
  <si>
    <t>S’assurer que des mécanismes de suivi sont en place pour garantir le respect des règles et procédures de contrôle, avec des rapports réguliers sur leur mise en œuvre et des audits pour vérifier leur efficacité</t>
  </si>
  <si>
    <t>Un système de suivi est en place pour surveiller le respect des règles et procédures de contrôle</t>
  </si>
  <si>
    <t>Un système de suivi est-il en place pour surveiller le respect des règles et procédures de contrôle ?</t>
  </si>
  <si>
    <t>Registre d’archivage des actions correctives et de leur traçabilité</t>
  </si>
  <si>
    <t>Échéances mal définies dans les plans d’action, entraînant des retards dans leur mise en œuvre.</t>
  </si>
  <si>
    <t>Rapport de mise en œuvre des contrôles généraux informatiques</t>
  </si>
  <si>
    <t>Absence de mise à jour régulière des documents relatifs aux actions correctives.</t>
  </si>
  <si>
    <t>Des rapports réguliers sur la mise en œuvre des règles et procédures de contrôle sont produits et partagés avec la direction</t>
  </si>
  <si>
    <t>Des rapports réguliers sur la mise en œuvre des règles et procédures de contrôle sont-ils produits et partagés avec la direction ?</t>
  </si>
  <si>
    <t>Rapport d’analyse des écarts dans la mise en œuvre des contrôles généraux</t>
  </si>
  <si>
    <t>Mauvaise gestion des ressources pour la mise en œuvre des actions correctives.</t>
  </si>
  <si>
    <t>Plan de correction des défaillances des contrôles généraux informatiques</t>
  </si>
  <si>
    <t>Absence de processus de réévaluation des actions correctives, ce qui entraîne une inefficacité continue.</t>
  </si>
  <si>
    <t>Des audits internes sont réalisés pour vérifier l’efficacité des règles et procédures de contrôle</t>
  </si>
  <si>
    <t>Des audits internes sont-ils réalisés pour vérifier l’efficacité des règles et procédures de contrôle ?</t>
  </si>
  <si>
    <t>Rapport sur les résultats des mécanismes de suivi des contrôles généraux</t>
  </si>
  <si>
    <t>Manque de coordination inter-départementale pour la mise en œuvre des actions correctives.</t>
  </si>
  <si>
    <t>Plan d’action pour l’amélioration continue des contrôles généraux informatiques</t>
  </si>
  <si>
    <t>Absence de feedback sur l'efficacité des actions correctives, ce qui empêche leur amélioration.</t>
  </si>
  <si>
    <t>Les résultats des audits sont documentés et partagés avec les parties prenantes concernées</t>
  </si>
  <si>
    <t>Les résultats des audits sont-ils documentés et partagés avec les parties prenantes concernées ?</t>
  </si>
  <si>
    <t>Rapport d’audit externe sur l’efficacité des contrôles généraux</t>
  </si>
  <si>
    <t>Non-vérification de l'efficacité des actions correctives dans les tests d’audit.</t>
  </si>
  <si>
    <t>Registre des actions entreprises pour résoudre les écarts identifiés</t>
  </si>
  <si>
    <t>Absence de traçabilité dans les rapports sur les actions correctives.</t>
  </si>
  <si>
    <t>Les responsables des règles et procédures de contrôle rendent compte régulièrement de leurs résultats à la direction</t>
  </si>
  <si>
    <t>Les responsables des règles et procédures de contrôle rendent-ils compte régulièrement de leurs résultats à la direction ?</t>
  </si>
  <si>
    <t>Rapport de conformité aux normes et standards de contrôle</t>
  </si>
  <si>
    <t>Plans d’action correctifs mal alignés avec les résultats escomptés, créant des inefficacités.</t>
  </si>
  <si>
    <t>Document de mise à jour des politiques et procédures de contrôle</t>
  </si>
  <si>
    <t>Non-ajustement des actions correctives aux retours d’expérience.</t>
  </si>
  <si>
    <t>Vérifier que des actions correctives sont prises lorsque des écarts sont identifiés dans l’application des règles et procédures de contrôle, avec des processus de mise à jour ou de renforcement des contrôles si nécessaire</t>
  </si>
  <si>
    <t>Des plans d’action correctifs sont élaborés pour chaque écart identifié, avec des objectifs clairs et des délais définis</t>
  </si>
  <si>
    <t>Des plans d’action correctifs son-ils élaborés pour chaque écart identifié, avec des objectifs clairs et des délais définis ?</t>
  </si>
  <si>
    <t>Rapport de formation et sensibilisation des responsables des contrôles généraux</t>
  </si>
  <si>
    <t>Mauvaise répartition des responsabilités concernant les actions correctives.</t>
  </si>
  <si>
    <t>Plan de développement des compétences des responsables des contrôles</t>
  </si>
  <si>
    <t>Non-prise en compte de la performance des actions correctives dans l’évaluation des responsables.</t>
  </si>
  <si>
    <t>Les plans d’action correctifs sont validés par la direction ou un comité dédié avant leur mise en œuvre</t>
  </si>
  <si>
    <t>Les plans d’action correctifs sont-ils validés par la direction ou un comité dédié avant leur mise en œuvre ?</t>
  </si>
  <si>
    <t>Document sur les ressources externes pour les responsables des contrôles</t>
  </si>
  <si>
    <t>L'absence d’outils de reporting fiables peut rendre difficile la communication en temps réel des informations relatives aux risques et aux contrôles internes.</t>
  </si>
  <si>
    <t>Rapport sur les collaborations inter-départementales dans la gestion des contrôles</t>
  </si>
  <si>
    <t>Des outils de reporting mal configurés ou inefficaces peuvent rendre l’analyse des risques moins précise et moins pertinente pour les parties prenantes.</t>
  </si>
  <si>
    <t>Un processus formel est en place pour identifier et documenter les écarts dans l’application des règles et procédures de contrôle</t>
  </si>
  <si>
    <t>Un processus formel est-il en place pour identifier et documenter les écarts dans l’application des règles et procédures de contrôle ?</t>
  </si>
  <si>
    <t>Document de gestion des risques liés aux contrôles généraux informatiques</t>
  </si>
  <si>
    <t>Des informations mal traitées ou erronées par les outils de gestion de l’information peuvent entraîner des décisions stratégiques mal orientées.</t>
  </si>
  <si>
    <t>Rapport sur les tests de validation des procédures de contrôle</t>
  </si>
  <si>
    <t>Le manque de mise à jour régulière des outils peut rendre difficile leur intégration avec d'autres systèmes et réduire leur efficacité globale.</t>
  </si>
  <si>
    <t>Les plans d’action correctifs incluent des indicateurs de performance pour mesurer les résultats obtenus</t>
  </si>
  <si>
    <t>Les plans d’action correctifs incluent-ils des indicateurs de performance pour mesurer les résultats obtenus ?</t>
  </si>
  <si>
    <t>Document de validation des résultats des tests d’audit</t>
  </si>
  <si>
    <t>Des erreurs dans la gestion de l’information peuvent compromettre la fiabilité des données utilisées pour prendre des décisions importantes.</t>
  </si>
  <si>
    <t>Rapport de suivi de la performance des actions correctives des contrôles</t>
  </si>
  <si>
    <t>La mauvaise adaptation des outils de gestion de l’information aux besoins spécifiques de l'organisation peut entraîner une gestion inefficace des risques.</t>
  </si>
  <si>
    <t>Les plans d’action correctifs sont documentés et archivés pour permettre une traçabilité des actions menées</t>
  </si>
  <si>
    <t>Les plans d’action correctifs sont-ils documentés et archivés pour permettre une traçabilité des actions menées ?</t>
  </si>
  <si>
    <t>Plan d’audit externe pour évaluer la conformité des contrôles généraux</t>
  </si>
  <si>
    <t>Le non-respect des processus formels de communication peut entraîner une mauvaise circulation de l'information et nuire à la gestion des risques internes.</t>
  </si>
  <si>
    <t>Rapport de validation des documents de contrôle et de mise en œuvre</t>
  </si>
  <si>
    <t>La documentation insuffisante des informations relatives au contrôle interne dans un référentiel centralisé peut réduire la transparence et l'accessibilité des données.</t>
  </si>
  <si>
    <t>S’assurer que des formations régulières sont proposées aux collaborateurs pour garantir leur compréhension et leur capacité à mettre en œuvre correctement les règles et procédures de contrôle</t>
  </si>
  <si>
    <t>Les nouveaux collaborateurs reçoivent une formation sur les règles et procédures de contrôle lors de leur intégration</t>
  </si>
  <si>
    <t>Les nouveaux collaborateurs reçoivent-ils une formation sur les règles et procédures de contrôle lors de leur intégration ?</t>
  </si>
  <si>
    <t>Registre des indicateurs de performance pour le suivi des contrôles</t>
  </si>
  <si>
    <t>L'inefficacité du processus de communication des informations liées aux contrôles internes peut entraîner des retards dans l'action et des erreurs dans la prise de décision.</t>
  </si>
  <si>
    <t>Plan d’audit interne pour évaluer la mise en œuvre des contrôles généraux</t>
  </si>
  <si>
    <t>L'absence de processus de formation continue peut entraîner une utilisation inadéquate des outils de gestion de l'information par les collaborateurs.</t>
  </si>
  <si>
    <t>Des sessions de sensibilisation sont organisées pour expliquer l’importance des règles et procédures de contrôle</t>
  </si>
  <si>
    <t>Des sessions de sensibilisation sont-elles organisées pour expliquer l’importance des règles et procédures de contrôle ?</t>
  </si>
  <si>
    <t>Rapport sur l’intégration des résultats des contrôles dans les processus organisationnels</t>
  </si>
  <si>
    <t>Les processus de communication mal définis ou mal compris peuvent nuire à la réactivité et à la qualité des décisions prises concernant la gestion des risques.</t>
  </si>
  <si>
    <t>Plan de communication des résultats des audits et des tests d’audit</t>
  </si>
  <si>
    <t>L'absence d'outils de personnalisation des informations peut rendre difficile l’adaptation des informations aux besoins spécifiques des différentes parties prenantes.</t>
  </si>
  <si>
    <t>Des supports de formation (guides, vidéos, présentations) sont mis à disposition pour renforcer la compréhension des règles et procédures</t>
  </si>
  <si>
    <t>Des supports de formation (guides, vidéos, présentations) sont-ils mis à disposition pour renforcer la compréhension des règles et procédures ?</t>
  </si>
  <si>
    <t>Rapport sur la mise en œuvre des plans de correction des contrôles</t>
  </si>
  <si>
    <t>La mauvaise gestion des canaux de communication peut entraîner une communication inefficace des informations pertinentes entre les départements.</t>
  </si>
  <si>
    <t>Document de suivi des actions de mise à jour des contrôles généraux</t>
  </si>
  <si>
    <t>Le manque de clarté dans les informations partagées avec la direction peut entraîner des malentendus sur les priorités et les actions nécessaires.</t>
  </si>
  <si>
    <t>Les formations sont évaluées par les participants pour mesurer leur pertinence et leur impact sur les compétences acquises</t>
  </si>
  <si>
    <t>Les formations sont-elles évaluées par les participants pour mesurer leur pertinence et leur impact sur les compétences acquises ?</t>
  </si>
  <si>
    <t>Rapport sur les écarts dans la mise en œuvre des processus de contrôle</t>
  </si>
  <si>
    <t>L'inefficacité des mécanismes de feedback peut conduire à des informations inadaptées et à une mauvaise gestion des risques.</t>
  </si>
  <si>
    <t>Rapport de suivi des actions de mise à jour des mécanismes de contrôle</t>
  </si>
  <si>
    <t>Des informations mal adaptées ou insuffisamment détaillées peuvent nuire à la capacité de la direction à prendre des décisions éclairées.</t>
  </si>
  <si>
    <t>Les résultats des formations sont utilisés pour ajuster les plans de formation et les priorités de l’organisation</t>
  </si>
  <si>
    <t>Les résultats des formations sont-ils utilisés pour ajuster les plans de formation et les priorités de l’organisation ?</t>
  </si>
  <si>
    <t>Plan d’action correctif pour résoudre les écarts dans les contrôles</t>
  </si>
  <si>
    <t>Des informations non validées ou non vérifiées peuvent entraîner des erreurs dans les décisions prises et augmenter les risques pour l'organisation.</t>
  </si>
  <si>
    <t>Rapport sur les audits externes de la performance des contrôles généraux</t>
  </si>
  <si>
    <t>Le manque de suivi et de révision réguliers des processus de partage des informations peut entraîner une inefficacité dans la communication interne et externe.</t>
  </si>
  <si>
    <t>S’assurer que des mécanismes sont en place pour collecter des informations fiables et pertinentes sur les activités de l’organisation, en particulier celles liées au contrôle interne</t>
  </si>
  <si>
    <t>Un système de collecte d’informations est en place pour garantir la fiabilité et la pertinence des données collectées</t>
  </si>
  <si>
    <t>Un système de collecte d’informations est-il en place pour garantir la fiabilité et la pertinence des données collectées ?</t>
  </si>
  <si>
    <t>Document sur l’efficacité des tests d’audit des contrôles généraux</t>
  </si>
  <si>
    <t>Des informations mal intégrées dans les rapports peuvent fausser l'analyse de la situation de l’organisation et des risques en cours.</t>
  </si>
  <si>
    <t>Rapport sur les processus de réévaluation des contrôles généraux informatiques</t>
  </si>
  <si>
    <t>Des informations non centralisées peuvent rendre difficile le suivi des actions et décisions liées aux risques et à leur gestion.</t>
  </si>
  <si>
    <t>Les informations collectées sont alignées sur les besoins de l’organisation en matière de contrôle interne</t>
  </si>
  <si>
    <t>Les informations collectées sont-elles alignées sur les besoins de l’organisation en matière de contrôle interne ?</t>
  </si>
  <si>
    <t>La mauvaise qualité des informations partagées peut nuire à la réactivité des parties prenantes face aux risques.</t>
  </si>
  <si>
    <t>Rapport de stratégie de contrôle interne et d’alignement des informations</t>
  </si>
  <si>
    <t>L'absence de mécanismes de suivi après le partage des informations peut limiter les actions correctives ou la gestion proactive des risques.</t>
  </si>
  <si>
    <t>Des outils automatisés sont utilisés pour collecter et traiter les informations de manière efficace et précise</t>
  </si>
  <si>
    <t>Des outils automatisés sont-ils utilisés pour collecter et traiter les informations de manière efficace et précise ?</t>
  </si>
  <si>
    <t>Plan de mise en œuvre des informations pour le contrôle interne</t>
  </si>
  <si>
    <t>L'inefficacité des processus de communication interne peut entraîner un retard dans l'application des mesures nécessaires pour réduire les risques.</t>
  </si>
  <si>
    <t>Rapport sur l’intégration des outils automatisés dans le processus de collecte</t>
  </si>
  <si>
    <t>Les collaborateurs sont formés sur les méthodes de collecte d’informations et leur importance pour le contrôle interne</t>
  </si>
  <si>
    <t>Les collaborateurs sont-ils formés sur les méthodes de collecte d’informations et leur importance pour le contrôle interne ?</t>
  </si>
  <si>
    <t>Plan d’audit des outils automatisés utilisés pour la collecte des informations</t>
  </si>
  <si>
    <t>Programme de formation des collaborateurs sur la collecte d’informations</t>
  </si>
  <si>
    <t>Les résultats de la collecte d’informations sont partagés avec les parties prenantes concernées pour prise de décision</t>
  </si>
  <si>
    <t>Les résultats de la collecte d’informations sont-ils partagés avec les parties prenantes concernées pour prise de décision ?</t>
  </si>
  <si>
    <t>Rapport sur l’évaluation de la formation des collaborateurs sur le contrôle interne</t>
  </si>
  <si>
    <t>Rapport de communication des résultats de collecte aux parties prenantes</t>
  </si>
  <si>
    <t>Vérifier que les informations générées sont complètes, précises et à jour, de manière à refléter fidèlement la situation de l’organisation et ses performances en matière de contrôle interne</t>
  </si>
  <si>
    <t>Les informations générées sont vérifiées pour garantir leur complétude, leur précision et leur actualité</t>
  </si>
  <si>
    <t>Les informations générées sont-elles vérifiées pour garantir leur complétude, leur précision et leur actualité ?</t>
  </si>
  <si>
    <t>Procédure de partage des résultats pour prise de décision</t>
  </si>
  <si>
    <t>Rapport de vérification des informations générées</t>
  </si>
  <si>
    <t>Des outils de validation sont utilisés pour s’assurer que les informations générées sont exactes et fiables</t>
  </si>
  <si>
    <t>Des outils de validation sont-ils utilisés pour s’assurer que les informations générées sont exactes et fiables ?</t>
  </si>
  <si>
    <t>Procédure de contrôle de la qualité des informations générées</t>
  </si>
  <si>
    <t>Rapport sur l’utilisation des outils de validation des informations</t>
  </si>
  <si>
    <t>Les informations générées sont revues régulièrement pour s’assurer qu’elles restent pertinentes et à jour</t>
  </si>
  <si>
    <t>Les informations générées sont-elles revues régulièrement pour s’assurer qu’elles restent pertinentes et à jour ?</t>
  </si>
  <si>
    <t>Plan de validation des informations générées</t>
  </si>
  <si>
    <t>Rapport de révision régulière des informations générées</t>
  </si>
  <si>
    <t>Les mécanismes de génération d’informations sont revus et améliorés régulièrement pour garantir leur efficacité</t>
  </si>
  <si>
    <t>Les mécanismes de génération d’informations sont-elles revus et améliorés régulièrement pour garantir leur efficacité ?</t>
  </si>
  <si>
    <t>Plan d’audit des informations pour garantir leur actualité</t>
  </si>
  <si>
    <t>Rapport d’amélioration des mécanismes de génération d’informations</t>
  </si>
  <si>
    <t>Les informations générées sont utilisées pour améliorer les processus de contrôle interne et renforcer la gestion des risques</t>
  </si>
  <si>
    <t>Les informations générées sont-elles utilisées pour améliorer les processus de contrôle interne et renforcer la gestion des risques ?</t>
  </si>
  <si>
    <t>Plan de réévaluation des mécanismes de génération d’informations</t>
  </si>
  <si>
    <t>Rapport sur l’utilisation des informations pour l’amélioration des contrôles internes</t>
  </si>
  <si>
    <t>S’assurer que les informations nécessaires au bon fonctionnement des autres composantes du contrôle interne sont accessibles en temps utile et sous un format compréhensible pour les responsables concernés</t>
  </si>
  <si>
    <t>Les informations nécessaires au contrôle interne sont accessibles en temps réel aux responsables concernés</t>
  </si>
  <si>
    <t>Les informations nécessaires au contrôle interne sont-elles accessibles en temps réel aux responsables concernés ?</t>
  </si>
  <si>
    <t>Plan d’action pour l'intégration des informations dans la gestion des risques</t>
  </si>
  <si>
    <t>Plan d’accès en temps réel aux informations pour le contrôle interne</t>
  </si>
  <si>
    <t>Les informations sont présentées sous un format clair et compréhensible pour faciliter leur utilisation</t>
  </si>
  <si>
    <t>Les informations sont-elles présentées sous un format clair et compréhensible pour faciliter leur utilisation ?</t>
  </si>
  <si>
    <t>Rapport sur la mise en place d’un système d’accès en temps réel</t>
  </si>
  <si>
    <t>Plan de présentation des informations sous un format clair</t>
  </si>
  <si>
    <t>Les résultats des informations sont partagés avec les parties prenantes concernées pour prise de décision</t>
  </si>
  <si>
    <t>Les résultats des informations sont-ils partagés avec les parties prenantes concernées pour prise de décision ?</t>
  </si>
  <si>
    <t>Rapport sur l’accessibilité et la clarté des informations pour la prise de décision</t>
  </si>
  <si>
    <t>Procédure de communication des résultats aux parties prenantes</t>
  </si>
  <si>
    <t>Les informations sont documentées dans un référentiel centralisé pour garantir leur accessibilité et leur traçabilité</t>
  </si>
  <si>
    <t>Les informations sont-elles documentées dans un référentiel centralisé pour garantir leur accessibilité et leur traçabilité ?</t>
  </si>
  <si>
    <t>Rapport d’audit de la communication des résultats</t>
  </si>
  <si>
    <t>Plan de centralisation et documentation des informations dans un référentiel</t>
  </si>
  <si>
    <t>Les informations sont intégrées dans les rapports à la direction pour refléter fidèlement la situation de l’organisation</t>
  </si>
  <si>
    <t>Les informations sont-elles intégrées dans les rapports à la direction pour refléter fidèlement la situation de l’organisation ?</t>
  </si>
  <si>
    <t>Rapport sur la traçabilité des informations dans le référentiel</t>
  </si>
  <si>
    <t>Rapport d’intégration des informations dans les rapports à la direction</t>
  </si>
  <si>
    <t>Vérifier que des processus formels de validation des informations sont mis en place pour garantir leur exactitude, leur fiabilité et leur cohérence avant leur utilisation dans les autres composantes du contrôle interne</t>
  </si>
  <si>
    <t>Un processus formel de validation des informations est documenté et accessible à tous les collaborateurs concernés</t>
  </si>
  <si>
    <t>Un processus formel de validation des informations est-il documenté et accessible à tous les collaborateurs concernés ?</t>
  </si>
  <si>
    <t>Plan d’audit des rapports à la direction</t>
  </si>
  <si>
    <t>Document sur le processus formel de validation des informations</t>
  </si>
  <si>
    <t>Les informations sont vérifiées par des responsables qualifiés avant leur utilisation dans les autres composantes du contrôle interne</t>
  </si>
  <si>
    <t>Les informations sont-elles vérifiées par des responsables qualifiés avant leur utilisation dans les autres composantes du contrôle interne ?</t>
  </si>
  <si>
    <t>Rapport de mise en œuvre du processus de validation des informations</t>
  </si>
  <si>
    <t>Rapport de vérification des informations par les responsables qualifiés</t>
  </si>
  <si>
    <t>Les processus de validation sont revus et améliorés régulièrement pour garantir leur efficacité et leur pertinence</t>
  </si>
  <si>
    <t>Les processus de validation sont-ils revus et améliorés régulièrement pour garantir leur efficacité et leur pertinence ?</t>
  </si>
  <si>
    <t>Plan de certification des informations par les responsables qualifiés</t>
  </si>
  <si>
    <t>Rapport sur l’audit des processus de validation</t>
  </si>
  <si>
    <t>Les informations non validées sont signalées et traitées avant leur utilisation dans les autres composantes du contrôle interne</t>
  </si>
  <si>
    <t>Les informations non validées sont-elles signalées et traitées avant leur utilisation dans les autres composantes du contrôle interne ?</t>
  </si>
  <si>
    <t>Plan d’amélioration continue des processus de validation</t>
  </si>
  <si>
    <t>Rapport de gestion des informations non validées</t>
  </si>
  <si>
    <t>Les résultats des processus de validation sont utilisés pour améliorer la qualité des informations et renforcer la gestion des risques</t>
  </si>
  <si>
    <t>Les résultats des processus de validation sont-ils utilisés pour améliorer la qualité des informations et renforcer la gestion des risques ?</t>
  </si>
  <si>
    <t>Plan d’action pour la gestion des informations non validées</t>
  </si>
  <si>
    <t>Rapport sur l’utilisation des résultats des processus de validation</t>
  </si>
  <si>
    <t>S’assurer que les informations relatives aux risques et aux contrôles internes sont régulièrement mises à jour et partagées avec les parties prenantes pertinentes, y compris la direction et le Conseil</t>
  </si>
  <si>
    <t>Un calendrier de mise à jour des informations relatives aux risques et aux contrôles internes est établi et respecté</t>
  </si>
  <si>
    <t>Un calendrier de mise à jour des informations relatives aux risques et aux contrôles internes est-il établi et respecté ?</t>
  </si>
  <si>
    <t>Plan d’action pour intégrer les résultats de validation dans la gestion des risques</t>
  </si>
  <si>
    <t>Document sur le calendrier de mise à jour des informations relatives aux risques</t>
  </si>
  <si>
    <t>Les informations mises à jour sont partagées avec les parties prenantes concernées (direction, Conseil, etc.) lors de réunions dédiées</t>
  </si>
  <si>
    <t>Les informations mises à jour sont-elles partagées avec les parties prenantes concernées (direction, Conseil, etc.) lors de réunions dédiées ?</t>
  </si>
  <si>
    <t>Plan de suivi des mises à jour régulières des informations de contrôle interne</t>
  </si>
  <si>
    <t>Rapport sur le partage des informations mises à jour</t>
  </si>
  <si>
    <t>Des rapports réguliers sur les risques et les contrôles internes sont produits et partagés avec les parties prenantes concernées</t>
  </si>
  <si>
    <t>Des rapports réguliers sur les risques et les contrôles internes sont-ils produits et partagés avec les parties prenantes concernées ?</t>
  </si>
  <si>
    <t>Procédure de communication des informations mises à jour lors des réunions</t>
  </si>
  <si>
    <t>Rapport périodique sur les risques et contrôles internes</t>
  </si>
  <si>
    <t>Les informations mises à jour sont alignées sur les besoins de l’organisation en matière de gestion des risques et de contrôle interne</t>
  </si>
  <si>
    <t>Les informations mises à jour sont-elles alignées sur les besoins de l’organisation en matière de gestion des risques et de contrôle interne ?</t>
  </si>
  <si>
    <t>Plan de distribution des rapports réguliers</t>
  </si>
  <si>
    <t>Rapport d’alignement des informations mises à jour avec les besoins de l’organisation</t>
  </si>
  <si>
    <t>Les processus de mise à jour des informations sont revus et améliorés régulièrement pour garantir leur efficacité</t>
  </si>
  <si>
    <t>Les processus de mise à jour des informations sont-ils revus et améliorés régulièrement pour garantir leur efficacité ?</t>
  </si>
  <si>
    <t>Plan de révision des informations pour les aligner avec les objectifs organisationnels</t>
  </si>
  <si>
    <t>Plan de révision des processus de mise à jour</t>
  </si>
  <si>
    <t>Vérifier que des outils de gestion de l'information et des technologies appropriées sont utilisés pour faciliter la collecte, l'analyse et la distribution des informations pertinentes relatives au contrôle interne</t>
  </si>
  <si>
    <t>Des outils de gestion de l’information (ERP, CRM, etc.) sont utilisés pour collecter, analyser et distribuer les informations relatives au contrôle interne.</t>
  </si>
  <si>
    <t>Des outils de gestion de l’information (ERP, CRM, etc.) sont-ils utilisés pour collecter, analyser et distribuer les informations relatives au contrôle interne ?</t>
  </si>
  <si>
    <t>Rapport d’évaluation des processus de mise à jour</t>
  </si>
  <si>
    <t>Rapport d’utilisation des outils de gestion de l’information</t>
  </si>
  <si>
    <t>Les outils de gestion de l’information sont alignés sur les besoins de l’organisation en matière de contrôle interne</t>
  </si>
  <si>
    <t>Les outils de gestion de l’information sont-ils alignés sur les besoins de l’organisation en matière de contrôle interne ?</t>
  </si>
  <si>
    <t>Document sur l’intégration des outils dans la gestion du contrôle interne</t>
  </si>
  <si>
    <t>Plan d’alignement des outils avec les besoins organisationnels</t>
  </si>
  <si>
    <t>Les outils de gestion de l’information sont revus et améliorés régulièrement pour garantir leur adéquation aux besoins de l’organisation.</t>
  </si>
  <si>
    <t>Les outils de gestion de l’information sont-ils revus et améliorés régulièrement pour garantir leur adéquation aux besoins de l’organisation ?</t>
  </si>
  <si>
    <t>Rapport d’évaluation de l’adéquation des outils avec le contrôle interne</t>
  </si>
  <si>
    <t>Rapport de révision annuelle des outils de gestion de l’information</t>
  </si>
  <si>
    <t>Les informations collectées, analysées et distribuées par les outils de gestion de l’information sont documentées dans un référentiel centralisé</t>
  </si>
  <si>
    <t>Les informations collectées, analysées et distribuées par les outils de gestion de l’information sont-elles documentées dans un référentiel centralisé ?</t>
  </si>
  <si>
    <t>Plan d’amélioration des outils en fonction des besoins</t>
  </si>
  <si>
    <t>Procédure de documentation des informations collectées</t>
  </si>
  <si>
    <t>Les collaborateurs sont formés sur l’utilisation des outils de gestion de l’information pour garantir leur efficacité</t>
  </si>
  <si>
    <t>Les collaborateurs sont-ils formés sur l’utilisation des outils de gestion de l’information pour garantir leur efficacité ?</t>
  </si>
  <si>
    <t>Rapport sur l’intégration des informations dans le référentiel central</t>
  </si>
  <si>
    <t>Plan de formation sur l’utilisation des outils de gestion</t>
  </si>
  <si>
    <t>S’assurer que l’organisation a mis en place des processus formels pour communiquer de manière régulière et transparente les informations nécessaires au fonctionnement du contrôle interne à tous les niveaux de l’organisation</t>
  </si>
  <si>
    <t>Un processus formel de communication des informations relatives au contrôle interne est documenté et accessible à tous les collaborateurs</t>
  </si>
  <si>
    <t>Un processus formel de communication des informations relatives au contrôle interne est-il documenté et accessible à tous les collaborateurs ?</t>
  </si>
  <si>
    <t>Rapport d’évaluation des formations des collaborateurs</t>
  </si>
  <si>
    <t>Document de procédure de communication interne</t>
  </si>
  <si>
    <t>Les informations relatives au contrôle interne sont documentées dans un référentiel centralisé pour garantir leur accessibilité et leur traçabilité</t>
  </si>
  <si>
    <t>Les informations relatives au contrôle interne sont-elles documentées dans un référentiel centralisé pour garantir leur accessibilité et leur traçabilité ?</t>
  </si>
  <si>
    <t>Rapport de communication des informations internes</t>
  </si>
  <si>
    <t>L'absence d'un référentiel centralisé peut rendre difficile l'accès rapide aux informations critiques, ralentissant ainsi la prise de décision en cas de besoin urgent.</t>
  </si>
  <si>
    <t>Plan de documentation des informations dans le référentiel central</t>
  </si>
  <si>
    <t>Un référentiel mal structuré ou mal mis à jour peut compromettre la traçabilité des informations, ce qui nuit à la transparence et à la gestion des risques.</t>
  </si>
  <si>
    <t>Les collaborateurs sont informés des canaux à utiliser pour accéder aux informations relatives au contrôle interne</t>
  </si>
  <si>
    <t>Les collaborateurs sont-ils informés des canaux à utiliser pour accéder aux informations relatives au contrôle interne ?</t>
  </si>
  <si>
    <t>Rapport d’audit sur la traçabilité des informations</t>
  </si>
  <si>
    <t>Un manque de communication claire sur les canaux d'accès peut entraîner des erreurs d'orientation, avec des collaborateurs accédant à des informations obsolètes ou incorrectes.</t>
  </si>
  <si>
    <t>Guide des canaux de communication pour les collaborateurs</t>
  </si>
  <si>
    <t>L'absence de formation sur l'utilisation des canaux d'information peut entraîner une mauvaise gestion des informations sensibles, augmentant le risque de non-conformité.</t>
  </si>
  <si>
    <t>Les processus de communication sont revus et améliorés régulièrement pour garantir leur efficacité et leur pertinence</t>
  </si>
  <si>
    <t>Les processus de communication sont-ils revus et améliorés régulièrement pour garantir leur efficacité et leur pertinence ?</t>
  </si>
  <si>
    <t>Rapport sur l’accessibilité des informations pour les collaborateurs</t>
  </si>
  <si>
    <t>Si les processus de communication ne sont pas révisés régulièrement, des canaux obsolètes peuvent persister, entraînant une communication inefficace.</t>
  </si>
  <si>
    <t>Plan de révision des processus de communication</t>
  </si>
  <si>
    <t xml:space="preserve"> actions du contrôle interne</t>
  </si>
  <si>
    <t>Les collaborateurs sont formés sur les méthodes de communication des informations relatives au contrôle interne</t>
  </si>
  <si>
    <t>Les collaborateurs sont-ils formés sur les méthodes de communication des informations relatives au contrôle interne ?</t>
  </si>
  <si>
    <t>Rapport d’évaluation de l’efficacité des canaux de communication</t>
  </si>
  <si>
    <t>L'absence de formation peut mener à une mauvaise gestion des informations, ce qui peut engendrer des erreurs dans la prise de décision stratégique.</t>
  </si>
  <si>
    <t>Programme de formation sur les méthodes de communication</t>
  </si>
  <si>
    <t>vées</t>
  </si>
  <si>
    <t>Vérifier que les informations sont partagées de manière appropriée, en fonction des rôles et des responsabilités des différentes parties prenantes, et qu'elles sont adaptées à leur niveau de responsabilité</t>
  </si>
  <si>
    <t>Les informations sont partagées en fonction des rôles et des responsabilités des différentes parties prenantes</t>
  </si>
  <si>
    <t>Les informations sont-elles partagées en fonction des rôles et des responsabilités des différentes parties prenantes ?</t>
  </si>
  <si>
    <t>Rapport d’évaluation des compétences de communication des collaborateurs</t>
  </si>
  <si>
    <t>Une mauvaise définition des rôles peut entraîner la diffusion d'informations non pertinentes à certaines parties prenantes, créant ainsi des malentendus ou des erreurs.</t>
  </si>
  <si>
    <t>Plan de partage des informations selon les responsabilités</t>
  </si>
  <si>
    <t>ndu des consultations internes et externes sur les risques</t>
  </si>
  <si>
    <t>Des outils de personnalisation des informations sont utilisés pour adapter les informations aux besoins des différentes parties prenantes</t>
  </si>
  <si>
    <t>Des outils de personnalisation des informations sont-ils utilisés pour adapter les informations aux besoins des différentes parties prenantes ?</t>
  </si>
  <si>
    <t>Rapport d’adéquation des informations avec les rôles des parties prenantes</t>
  </si>
  <si>
    <t>L'absence de personnalisation des informations peut entraîner un manque de pertinence pour certaines parties prenantes, rendant les décisions moins éclairées.</t>
  </si>
  <si>
    <t>Rapport sur l’utilisation des outils de personnalisation des informations</t>
  </si>
  <si>
    <t>s de gestion des risques</t>
  </si>
  <si>
    <t>Des canaux de communication distincts sont utilisés pour partager des informations adaptées à chaque groupe de parties</t>
  </si>
  <si>
    <t>Des canaux de communication distincts sont-ils utilisés pour partager des informations adaptées à chaque groupe de parties ?</t>
  </si>
  <si>
    <t>Plan de mise en œuvre des outils pour adapter les informations</t>
  </si>
  <si>
    <t>L'utilisation de canaux inappropriés pour certains groupes peut rendre les informations moins accessibles ou mal comprises, entravant ainsi la gestion des risques.</t>
  </si>
  <si>
    <t>Plan de différenciation des canaux de communication</t>
  </si>
  <si>
    <t>ction</t>
  </si>
  <si>
    <t>Les informations partagées avec la direction incluent des synthèses et des analyses stratégiques, tandis que les informations pour les équipes opérationnelles sont plus détaillées et techniques</t>
  </si>
  <si>
    <t>Les informations partagées avec la direction incluent-elles des synthèses et des analyses stratégiques, tandis que les informations pour les équipes opérationnelles sont plus détaillées et techniques ?</t>
  </si>
  <si>
    <t>Rapport sur l’efficacité des canaux de communication distincts</t>
  </si>
  <si>
    <t>Une mauvaise hiérarchisation des informations peut entraîner une surcharge pour la direction, la rendant moins réactive aux problèmes stratégiques.</t>
  </si>
  <si>
    <t>Plan de différenciation des informations pour la direction et les équipes</t>
  </si>
  <si>
    <t>évolutions potentielles des risques</t>
  </si>
  <si>
    <t>Des mécanismes de feedback sont en place pour recueillir les retours des parties prenantes sur la pertinence et la clarté des informations partagées</t>
  </si>
  <si>
    <t>Des mécanismes de feedback sont-ils en place pour recueillir les retours des parties prenantes sur la pertinence et la clarté des informations partagées ?</t>
  </si>
  <si>
    <t>Rapport d’adaptation des informations selon les besoins de la direction</t>
  </si>
  <si>
    <t>Si les retours ne sont pas pris en compte ou analysés correctement, l'efficacité des communications peut stagner, créant des frustrations parmi les parties prenantes.</t>
  </si>
  <si>
    <t>Plan de collecte de feedback des parties prenantes</t>
  </si>
  <si>
    <t>on leur probabilité et impact</t>
  </si>
  <si>
    <t>S’assurer que les informations partagées en interne sont pertinentes et à jour, en particulier celles relatives aux risques identifiés, aux actions de contrôle mises en place et aux résultats des évaluations de performance</t>
  </si>
  <si>
    <t>Les informations partagées en interne sont alignées sur les besoins de l’organisation en matière de gestion des risques et de contrôle interne</t>
  </si>
  <si>
    <t>Les informations partagées en interne sont-elles alignées sur les besoins de l’organisation en matière de gestion des risques et de contrôle interne ?</t>
  </si>
  <si>
    <t>Rapport d’analyse des retours des parties prenantes</t>
  </si>
  <si>
    <t>Si les informations partagées ne sont pas alignées avec les priorités stratégiques de l'organisation, cela peut entraîner une mauvaise gestion des risques et une perte d'efficacité dans les actions correctives.</t>
  </si>
  <si>
    <t>Plan d’alignement des informations avec les besoins internes</t>
  </si>
  <si>
    <t>'atténuation des risques identifiés</t>
  </si>
  <si>
    <t>Les informations partagées en interne sont intégrées dans les rapports à la direction pour refléter fidèlement la situation de l’organisation</t>
  </si>
  <si>
    <t>Les informations partagées en interne sont-elles intégrées dans les rapports à la direction pour refléter fidèlement la situation de l’organisation ?</t>
  </si>
  <si>
    <t>Rapport sur l’alignement des informations avec la gestion des risques</t>
  </si>
  <si>
    <t>Si les informations sont mal intégrées ou partiellement exclues, les rapports à la direction risquent de ne pas refléter une vue d'ensemble précise de la situation, conduisant à une mauvaise évaluation des risques.</t>
  </si>
  <si>
    <t>Plan d’intégration des informations dans les rapports à la direction</t>
  </si>
  <si>
    <t>à jour du registre des risques</t>
  </si>
  <si>
    <t>Les mécanismes de partage des informations en interne sont revus et améliorés régulièrement pour garantir leur efficacité</t>
  </si>
  <si>
    <t>Les mécanismes de partage des informations en interne sont-ils revus et améliorés régulièrement pour garantir leur efficacité ?</t>
  </si>
  <si>
    <t>Rapport sur l’utilisation des informations dans les rapports stratégiques</t>
  </si>
  <si>
    <t>L'absence de révision des mécanismes de partage d'informations peut rendre les processus obsolètes, inefficaces et moins adaptés aux besoins de l'organisation.</t>
  </si>
  <si>
    <t>Plan de révision des mécanismes de partage interne</t>
  </si>
  <si>
    <t>ent des plans d’action selon les résultats des rapports</t>
  </si>
  <si>
    <t>Les résultats des évaluations de performance sont communiqués de manière transparente pour encourager l’amélioration continue</t>
  </si>
  <si>
    <t>Les résultats des évaluations de performance sont-ils communiqués de manière transparente pour encourager l’amélioration continue ?</t>
  </si>
  <si>
    <t>Rapport sur l’efficacité des processus internes de partage</t>
  </si>
  <si>
    <t>Une communication opaque des résultats de performance peut entraîner une méfiance parmi les employés, ce qui affecte la motivation et l'engagement à améliorer les processus.</t>
  </si>
  <si>
    <t>Rapport de communication des évaluations de performance</t>
  </si>
  <si>
    <t>es objectifs</t>
  </si>
  <si>
    <t>Des outils de gestion de l’information (ex. : tableaux de bord, systèmes de reporting) sont utilisés pour garantir que les informations partagées sont à jour et accessibles</t>
  </si>
  <si>
    <t>Des outils de gestion de l’information (ex. : tableaux de bord, systèmes de reporting) sont-ils utilisés pour garantir que les informations partagées sont à jour et accessibles ?</t>
  </si>
  <si>
    <t>Plan de transparence des résultats pour améliorer la performance</t>
  </si>
  <si>
    <t>Si les outils de gestion de l'information ne sont pas régulièrement mis à jour, les informations partagées peuvent être obsolètes et fausser la prise de décision.</t>
  </si>
  <si>
    <t>Rapport sur l’utilisation des outils de gestion de l’information</t>
  </si>
  <si>
    <t>s de contrôle</t>
  </si>
  <si>
    <t>Communication externe</t>
  </si>
  <si>
    <t>Vérifier que des mécanismes de feedback sont mis en place pour permettre aux parties prenantes internes de poser des questions et d’obtenir des éclaircissements sur les informations reçues</t>
  </si>
  <si>
    <t>Un canal dédié (ex. : boîte à questions, plateforme en ligne) est disponible pour que les parties prenantes internes puissent poser des questions.</t>
  </si>
  <si>
    <t>Un canal dédié (ex. : boîte à questions, plateforme en ligne) est-il disponible pour que les parties prenantes internes puissent poser des questions ?</t>
  </si>
  <si>
    <t>Plan de mise à jour des outils pour garantir leur efficacité</t>
  </si>
  <si>
    <t>Plan de mise en place d’un canal de questions</t>
  </si>
  <si>
    <t>Les questions posées par les parties prenantes internes reçoivent une réponse dans un délai défini</t>
  </si>
  <si>
    <t>Les questions posées par les parties prenantes internes reçoivent-elles une réponse dans un délai défini ?</t>
  </si>
  <si>
    <t>Rapport d’utilisation du canal de questions</t>
  </si>
  <si>
    <t>Rapport sur la gestion des délais de réponse</t>
  </si>
  <si>
    <t>Les réponses aux questions sont documentées et partagées avec l’ensemble des parties prenantes internes pour garantir la transparence</t>
  </si>
  <si>
    <t>Les réponses aux questions sont-elles documentées et partagées avec l’ensemble des parties prenantes internes pour garantir la transparence ?</t>
  </si>
  <si>
    <t>Plan de suivi des réponses aux questions internes</t>
  </si>
  <si>
    <t>Document de gestion des réponses aux questions</t>
  </si>
  <si>
    <t>Des FAQ (Foire Aux Questions) sont mises à jour régulièrement pour répondre aux interrogations récurrentes des parties prenantes internes</t>
  </si>
  <si>
    <t>Des FAQ (Foire Aux Questions) sont-elles mises à jour régulièrement pour répondre aux interrogations récurrentes des parties prenantes internes ?</t>
  </si>
  <si>
    <t>Rapport sur le partage des réponses avec les parties prenantes</t>
  </si>
  <si>
    <t>Plan de mise à jour des FAQ</t>
  </si>
  <si>
    <t>Les questions et réponses sont intégrées dans les rapports à la direction pour identifier les besoins en formation ou en communication supplémentaire</t>
  </si>
  <si>
    <t>Les questions et réponses sont-elles intégrées dans les rapports à la direction pour identifier les besoins en formation ou en communication supplémentaire ?</t>
  </si>
  <si>
    <t>Rapport sur l’évolution des FAQ</t>
  </si>
  <si>
    <t>Plan d’intégration des Q&amp;A dans les rapports</t>
  </si>
  <si>
    <t>S’assurer que des outils de communication adéquats (réunions, rapports, systèmes d’information) sont utilisés pour faciliter l’échange d’informations entre les différentes parties prenantes impliquées dans le contrôle interne</t>
  </si>
  <si>
    <t>Des réunions régulières sont organisées pour faciliter l’échange d’informations entre les parties prenantes internes et externes</t>
  </si>
  <si>
    <t>Des réunions régulières sont-elles organisées pour faciliter l’échange d’informations entre les parties prenantes internes et externes ?</t>
  </si>
  <si>
    <t>Rapport sur l’utilisation des Q&amp;A pour identifier des améliorations</t>
  </si>
  <si>
    <t>Plan de mise en œuvre des réunions régulières</t>
  </si>
  <si>
    <t>Des rapports détaillés sur le contrôle interne sont produits et partagés avec les parties prenantes concernées</t>
  </si>
  <si>
    <t>Des rapports détaillés sur le contrôle interne sont-ils produits et partagés avec les parties prenantes concernées ?</t>
  </si>
  <si>
    <t>Rapport sur l’organisation des réunions de partage d’informations</t>
  </si>
  <si>
    <t>Plan de production des rapports détaillés</t>
  </si>
  <si>
    <t>Les outils de communication sont adaptés aux besoins et aux préférences des différentes parties prenantes</t>
  </si>
  <si>
    <t>Les outils de communication sont-ils adaptés aux besoins et aux préférences des différentes parties prenantes ?</t>
  </si>
  <si>
    <t>Rapport de partage des rapports avec les parties prenantes</t>
  </si>
  <si>
    <t>Rapport sur l’adaptation des outils de communication</t>
  </si>
  <si>
    <t>Les retours des parties prenantes sur les outils de communication sont recueillis et utilisés pour améliorer leur fonctionnement.</t>
  </si>
  <si>
    <t>Les retours des parties prenantes sur les outils de communication sont-elles recueillis et utilisés pour améliorer leur fonctionnement ?</t>
  </si>
  <si>
    <t>Plan d’adaptation continue des outils aux besoins des parties prenantes</t>
  </si>
  <si>
    <t>Plan de collecte des retours des parties prenantes</t>
  </si>
  <si>
    <t>Les parties prenantes sont formées sur l’utilisation des outils de communication pour garantir leur adoption et leur efficacité</t>
  </si>
  <si>
    <t>Les parties prenantes sont-elles formées sur l’utilisation des outils de communication pour garantir leur adoption et leur efficacité ?</t>
  </si>
  <si>
    <t>Rapport sur l’amélioration des outils en fonction des retours</t>
  </si>
  <si>
    <t>Programme de formation sur les outils de communication</t>
  </si>
  <si>
    <t>Vérifier que la communication interne des informations nécessaires au contrôle interne est régulièrement suivie, avec des rapports ou des audits pour évaluer l'efficacité des mécanismes de communication en place</t>
  </si>
  <si>
    <t>Un système de suivi est en place pour surveiller la communication interne des informations relatives au contrôle interne</t>
  </si>
  <si>
    <t>Un système de suivi est-il en place pour surveiller la communication interne des informations relatives au contrôle interne ?</t>
  </si>
  <si>
    <t>Rapport d’évaluation de la formation sur les outils</t>
  </si>
  <si>
    <t>Plan de suivi des informations internes</t>
  </si>
  <si>
    <t>Les résultats des audits sont documentés et utilisés pour identifier les axes d’amélioration des mécanismes de communication</t>
  </si>
  <si>
    <t>Les résultats des audits sont-ils documentés et utilisés pour identifier les axes d’amélioration des mécanismes de communication ?</t>
  </si>
  <si>
    <t>Rapport sur l’efficacité du système de suivi de communication</t>
  </si>
  <si>
    <t>Rapport d’audit des mécanismes de communication</t>
  </si>
  <si>
    <t>Des rapports réguliers sur l’efficacité des mécanismes de communication interne sont produits et partagés avec la direction</t>
  </si>
  <si>
    <t>Des rapports réguliers sur l’efficacité des mécanismes de communication interne sont-ils produits et partagés avec la direction ?</t>
  </si>
  <si>
    <t>Plan d’amélioration des mécanismes suite aux audits</t>
  </si>
  <si>
    <t>Plan de production de rapports réguliers</t>
  </si>
  <si>
    <t>Les indicateurs de performance (ex. : taux de participation aux réunions, satisfaction des parties prenantes) sont utilisés pour mesurer l’efficacité des mécanismes de communication</t>
  </si>
  <si>
    <t>Les indicateurs de performance (ex. : taux de participation aux réunions, satisfaction des parties prenantes) sont-ils utilisés pour mesurer l’efficacité des mécanismes de communication ?</t>
  </si>
  <si>
    <t>Rapport sur l’efficacité des mécanismes internes</t>
  </si>
  <si>
    <t>Plan de définition des indicateurs de performance</t>
  </si>
  <si>
    <t>Les mécanismes de communication interne sont ajustés en fonction des résultats des audits et des rapports</t>
  </si>
  <si>
    <t>Les mécanismes de communication interne sont-ils ajustés en fonction des résultats des audits et des rapports ?</t>
  </si>
  <si>
    <t>Rapport sur la mesure de l’efficacité des communications</t>
  </si>
  <si>
    <t>Plan d’ajustement des mécanismes après audit</t>
  </si>
  <si>
    <t>S’assurer que l’organisation dispose de processus formels pour communiquer avec les tiers sur les points pertinents concernant le contrôle interne, notamment les risques et les mesures prises pour y faire face</t>
  </si>
  <si>
    <t>Un processus formel est en place pour communiquer avec les tiers sur les risques et les mesures de contrôle interne</t>
  </si>
  <si>
    <t>Un processus formel est-il en place pour communiquer avec les tiers sur les risques et les mesures de contrôle interne ?</t>
  </si>
  <si>
    <t>Rapport sur les ajustements réalisés</t>
  </si>
  <si>
    <t>Document de procédure de communication avec les tiers</t>
  </si>
  <si>
    <t>Les informations partagées avec les tiers sont validées par des responsables qualifiés pour garantir leur exactitude et leur pertinence</t>
  </si>
  <si>
    <t>Les informations partagées avec les tiers sont-elles validées par des responsables qualifiés pour garantir leur exactitude et leur pertinence ?</t>
  </si>
  <si>
    <t>Rapport de communication externe sur les risques et contrôles</t>
  </si>
  <si>
    <t>Plan de validation des informations avant diffusion</t>
  </si>
  <si>
    <t>Les tiers sont informés des canaux à utiliser pour poser des questions ou obtenir des éclaircissements sur les informations reçues</t>
  </si>
  <si>
    <t>Les tiers sont-ils informés des canaux à utiliser pour poser des questions ou obtenir des éclaircissements sur les informations reçues ?</t>
  </si>
  <si>
    <t>Rapport de validation des informations externes</t>
  </si>
  <si>
    <t>Plan de communication des évolutions des risques externes</t>
  </si>
  <si>
    <t>Les résultats de la communication avec les tiers sont utilisés pour améliorer les processus de contrôle interne</t>
  </si>
  <si>
    <t>Les résultats de la communication avec les tiers sont-ils utilisés pour améliorer les processus de contrôle interne ?</t>
  </si>
  <si>
    <t>Rapport d’information sur les évolutions pertinentes</t>
  </si>
  <si>
    <t>Rapport d’utilisation des outils externes de reporting</t>
  </si>
  <si>
    <t>Les tiers sont consultés pour recueillir leurs retours sur la qualité et la pertinence des informations partagées</t>
  </si>
  <si>
    <t>Les tiers sont-ils consultés pour recueillir leurs retours sur la qualité et la pertinence des informations partagées ?</t>
  </si>
  <si>
    <t>Plan de mise en œuvre des outils de reporting externe</t>
  </si>
  <si>
    <t>Rapport de consultation des parties prenantes externes</t>
  </si>
  <si>
    <t>Vérifier que les parties prenantes externes sont informées en temps utile des évolutions qui peuvent avoir un impact sur le fonctionnement du contrôle interne, en particulier lorsqu'il y a des changements significatifs dans l’organisation ou dans la réglementation applicable</t>
  </si>
  <si>
    <t>Un processus formel est en place pour informer les parties prenantes externes des évolutions significatives</t>
  </si>
  <si>
    <t>Un processus formel est-il en place pour informer les parties prenantes externes des évolutions significatives ?</t>
  </si>
  <si>
    <t>Enquête de satisfaction des parties prenantes</t>
  </si>
  <si>
    <t>Plan de communication des évolutions importantes</t>
  </si>
  <si>
    <t>Les informations partagées avec les parties prenantes externes sont validées par des responsables qualifiés pour garantir leur exactitude</t>
  </si>
  <si>
    <t>Les informations partagées avec les parties prenantes externes sont-elles validées par des responsables qualifiés pour garantir leur exactitude ?</t>
  </si>
  <si>
    <t>Rapport de mise à jour des parties prenantes externes</t>
  </si>
  <si>
    <t>Document de validation des informations partagées</t>
  </si>
  <si>
    <t>Les résultats de la communication avec les parties prenantes externes sont utilisés pour améliorer les processus de contrôle interne</t>
  </si>
  <si>
    <t>Les résultats de la communication avec les parties prenantes externes sont-ils utilisés pour améliorer les processus de contrôle interne ?</t>
  </si>
  <si>
    <t>Liste des responsables de la validation des informations</t>
  </si>
  <si>
    <t>Rapport sur l'impact des retours des parties prenantes sur les contrôles internes</t>
  </si>
  <si>
    <t>Les processus de communication avec les parties prenantes externes sont revus et améliorés régulièrement pour garantir leur efficacité</t>
  </si>
  <si>
    <t>Les processus de communication avec les parties prenantes externes sont-ils revus et améliorés régulièrement pour garantir leur efficacité ?</t>
  </si>
  <si>
    <t>Plan d'amélioration des processus de contrôle interne basé sur les retours</t>
  </si>
  <si>
    <t>Rapport de révision des processus de communication externe</t>
  </si>
  <si>
    <t xml:space="preserve">Les résultats de la communication avec les parties prenantes externes sont partagés avec la direction </t>
  </si>
  <si>
    <t>Les résultats de la communication avec les parties prenantes externes sont-ils partagés avec la direction ?</t>
  </si>
  <si>
    <t>Plan de révision continue des processus de communication</t>
  </si>
  <si>
    <t>Rapport de communication externe destiné à la direction</t>
  </si>
  <si>
    <t>S’assurer que les informations partagées avec les tiers sont pertinentes, complètes et compréhensibles, et qu’elles sont adaptées au rôle et aux besoins de chaque partie prenante externe</t>
  </si>
  <si>
    <t>Les informations partagées avec les tiers sont vérifiées pour garantir leur pertinence, leur complétude et leur compréhensibilité</t>
  </si>
  <si>
    <t>Les informations partagées avec les tiers sont-elles vérifiées pour garantir leur pertinence, leur complétude et leur compréhensibilité ?</t>
  </si>
  <si>
    <t>Synthèse des résultats de communication externe pour la direction</t>
  </si>
  <si>
    <t>Document de vérification des informations partagées</t>
  </si>
  <si>
    <t>Les informations partagées avec les tiers sont adaptées au rôle et aux besoins de chaque partie prenante externe</t>
  </si>
  <si>
    <t>Les informations partagées avec les tiers sont-elles adaptées au rôle et aux besoins de chaque partie prenante externe ?</t>
  </si>
  <si>
    <t>Liste de vérification des critères de qualité de l'information</t>
  </si>
  <si>
    <t>Rapport d'adaptation des informations aux parties prenantes</t>
  </si>
  <si>
    <t>Les processus de communication avec les tiers sont revus et améliorés régulièrement pour garantir leur efficacité</t>
  </si>
  <si>
    <t>Les processus de communication avec les tiers sont-ils revus et améliorés régulièrement pour garantir leur efficacité ?</t>
  </si>
  <si>
    <t>Guide des informations spécifiques pour chaque catégorie de tiers</t>
  </si>
  <si>
    <t>Rapport de révision des processus de communication avec les tiers</t>
  </si>
  <si>
    <t>Les parties prenantes externes sont informées des canaux à utiliser pour poser des questions ou obtenir des éclaircissements sur les informations reçues</t>
  </si>
  <si>
    <t>Les parties prenantes externes sont-elles informées des canaux à utiliser pour poser des questions ou obtenir des éclaircissements sur les informations reçues ?</t>
  </si>
  <si>
    <t>Plan d'amélioration des processus de communication avec les tiers</t>
  </si>
  <si>
    <t xml:space="preserve"> manque de traçabilité.", _
        "Rapports sur la mise en œuvre des règles de contrôle non produits régulièrement.", _
        "Non-réalisation d'audits internes pour vérifier l'efficacité des règles de contrôle.", _
        "Non-partage des résultats des audits avec les parties prenantes concernées, limitant l'efficacité des actions correctives.", _
     Des informations mal structurées ou inadaptées peuvent entraîner une mauvaise interprétation des données, compliquant la prise de décision par les parties externes.</t>
  </si>
  <si>
    <t>Guide des canaux de communication avec les parties prenantes</t>
  </si>
  <si>
    <t>'efficacité des règles de contrôle.", _
        "Non-partage des résultats des audits avec les parties prenantes concernées, limitant l'efficacité des actions correctives.", _
     Des informations mal structurées ou inadaptées peuvent entraîner une mauvaise interprétation des données, compliquant la prise de décision par les parties externes.</t>
  </si>
  <si>
    <t>Les informations partagées avec les tiers sont structurées en fonction de leur rôle (ex. : régulateurs, auditeurs externes, partenaires commerciaux) et de leurs besoins spécifiques</t>
  </si>
  <si>
    <t>Les informations partagées avec les tiers sont-elles structurées en fonction de leur rôle (ex. : régulateurs, auditeurs externes, partenaires commerciaux) et de leurs besoins spécifiques ?</t>
  </si>
  <si>
    <t>Document d'information sur les méthodes de contact</t>
  </si>
  <si>
    <t>Des informations mal structurées ou inadaptées peuvent entraîner une mauvaise interprétation des données, compliquant la prise de décision par les parties externes.</t>
  </si>
  <si>
    <t>Rapport de structuration des informations selon les rôles des tiers</t>
  </si>
  <si>
    <t>rrectifs pour chaque écart identifié dans les règles de contrôle.", _
        "Plans d’action correctifs non validés par la direction ou un comité dédié avant leur mise L'absence de clauses spécifiques dans les contrats avec les tiers peut entraîner une non-conformité aux engagements de contrôle interne.</t>
  </si>
  <si>
    <t>Évaluations continues et indépendantes</t>
  </si>
  <si>
    <t>Vérifier que des mécanismes de suivi et de contrôle sont en place pour s’assurer que les tiers respectent les engagements relatifs au contrôle interne, et que les résultats de cette coopération sont régulièrement évalués</t>
  </si>
  <si>
    <t>Des contrats ou accords formels avec les tiers incluent des clauses spécifiques sur les engagements relatifs au contrôle interne</t>
  </si>
  <si>
    <t>Des contrats ou accords formels avec les tiers incluent-ils des clauses spécifiques sur les engagements relatifs au contrôle interne ?</t>
  </si>
  <si>
    <t>Tableau de segmentation des informations par type de partie prenante</t>
  </si>
  <si>
    <t>L'absence de clauses spécifiques dans les contrats avec les tiers peut entraîner une non-conformité aux engagements de contrôle interne.</t>
  </si>
  <si>
    <t>Exemples de contrats d'engagement sur le contrôle interne avec des tiers</t>
  </si>
  <si>
    <t>, _
        "Plans d’action correctifs non assortis d'indicateurs de performance pour mesurer les résultats obtenus.", _
        "Plans d’action correctiL'absence de système de suivi adéquat peut rendre difficile la détection de non-conformités dans les engagements des tiers en matière de contrôle interne.</t>
  </si>
  <si>
    <t>Un système de suivi est en place pour surveiller le respect des engagements des tiers en matière de contrôle interne</t>
  </si>
  <si>
    <t>Un système de suivi est-il en place pour surveiller le respect des engagements des tiers en matière de contrôle interne ?</t>
  </si>
  <si>
    <t>Annexes des clauses relatives au contrôle interne dans les contrats externes</t>
  </si>
  <si>
    <t>L'absence de système de suivi adéquat peut rendre difficile la détection de non-conformités dans les engagements des tiers en matière de contrôle interne.</t>
  </si>
  <si>
    <t>Rapport de suivi des engagements des tiers</t>
  </si>
  <si>
    <t>.", _
        "Mauvaise gestion du suivi des écarts dans les règles de contrôle.", _
        "Absence de traçabilité des actions correctives priseL'absence d'audits réguliers peut entraîner une non-détection des écarts dans les engagements contractuels des tiers, augmentant ainsi les risques pour l'organisation.</t>
  </si>
  <si>
    <t>Des audits réguliers sont réalisés pour vérifier la conformité des tiers aux engagements contractuels</t>
  </si>
  <si>
    <t>Des audits réguliers sont-ils réalisés pour vérifier la conformité des tiers aux engagements contractuels ?</t>
  </si>
  <si>
    <t>Document sur le mécanisme de surveillance des engagements des tiers</t>
  </si>
  <si>
    <t>L'absence d'audits réguliers peut entraîner une non-détection des écarts dans les engagements contractuels des tiers, augmentant ainsi les risques pour l'organisation.</t>
  </si>
  <si>
    <t>Plan d'audit de conformité des tiers</t>
  </si>
  <si>
    <t>écessaires pour la mise en œuvre des actions correctives.", _
        "Plans d’action correctifs non suffisamment détaillés, rendant leur exécution difficile.", _
     Des résultats d'audits mal documentés peuvent entraîner des pertes d'informations cruciales et nuire à la capacité de l'organisation à réagir rapidement aux risques identifiés.</t>
  </si>
  <si>
    <t>Les résultats des audits sont documentés et partagés avec les parties prenantes internes concernées</t>
  </si>
  <si>
    <t>Les résultats des audits sont-ils documentés et partagés avec les parties prenantes internes concernées ?</t>
  </si>
  <si>
    <t>Rapport d'audit des engagements contractuels des tiers</t>
  </si>
  <si>
    <t>Des résultats d'audits mal documentés peuvent entraîner des pertes d'informations cruciales et nuire à la capacité de l'organisation à réagir rapidement aux risques identifiés.</t>
  </si>
  <si>
    <t>Rapport d’audit des tiers</t>
  </si>
  <si>
    <t xml:space="preserve"> une faible efficacité.", _
        "Non-actualisation des plans d'action correctifs, les rendant obsolètes par rapport à l'évolution des risques.", _
        "ÉchL'absence de plans d'action correctifs pourrait permettre à des écarts non corrigés de persister, augmentant ainsi les risques pour l'organisation.</t>
  </si>
  <si>
    <t>Les écarts identifiés dans le respect des engagements par les tiers font l’objet de plans d’action correctifs</t>
  </si>
  <si>
    <t>Les écarts identifiés dans le respect des engagements par les tiers font-ils l’objet de plans d’action correctifs ?</t>
  </si>
  <si>
    <t>Document de partage des résultats d’audit avec les parties internes</t>
  </si>
  <si>
    <t>L'absence de plans d'action correctifs pourrait permettre à des écarts non corrigés de persister, augmentant ainsi les risques pour l'organisation.</t>
  </si>
  <si>
    <t>Plan d'action correctif suite à des écarts de tiers</t>
  </si>
  <si>
    <t>ents relatifs aux actions correctives.", _
        "Mauvaise gestion des ressources pour la mise en œuvre des actions correctives.", _
        "Absence de prL'absence de protocoles de sécurité appropriés peut entraîner des violations de la confidentialité des données sensibles, exposant l'organisation à des risques juridiques et financiers.</t>
  </si>
  <si>
    <t>S’assurer que des mesures sont mises en place pour gérer les risques associés à la communication avec les tiers, notamment en termes de confidentialité, de conformité aux réglementations et de protection des données sensibles</t>
  </si>
  <si>
    <t>Des protocoles de sécurité sont en place pour protéger les données sensibles partagées avec les tiers</t>
  </si>
  <si>
    <t>Des protocoles de sécurité sont-ils en place pour protéger les données sensibles partagées avec les tiers ?</t>
  </si>
  <si>
    <t>Rapport sur la gestion des écarts de conformité</t>
  </si>
  <si>
    <t>L'absence de protocoles de sécurité appropriés peut entraîner des violations de la confidentialité des données sensibles, exposant l'organisation à des risques juridiques et financiers.</t>
  </si>
  <si>
    <t>Protocoles de sécurité des données partagées</t>
  </si>
  <si>
    <t>rectives.", _
        "Absence de feedback sur l'efficacité des actions correctives, ce qui empêche leur amélioratiL'absence de chiffrement dans les échanges d'informations peut entraîner la fuite de données sensibles et compromettre la sécurité des informations.</t>
  </si>
  <si>
    <t>Des outils de chiffrement sont utilisés pour sécuriser les échanges d’informations avec les tiers</t>
  </si>
  <si>
    <t>Des outils de chiffrement sont-ils utilisés pour sécuriser les échanges d’informations avec les tiers ?</t>
  </si>
  <si>
    <t>Plan de sécurité pour les échanges d’informations sensibles</t>
  </si>
  <si>
    <t>L'absence de chiffrement dans les échanges d'informations peut entraîner la fuite de données sensibles et compromettre la sécurité des informations.</t>
  </si>
  <si>
    <t>Document sur l'utilisation des outils de chiffrement</t>
  </si>
  <si>
    <t>ts sur les actions correctives.", _
        "Plans d’action correctifs mal alignés avec les résultats escomptés, créant des inefficacités.", _
        "NoL'absence de conformité aux réglementations peut entraîner des sanctions juridiques et une détérioration de la réputation de l'organisation.</t>
  </si>
  <si>
    <t>Les communications avec les tiers sont conformes aux réglementations applicables</t>
  </si>
  <si>
    <t>Les communications avec les tiers sont-elles conformes aux réglementations applicables ?</t>
  </si>
  <si>
    <t>Plan de mise en œuvre du chiffrement des échanges</t>
  </si>
  <si>
    <t>L'absence de conformité aux réglementations peut entraîner des sanctions juridiques et une détérioration de la réputation de l'organisation.</t>
  </si>
  <si>
    <t>Rapport de conformité aux réglementations</t>
  </si>
  <si>
    <t>orrectives.", _
        "Non-prise en compte de la performance des actions correctives dans l’évaluation des responsables.", _
        "Non-communiL'absence d'accords de confidentialité clairs peut entraîner des fuites d'informations sensibles, exposant l'organisation à des risques financiers et réputationnels.</t>
  </si>
  <si>
    <t>Les accords de confidentialité (NDA) sont signés avec les tiers pour garantir la protection des informations sensibles</t>
  </si>
  <si>
    <t>Les accords de confidentialité (NDA) sont-ils signés avec les tiers pour garantir la protection des informations sensibles ?</t>
  </si>
  <si>
    <t>Document d'audit de conformité réglementaire des communications</t>
  </si>
  <si>
    <t>L'absence d'accords de confidentialité clairs peut entraîner des fuites d'informations sensibles, exposant l'organisation à des risques financiers et réputationnels.</t>
  </si>
  <si>
    <t>Modèle d’accord de confidentialité (NDA)</t>
  </si>
  <si>
    <r>
      <rPr>
        <sz val="11"/>
        <color theme="1"/>
        <rFont val="Calibri"/>
        <family val="2"/>
        <scheme val="minor"/>
      </rPr>
      <t xml:space="preserve">= oDoc.Sheets(0) ' Feuille 1, ajustez l'index si nécessaire
    ' Insérer les </t>
    </r>
    <r>
      <rPr>
        <sz val="11"/>
        <color theme="1"/>
        <rFont val="Microsoft YaHei"/>
        <family val="2"/>
      </rPr>
      <t>㛗</t>
    </r>
    <r>
      <rPr>
        <sz val="11"/>
        <color theme="1"/>
        <rFont val="Calibri"/>
        <family val="2"/>
        <scheme val="minor"/>
      </rPr>
      <t>ԗတ</t>
    </r>
    <r>
      <rPr>
        <sz val="11"/>
        <color theme="1"/>
        <rFont val="Microsoft YaHei"/>
        <family val="2"/>
      </rPr>
      <t>쎥</t>
    </r>
    <r>
      <rPr>
        <sz val="11"/>
        <color theme="1"/>
        <rFont val="Calibri"/>
        <family val="2"/>
        <scheme val="minor"/>
      </rPr>
      <t>ɓ</t>
    </r>
  </si>
  <si>
    <t>Les incidents de sécurité liés à la communication avec les tiers sont signalés et traités dans les délais prévus</t>
  </si>
  <si>
    <t>Les incidents de sécurité liés à la communication avec les tiers sont-ils signalés et traités dans les délais prévus ?</t>
  </si>
  <si>
    <t>Liste des accords de confidentialité en cours avec les tiers</t>
  </si>
  <si>
    <t>Le non-signalement ou le retard dans le traitement des incidents de sécurité peut entraîner une aggravation des conséquences sur les informations sensibles et la sécurité de l'organisation.</t>
  </si>
  <si>
    <t>Rapport d'incident de sécurité</t>
  </si>
  <si>
    <t>ues
    risques = Array( _
        "L'absence de validation par la direction peut entraîner la mise en œuvre de plans d'action incorrects ou inefficaces.", _
   L'absence de documentation centralisée des résultats peut rendre difficile la traçabilité des actions entreprises et compliquer l'audit des processus de contrôle interne.</t>
  </si>
  <si>
    <t>Vérifier que les résultats des échanges avec les tiers sont documentés et intégrés dans le système de gestion des risques, afin d’assurer que le contrôle interne reste efficace face aux risques externes</t>
  </si>
  <si>
    <t>Les résultats des échanges avec les tiers sont documentés dans un référentiel centralisé pour garantir leur traçabilité</t>
  </si>
  <si>
    <t>Les résultats des échanges avec les tiers sont-ils documentés dans un référentiel centralisé pour garantir leur traçabilité ?</t>
  </si>
  <si>
    <t>Plan de gestion des incidents de sécurité liés aux tiers</t>
  </si>
  <si>
    <t>L'absence de documentation centralisée des résultats peut rendre difficile la traçabilité des actions entreprises et compliquer l'audit des processus de contrôle interne.</t>
  </si>
  <si>
    <t>Référentiel centralisé des échanges avec les tiers</t>
  </si>
  <si>
    <t>ormel de documentation des écarts pourrait entraîner des lacunes dans la gestion des risques.", _
        "Un processus formel mal structuréL'absence d'intégration des risques dans le système de gestion des risques peut limiter la capacité de l'organisation à surveiller et gérer efficacement les risques externes.</t>
  </si>
  <si>
    <t>Les risques identifiés sont intégrés dans le système de gestion des risques de l’organisation</t>
  </si>
  <si>
    <t>Les risques identifiés sont-ils intégrés dans le système de gestion des risques de l’organisation ?</t>
  </si>
  <si>
    <t>Document de suivi des échanges avec les parties prenantes externes</t>
  </si>
  <si>
    <t>L'absence d'intégration des risques dans le système de gestion des risques peut limiter la capacité de l'organisation à surveiller et gérer efficacement les risques externes.</t>
  </si>
  <si>
    <t>Rapport d’intégration des risques dans le système de gestion des risques</t>
  </si>
  <si>
    <r>
      <rPr>
        <sz val="11"/>
        <color theme="1"/>
        <rFont val="Calibri"/>
        <family val="2"/>
        <scheme val="minor"/>
      </rPr>
      <t>ficacité des actions correctives.", _
        "Des indicateurs mal déf</t>
    </r>
    <r>
      <rPr>
        <sz val="11"/>
        <color theme="1"/>
        <rFont val="Microsoft YaHei"/>
        <family val="2"/>
      </rPr>
      <t>㙗愀</t>
    </r>
    <r>
      <rPr>
        <sz val="11"/>
        <color theme="1"/>
        <rFont val="Calibri"/>
        <family val="2"/>
        <scheme val="minor"/>
      </rPr>
      <t>֗တ</t>
    </r>
    <r>
      <rPr>
        <sz val="11"/>
        <color theme="1"/>
        <rFont val="Microsoft YaHei"/>
        <family val="2"/>
      </rPr>
      <t>쎥</t>
    </r>
    <r>
      <rPr>
        <sz val="11"/>
        <color theme="1"/>
        <rFont val="Calibri"/>
        <family val="2"/>
        <scheme val="minor"/>
      </rPr>
      <t>ɓ</t>
    </r>
  </si>
  <si>
    <t>Les résultats des échanges sont intégrés dans les rapports à la direction pour refléter l’efficacité du contrôle interne face aux risques externes</t>
  </si>
  <si>
    <t>Les résultats des échanges sont-ils intégrés dans les rapports à la direction pour refléter l’efficacité du contrôle interne face aux risques externes ?</t>
  </si>
  <si>
    <t>Plan de gestion des risques identifiés lors des échanges avec les tiers</t>
  </si>
  <si>
    <t>L'absence d'intégration des résultats dans les rapports à la direction peut entraîner des décisions manquant de pertinence ou de réactivité face aux risques externes.</t>
  </si>
  <si>
    <t>Rapport de communication des résultats à la direction</t>
  </si>
  <si>
    <t>n des actions correctives pourrait entraîner des erreurs ou des omissions dans le traitement futur des risques.", _
        "L'absence de formation sur les L'absence de plans d'action pour atténuer les risques externes peut conduire à une gestion passive des risques, exposant l'organisation à des vulnérabilités non traitées.</t>
  </si>
  <si>
    <t>Les plans d’action sont élaborés pour atténuer les risques externes identifiés lors des échanges avec les tiers</t>
  </si>
  <si>
    <t>Les plans d’action sont-ils élaborés pour atténuer les risques externes identifiés lors des échanges avec les tiers ?</t>
  </si>
  <si>
    <t>Synthèse des risques externes intégrés dans les rapports</t>
  </si>
  <si>
    <t>L'absence de plans d'action pour atténuer les risques externes peut conduire à une gestion passive des risques, exposant l'organisation à des vulnérabilités non traitées.</t>
  </si>
  <si>
    <t>Plan d'action pour atténuer les risques externes</t>
  </si>
  <si>
    <t>isque de fraude ou d'erreurs dans l'application des contrôles internes.", _
        "L'absence de sessions de sensibilisation peut réduire l'engagement des employés enveLe manque d'ajustement des politiques internes suite aux résultats des échanges peut rendre les contrôles internes obsolètes ou inadaptés aux nouvelles menaces.</t>
  </si>
  <si>
    <t>Les résultats des échanges sont utilisés pour ajuster les politiques et procédures de contrôle interne</t>
  </si>
  <si>
    <t>Les résultats des échanges sont-ils utilisés pour ajuster les politiques et procédures de contrôle interne ?</t>
  </si>
  <si>
    <t>Rapport sur les actions de réduction des risques</t>
  </si>
  <si>
    <t>Le manque d'ajustement des politiques internes suite aux résultats des échanges peut rendre les contrôles internes obsolètes ou inadaptés aux nouvelles menaces.</t>
  </si>
  <si>
    <t>Rapport d’ajustement des politiques de contrôle interne</t>
  </si>
  <si>
    <r>
      <rPr>
        <sz val="11"/>
        <color theme="1"/>
        <rFont val="Calibri"/>
        <family val="2"/>
        <scheme val="minor"/>
      </rPr>
      <t>orcer la culture du contrôle interne.", _
        "L'absence de supports de formation adéquats pourrait mener à une mauvaise compréhensi</t>
    </r>
    <r>
      <rPr>
        <sz val="11"/>
        <color theme="1"/>
        <rFont val="Microsoft YaHei"/>
        <family val="2"/>
      </rPr>
      <t>㗗</t>
    </r>
    <r>
      <rPr>
        <sz val="11"/>
        <color theme="1"/>
        <rFont val="Calibri"/>
        <family val="2"/>
        <scheme val="minor"/>
      </rPr>
      <t>ȗတ</t>
    </r>
    <r>
      <rPr>
        <sz val="11"/>
        <color theme="1"/>
        <rFont val="Microsoft YaHei"/>
        <family val="2"/>
      </rPr>
      <t>쎥</t>
    </r>
    <r>
      <rPr>
        <sz val="11"/>
        <color theme="1"/>
        <rFont val="Calibri"/>
        <family val="2"/>
        <scheme val="minor"/>
      </rPr>
      <t>ɓ</t>
    </r>
  </si>
  <si>
    <t>S’assurer que l’organisation met en place des processus d’évaluation continue pour surveiller l’efficacité des composantes du contrôle interne de manière régulière et systématique</t>
  </si>
  <si>
    <t>Un calendrier d’évaluation continue est établi pour garantir une surveillance régulière des composantes du contrôle interne</t>
  </si>
  <si>
    <t>Un calendrier d’évaluation continue est-il établi pour garantir une surveillance régulière des composantes du contrôle interne ?</t>
  </si>
  <si>
    <t>Plan de mise à jour des procédures internes suite aux échanges</t>
  </si>
  <si>
    <t>L'absence d'un calendrier d'évaluation continue peut entraîner une surveillance irrégulière des contrôles internes, augmentant les risques de non-conformité ou de fraude.</t>
  </si>
  <si>
    <t>Calendrier d’évaluation continue du contrôle interne</t>
  </si>
  <si>
    <t>ication des contrôles.", _
        "L'absence d'évaluation des formations empêche d'identifier les lacunes et les améliorations nécessaires.", _
 L'absence de partage des résultats d’évaluation peut limiter la prise de décision éclairée, retardant les actions nécessaires pour corriger les lacunes identifiées.</t>
  </si>
  <si>
    <t>Les résultats des évaluations continues sont partagés avec les parties prenantes concernées pour prise de décision</t>
  </si>
  <si>
    <t>Les résultats des évaluations continues sont-ils partagés avec les parties prenantes concernées pour prise de décision ?</t>
  </si>
  <si>
    <t>Plan d’audit continu des processus de contrôle interne</t>
  </si>
  <si>
    <t>L'absence de partage des résultats d’évaluation peut limiter la prise de décision éclairée, retardant les actions nécessaires pour corriger les lacunes identifiées.</t>
  </si>
  <si>
    <t>Rapport d’évaluation continue à partager</t>
  </si>
  <si>
    <t>s retours des formations pour ajuster les plans peut entraîner une stagnation dans le développement des compétences des employés.", _
     L'absence de formation adéquate peut entraîner une mauvaise compréhension des méthodes d’évaluation continue, réduisant l'efficacité du contrôle interne.</t>
  </si>
  <si>
    <t>Les collaborateurs sont formés sur les méthodes d’évaluation continue des composantes du contrôle interne</t>
  </si>
  <si>
    <t>Les collaborateurs sont-ils formés sur les méthodes d’évaluation continue des composantes du contrôle interne ?</t>
  </si>
  <si>
    <t>Document de partage des résultats d’évaluation avec les parties prenantes</t>
  </si>
  <si>
    <t>L'absence de formation adéquate peut entraîner une mauvaise compréhension des méthodes d’évaluation continue, réduisant l'efficacité du contrôle interne.</t>
  </si>
  <si>
    <t>Programme de formation sur l’évaluation continue</t>
  </si>
  <si>
    <t>on.", _
        "L'absence de système formel de collecte peut conduire à la collecte de données erronées ou non pertinentes.", _
        "Des processus dL'absence de révision régulière des méthodes d’évaluation continue peut entraîner une stagnation dans l'amélioration des contrôles internes et des processus de gestion des risques.</t>
  </si>
  <si>
    <t>Les évaluations continues sont revues et améliorées régulièrement pour garantir leur pertinence et leur efficacité</t>
  </si>
  <si>
    <t>Les évaluations continues sont-elles revues et améliorées régulièrement pour garantir leur pertinence et leur efficacité ?</t>
  </si>
  <si>
    <t>L'absence de révision régulière des méthodes d’évaluation continue peut entraîner une stagnation dans l'amélioration des contrôles internes et des processus de gestion des risques.</t>
  </si>
  <si>
    <t>Plan de révision des évaluations continues</t>
  </si>
  <si>
    <t>répondent pas aux besoins de l'organisation, cela pourrait entraîner des contrôles internes inadaptés.", _
        "Des Le manque d'ajustement des politiques suite aux résultats des évaluations continues peut entraîner une inadaptation des contrôles internes aux nouveaux risques.</t>
  </si>
  <si>
    <t>Les résultats des évaluations continues sont utilisés pour ajuster les politiques et procédures de contrôle interne</t>
  </si>
  <si>
    <t>Les résultats des évaluations continues sont-ils utilisés pour ajuster les politiques et procédures de contrôle interne ?</t>
  </si>
  <si>
    <t>Rapport d’amélioration des méthodes d’évaluation</t>
  </si>
  <si>
    <t>Le manque d'ajustement des politiques suite aux résultats des évaluations continues peut entraîner une inadaptation des contrôles internes aux nouveaux risques.</t>
  </si>
  <si>
    <t>Rapport d’ajustement des politiques et procédures internes</t>
  </si>
  <si>
    <t>isation dans la collecte des données peut entraîner des erreurs humaines et des inefficacités.", _
        "Des outils mal configurés ou obsolètes peuvent ent808</t>
  </si>
  <si>
    <t>Vérifier que des évaluations ponctuelles sont réalisées lors de changements importants (réorganisation, introduction de nouvelles technologies, etc.) pour s’assurer que les composantes du contrôle interne restent adaptées et efficaces dans ces nouveaux contextes</t>
  </si>
  <si>
    <t>Des évaluations ponctuelles sont déclenchées à chaque changement significatif dans l’organisation</t>
  </si>
  <si>
    <t>Des évaluations ponctuelles sont-elles déclenchées à chaque changement significatif dans l’organisation ?</t>
  </si>
  <si>
    <t>Document de mise à jour des contrôles internes basés sur les résultats d’évaluation</t>
  </si>
  <si>
    <t>Document sur le processus de déclenchement des évaluations ponctuelles</t>
  </si>
  <si>
    <t>Les résultats des évaluations ponctuelles sont documentés dans un référentiel centralisé pour garantir leur traçabilité</t>
  </si>
  <si>
    <t>Les résultats des évaluations ponctuelles sont-ils documentés dans un référentiel centralisé pour garantir leur traçabilité ?</t>
  </si>
  <si>
    <t>Rapport d’évaluation suite aux changements organisationnels</t>
  </si>
  <si>
    <t>Référentiel des résultats d’évaluations ponctuelles</t>
  </si>
  <si>
    <t>Les évaluations ponctuelles sont revues et améliorées régulièrement pour garantir leur pertinence et leur efficacité</t>
  </si>
  <si>
    <t>Les évaluations ponctuelles sont-elles revues et améliorées régulièrement pour garantir leur pertinence et leur efficacité ?</t>
  </si>
  <si>
    <t>Rapport de gestion des résultats d’évaluations ponctuelles</t>
  </si>
  <si>
    <t>Plan de révision des évaluations ponctuelles</t>
  </si>
  <si>
    <t>Les résultats des évaluations ponctuelles sont utilisés pour ajuster les politiques et procédures de contrôle interne</t>
  </si>
  <si>
    <t>Les résultats des évaluations ponctuelles sont-ils utilisés pour ajuster les politiques et procédures de contrôle interne ?</t>
  </si>
  <si>
    <t>Rapport d'amélioration continue des évaluations ponctuelles</t>
  </si>
  <si>
    <t>Rapport d'ajustement des politiques suite aux évaluations ponctuelles</t>
  </si>
  <si>
    <t>Les évaluations ponctuelles sont intégrées dans les rapports à la direction pour refléter l’efficacité du contrôle interne dans les nouveaux contextes</t>
  </si>
  <si>
    <t>Les évaluations ponctuelles sont-elles intégrées dans les rapports à la direction pour refléter l’efficacité du contrôle interne dans les nouveaux contextes ?</t>
  </si>
  <si>
    <t>Document d'intégration des évaluations ponctuelles dans les processus internes</t>
  </si>
  <si>
    <t>Rapport à la direction sur l’efficacité des évaluations ponctuelles</t>
  </si>
  <si>
    <t>S’assurer que les responsables des composantes du contrôle interne sont impliqués dans les évaluations et qu'ils sont informés des résultats afin de pouvoir apporter des améliorations lorsque cela est nécessaire</t>
  </si>
  <si>
    <t>Les responsables des composantes du contrôle interne participent activement aux évaluations continues et ponctuelles</t>
  </si>
  <si>
    <t>Les responsables des composantes du contrôle interne participent-ils activement aux évaluations continues et ponctuelles ?</t>
  </si>
  <si>
    <t>Synthèse des évaluations ponctuelles pour la direction</t>
  </si>
  <si>
    <t>Plan de participation des responsables aux évaluations</t>
  </si>
  <si>
    <t>Les résultats des évaluations sont communiqués aux responsables des composantes du contrôle interne dans les délais prévus</t>
  </si>
  <si>
    <t>Les résultats des évaluations sont-ils communiqués aux responsables des composantes du contrôle interne dans les délais prévus ?</t>
  </si>
  <si>
    <t>Rapport sur l’implication des responsables dans les évaluations</t>
  </si>
  <si>
    <t>Rapport de communication des résultats aux responsables</t>
  </si>
  <si>
    <t>Les responsables des composantes du contrôle interne sont impliqués dans la définition des indicateurs de performance</t>
  </si>
  <si>
    <t>Les responsables des composantes du contrôle interne sont-ils impliqués dans la définition des indicateurs de performance ?</t>
  </si>
  <si>
    <t>Document sur les délais de communication des résultats d’évaluations</t>
  </si>
  <si>
    <t>Document sur l’implication des responsables dans la définition des indicateurs</t>
  </si>
  <si>
    <t>Risque de manque d’alignement entre les indicateurs de performance et les objectifs stratégiques, ce qui peut entraîner des résultats inefficaces.</t>
  </si>
  <si>
    <t>Les responsables des composantes du contrôle interne sont informés des évolutions réglementaires et technologiques pertinentes</t>
  </si>
  <si>
    <t>Les responsables des composantes du contrôle interne sont-ils informés des évolutions réglementaires et technologiques pertinentes ?</t>
  </si>
  <si>
    <t>Rapport sur les indicateurs de performance définis par les responsables</t>
  </si>
  <si>
    <t xml:space="preserve"> des évaluations ponctuelles</t>
  </si>
  <si>
    <t>Plan de formation continue sur les évolutions réglementaires</t>
  </si>
  <si>
    <t>Risque de non-conformité en raison de l'ignorance des changements réglementaires et technologiques, exposant l'organisation à des sanctions.</t>
  </si>
  <si>
    <t>Les résultats des évaluations sont intégrés dans les plans de développement professionnel des responsables</t>
  </si>
  <si>
    <t>Les résultats des évaluations sont-ils intégrés dans les plans de développement professionnel des responsables ?</t>
  </si>
  <si>
    <t>Rapport sur l’intégration des évolutions réglementaires dans les pratiques internes</t>
  </si>
  <si>
    <t xml:space="preserve"> direction</t>
  </si>
  <si>
    <t>Plan de développement professionnel basé sur les résultats d’évaluation</t>
  </si>
  <si>
    <t>Risque de négliger des besoins en formation ou en développement, limitant ainsi la capacité de l'organisation à s’adapter aux défis futurs.</t>
  </si>
  <si>
    <t>Évaluation des déficiences</t>
  </si>
  <si>
    <t>Vérifier que des critères d’évaluation clairs et mesurables sont utilisés pour évaluer l’efficacité des composantes du contrôle interne, y compris des indicateurs de performance et des seuils de tolérance définis</t>
  </si>
  <si>
    <t>Des critères d’évaluation clairs sont documentés et accessibles à tous les collaborateurs concernés</t>
  </si>
  <si>
    <t>Des critères d’évaluation clairs sont-ils documentés et accessibles à tous les collaborateurs concernés ?</t>
  </si>
  <si>
    <t>Document sur les opportunités de formation liées aux résultats d’évaluation</t>
  </si>
  <si>
    <t>’implication des responsables dans la définition des indicateurs</t>
  </si>
  <si>
    <t>Document sur les seuils de tolérance pour les indicateurs</t>
  </si>
  <si>
    <t>Risque d'incompréhension ou de mauvaise interprétation des critères d’évaluation, menant à des erreurs dans les décisions et actions.</t>
  </si>
  <si>
    <t>Des seuils de tolérance sont définis pour chaque indicateur de performance afin de déterminer les niveaux d’acceptabilité</t>
  </si>
  <si>
    <t>Des seuils de tolérance sont-ils définis pour chaque indicateur de performance afin de déterminer les niveaux d’acceptabilité ?</t>
  </si>
  <si>
    <t>Rapport de validation des seuils de tolérance des indicateurs</t>
  </si>
  <si>
    <t>rofessionnel basé sur les résultats d’évaluation</t>
  </si>
  <si>
    <t>Rapport de tests des critères d’évaluation</t>
  </si>
  <si>
    <t>Risque de ne pas définir des seuils réalistes, ce qui pourrait amener l’organisation à accepter des écarts trop importants sans prendre de mesures correctives.</t>
  </si>
  <si>
    <t>Les critères d’évaluation sont testés pour s’assurer de leur pertinence et de leur efficacité avant leur déploiement</t>
  </si>
  <si>
    <t>Les critères d’évaluation sont-ils testés pour s’assurer de leur pertinence et de leur efficacité avant leur déploiement ?</t>
  </si>
  <si>
    <t>Document sur la validation de la pertinence des critères d’évaluation</t>
  </si>
  <si>
    <r>
      <rPr>
        <sz val="11"/>
        <color theme="1"/>
        <rFont val="Calibri"/>
        <family val="2"/>
        <scheme val="minor"/>
      </rPr>
      <t>З¡</t>
    </r>
    <r>
      <rPr>
        <sz val="11"/>
        <color theme="1"/>
        <rFont val="Microsoft YaHei"/>
        <family val="2"/>
      </rPr>
      <t>鎰엢</t>
    </r>
    <r>
      <rPr>
        <sz val="11"/>
        <color theme="1"/>
        <rFont val="Calibri"/>
        <family val="2"/>
        <scheme val="minor"/>
      </rPr>
      <t>ɓ</t>
    </r>
  </si>
  <si>
    <t>Rapport d’analyse des écarts d’évaluation</t>
  </si>
  <si>
    <t>Risque de déployer des critères inefficaces, entraînant une mauvaise évaluation de la performance et des risques internes non détectés.</t>
  </si>
  <si>
    <t>Les résultats des évaluations sont comparés aux critères définis pour identifier les écarts et les défaillances</t>
  </si>
  <si>
    <t>Les résultats des évaluations sont-ils comparés aux critères définis pour identifier les écarts et les défaillances ?</t>
  </si>
  <si>
    <t>Document sur la détection des défaillances basées sur les résultats d’évaluation</t>
  </si>
  <si>
    <t>des risques</t>
  </si>
  <si>
    <t>Guide d’intégration des critères dans la gestion des risques</t>
  </si>
  <si>
    <t>Risque de ne pas détecter des écarts importants si les critères d’évaluation ne sont pas correctement définis ou appliqués.</t>
  </si>
  <si>
    <t>Les critères d’évaluation sont intégrés dans les outils de gestion des risques pour garantir une approche cohérente</t>
  </si>
  <si>
    <t>Les critères d’évaluation sont-ils intégrés dans les outils de gestion des risques pour garantir une approche cohérente ?</t>
  </si>
  <si>
    <t>Rapport d’alignement des critères avec les outils de gestion des risques</t>
  </si>
  <si>
    <t>Rapport d’analyse des écarts et actions correctives</t>
  </si>
  <si>
    <t>Référentiel centralisé des résultats d’évaluation</t>
  </si>
  <si>
    <t>Risque de déconnexion entre les outils de gestion des risques et les critères d’évaluation, rendant difficile la gestion efficace des risques.</t>
  </si>
  <si>
    <t>S’assurer que les résultats des évaluations sont documentés et partagés avec la direction et le Conseil, afin qu’ils puissent prendre des décisions éclairées sur les actions correctives et l’adaptation du contrôle interne</t>
  </si>
  <si>
    <t>Les résultats des évaluations sont documentés dans un référentiel centralisé pour garantir leur traçabilité</t>
  </si>
  <si>
    <t>Les résultats des évaluations sont-ils documentés dans un référentiel centralisé pour garantir leur traçabilité ?</t>
  </si>
  <si>
    <t>Document sur la gestion de la traçabilité des résultats d’évaluation</t>
  </si>
  <si>
    <t>tifiés grâce aux évaluations</t>
  </si>
  <si>
    <t>Rapport d’alignement des évaluations sur les besoins organisationnels</t>
  </si>
  <si>
    <t>Risque de perdre ou de ne pas retrouver des résultats d’évaluation en raison de l’absence d’un système de documentation centralisé, ce qui nuit à la traçabilité.</t>
  </si>
  <si>
    <t>Les résultats des évaluations sont alignés sur les besoins de l’organisation en matière de gestion des risques et de contrôle interne</t>
  </si>
  <si>
    <t>Les résultats des évaluations sont-ils alignés sur les besoins de l’organisation en matière de gestion des risques et de contrôle interne ?</t>
  </si>
  <si>
    <t>Document de validation de l’adéquation des évaluations avec les besoins</t>
  </si>
  <si>
    <t>correctives</t>
  </si>
  <si>
    <t>Risque de déviation des priorités si les résultats des évaluations ne sont pas correctement alignés avec les objectifs stratégiques de l’organisation.</t>
  </si>
  <si>
    <t>Les rapports incluent une analyse des écarts identifiés et des recommandations pour les actions correctives</t>
  </si>
  <si>
    <t>Les rapports incluent-ils une analyse des écarts identifiés et des recommandations pour les actions correctives ?</t>
  </si>
  <si>
    <t>Document sur les recommandations d’amélioration suite aux écarts</t>
  </si>
  <si>
    <t>de des critères de détection des déficiences du contrôle interne</t>
  </si>
  <si>
    <t>Rapport de suivi des résultats des actions correctives à la direction</t>
  </si>
  <si>
    <t>Risque de non-identification des écarts significatifs si l’analyse est superficielle, entraînant des décisions basées sur des données incomplètes.</t>
  </si>
  <si>
    <t>Les responsables des évaluations rendent compte régulièrement de leurs résultats à la direction et au Conseil</t>
  </si>
  <si>
    <t>Les responsables des évaluations rendent-ils compte régulièrement de leurs résultats à la direction et au Conseil ?</t>
  </si>
  <si>
    <t>Document sur la fréquence des rapports aux parties prenantes</t>
  </si>
  <si>
    <t>es du contrôle interne</t>
  </si>
  <si>
    <t>Rapport sur les besoins en formation identifiés grâce aux évaluations</t>
  </si>
  <si>
    <t>Risque de manque de transparence si les responsables ne partagent pas régulièrement les résultats, privant la direction des informations nécessaires pour prendre des décisions éclairées.</t>
  </si>
  <si>
    <t>Les résultats des évaluations sont utilisés pour identifier les besoins en formation ou en ressources supplémentaires</t>
  </si>
  <si>
    <t>Les résultats des évaluations sont-ils utilisés pour identifier les besoins en formation ou en ressources supplémentaires ?</t>
  </si>
  <si>
    <t>Plan de ressources supplémentaires suite aux évaluations</t>
  </si>
  <si>
    <t>ctions correctives</t>
  </si>
  <si>
    <t>Processus formel de mise en place des actions correctives</t>
  </si>
  <si>
    <t>Risque de sous-estimer les besoins en formation, laissant des lacunes dans les compétences des responsables et des collaborateurs.</t>
  </si>
  <si>
    <t>Vérifier que les évaluations sont suivies de plans d’action correctifs lorsque des failles ou des défaillances sont identifiées, et que ces plans sont mis en œuvre efficacement dans les délais impartis</t>
  </si>
  <si>
    <t>Un processus formel est en place pour élaborer des plans d’action correctifs en réponse aux failles ou défaillances identifiées</t>
  </si>
  <si>
    <t>Un processus formel est-il en place pour élaborer des plans d’action correctifs en réponse aux failles ou défaillances identifiées ?</t>
  </si>
  <si>
    <t>Document de planification des actions correctives</t>
  </si>
  <si>
    <t>rocessus suite aux actions correctives</t>
  </si>
  <si>
    <t>Plan de suivi des actions correctives</t>
  </si>
  <si>
    <t>Risque de lenteur dans la mise en œuvre des plans d'action correctifs si le processus est trop complexe ou mal défini.</t>
  </si>
  <si>
    <t>Les plans d’action correctifs sont suivis et évalués régulièrement pour s’assurer de leur mise en œuvre dans les délais prévus</t>
  </si>
  <si>
    <t>Les plans d’action correctifs sont-ils suivis et évalués régulièrement pour s’assurer de leur mise en œuvre dans les délais prévus ?</t>
  </si>
  <si>
    <t>Rapport d’évaluation de la mise en œuvre des actions correctives</t>
  </si>
  <si>
    <t>déquate sur la fraude.</t>
  </si>
  <si>
    <t>Document de partage des résultats des actions correctives</t>
  </si>
  <si>
    <t>Risque de retard dans la mise en œuvre des plans d’action, ce qui peut compromettre la résolution des problèmes identifiés.</t>
  </si>
  <si>
    <t>Les résultats des plans d’action correctifs sont documentés et partagés avec les parties prenantes concernées</t>
  </si>
  <si>
    <t>Les résultats des plans d’action correctifs sont-ils documentés et partagés avec les parties prenantes concernées ?</t>
  </si>
  <si>
    <t>Rapport de validation des résultats des actions correctives</t>
  </si>
  <si>
    <t>ux sessions.</t>
  </si>
  <si>
    <t>Rapport de suivi des plans d’action à la direction</t>
  </si>
  <si>
    <t>Risque de manque de visibilité sur les actions entreprises, ce qui peut nuire à la communication interne et à la transparence des décisions.</t>
  </si>
  <si>
    <t>Les responsables des plans d’action correctifs rendent compte régulièrement de leurs résultats à la direction</t>
  </si>
  <si>
    <t>Les responsables des plans d’action correctifs rendent-ils compte régulièrement de leurs résultats à la direction ?</t>
  </si>
  <si>
    <t xml:space="preserve"> critiques.</t>
  </si>
  <si>
    <t>Programme de formation sur les plans d’action correctifs</t>
  </si>
  <si>
    <t>Risque de manque de responsabilité si les responsables des plans d'action ne rendent pas régulièrement compte de leurs progrès, entravant le suivi de la mise en œuvre.</t>
  </si>
  <si>
    <t>Les collaborateurs sont formés sur les méthodes de mise en œuvre et de suivi des plans d’action correctifs</t>
  </si>
  <si>
    <t>Les collaborateurs sont-ils formés sur les méthodes de mise en œuvre et de suivi des plans d’action correctifs ?</t>
  </si>
  <si>
    <t>Document sur les méthodes de mise en œuvre des actions correctives</t>
  </si>
  <si>
    <t>r la direction.</t>
  </si>
  <si>
    <t>Processus formalisé d’identification des déficiences</t>
  </si>
  <si>
    <t>Risque de mauvaise mise en œuvre des plans d’action si les collaborateurs ne sont pas correctement formés, entraînant des erreurs et des inefficacités.</t>
  </si>
  <si>
    <t>S’assurer que l’organisation dispose d’un processus formel pour identifier, documenter et évaluer les déficiences du contrôle interne</t>
  </si>
  <si>
    <t>Un processus formalisé est en place pour identifier les déficiences du contrôle interne, incluant des critères clairs pour leur détection</t>
  </si>
  <si>
    <t>Un processus formalisé est-il en place pour identifier les déficiences du contrôle interne, incluant des critères clairs pour leur détection ?</t>
  </si>
  <si>
    <t>Guide des critères de détection des déficiences du contrôle interne</t>
  </si>
  <si>
    <t xml:space="preserve"> aux risques identifiés.</t>
  </si>
  <si>
    <t>Registre centralisé des déficiences identifiées</t>
  </si>
  <si>
    <t>Risque de ne pas identifier certaines déficiences du contrôle interne si les critères ne sont pas assez détaillés ou adaptés aux besoins de l'organisation.</t>
  </si>
  <si>
    <t>Les déficiences identifiées sont documentées dans un registre centralisé pour garantir leur traçabilité</t>
  </si>
  <si>
    <t>Les déficiences identifiées sont-elles documentées dans un registre centralisé pour garantir leur traçabilité ?</t>
  </si>
  <si>
    <t>Document de suivi et mise à jour des déficiences</t>
  </si>
  <si>
    <t>stratégiques.</t>
  </si>
  <si>
    <t>Document de classification des déficiences selon leur impact</t>
  </si>
  <si>
    <t>Risque de manque de traçabilité si les déficiences ne sont pas correctement documentées, rendant difficile le suivi et la résolution des problèmes.</t>
  </si>
  <si>
    <t>Les déficiences sont classées en fonction de leur gravité (mineure, majeure, critique) et de leur impact sur les objectifs de l’organisation</t>
  </si>
  <si>
    <t>Les déficiences sont-elles classées en fonction de leur gravité (mineure, majeure, critique) et de leur impact sur les objectifs de l’organisation ?</t>
  </si>
  <si>
    <t>Rapport d’évaluation de la gravité des déficiences</t>
  </si>
  <si>
    <t>erronées sur les risques émergents.</t>
  </si>
  <si>
    <t>Calendrier de révision des déficiences du contrôle interne</t>
  </si>
  <si>
    <t>Risque de sous-estimer la gravité des déficiences, retardant la prise de décision et l'action corrective.</t>
  </si>
  <si>
    <t>Un calendrier de révision des déficiences est établi pour garantir leur suivi régulier et leur mise à jour</t>
  </si>
  <si>
    <t>Un calendrier de révision des déficiences est-il établi pour garantir leur suivi régulier et leur mise à jour ?</t>
  </si>
  <si>
    <t>Rapport de mise à jour des déficiences identifiées</t>
  </si>
  <si>
    <t>tions mal ajustés après analyse des rapports.</t>
  </si>
  <si>
    <t>Document d’alignement des déficiences avec les objectifs</t>
  </si>
  <si>
    <t>Risque de non-suivi des déficiences si le calendrier de révision est mal défini ou non respecté, compromettant ainsi la gestion des risques.</t>
  </si>
  <si>
    <t>Les déficiences identifiées sont alignées sur les objectifs stratégiques, opérationnels et financiers de l’organisation</t>
  </si>
  <si>
    <t>Les déficiences identifiées sont-elles alignées sur les objectifs stratégiques, opérationnels et financiers de l’organisation ?</t>
  </si>
  <si>
    <t>Rapport sur l’impact des déficiences sur les objectifs de l’organisation</t>
  </si>
  <si>
    <t>ngements externes.</t>
  </si>
  <si>
    <t>Plan d’action correctif pour chaque déficience identifiée</t>
  </si>
  <si>
    <t>Risque d’inefficacité si les déficiences ne sont pas alignées avec les objectifs organisationnels, ce qui peut entraîner une mauvaise priorisation des actions correctives.</t>
  </si>
  <si>
    <t>Vérifier que des actions correctives sont mises en œuvre pour remédier aux déficiences identifiées, avec un suivi régulier pour garantir leur efficacité</t>
  </si>
  <si>
    <t>Un plan d’action correctif est élaboré pour chaque déficience identifiée, avec des objectifs clairs et des délais définis</t>
  </si>
  <si>
    <t>Un plan d’action correctif est-il élaboré pour chaque déficience identifiée, avec des objectifs clairs et des délais définis ?</t>
  </si>
  <si>
    <t>Document de définition des objectifs et délais des actions correctives</t>
  </si>
  <si>
    <t>es.</t>
  </si>
  <si>
    <t>Rapport de priorisation des actions correctives</t>
  </si>
  <si>
    <t>Risque de plans d'action mal définis ou non spécifiques, ce qui peut retarder la résolution des déficiences.</t>
  </si>
  <si>
    <t>Les actions correctives sont priorisées en fonction de la gravité et de l’impact des déficiences identifiées</t>
  </si>
  <si>
    <t>Les actions correctives sont-elles priorisées en fonction de la gravité et de l’impact des déficiences identifiées ?</t>
  </si>
  <si>
    <t>Document sur la stratégie de priorisation des actions correctives</t>
  </si>
  <si>
    <t>sertRisks</t>
  </si>
  <si>
    <t>Rapport sur les résultats des actions correctives</t>
  </si>
  <si>
    <t>Risque de mauvaise priorisation des actions correctives si la gravité et l'impact des déficiences ne sont pas correctement évalués.</t>
  </si>
  <si>
    <t>Les résultats des actions correctives sont documentés et partagés avec les parties prenantes concernées.</t>
  </si>
  <si>
    <t>Les résultats des actions correctives sont-ils documentés et partagés avec les parties prenantes concernées ?</t>
  </si>
  <si>
    <t>s impacts des changements au Conseil</t>
  </si>
  <si>
    <t>Document de validation des plans d’action correctifs par la direction</t>
  </si>
  <si>
    <t>Risque de manque de visibilité sur les résultats des actions, ce qui pourrait entraîner des incohérences dans les efforts de gestion des risques.</t>
  </si>
  <si>
    <t>Rapport de validation des plans d’action correctifs par le comité</t>
  </si>
  <si>
    <t xml:space="preserve"> due à un manque de confiance</t>
  </si>
  <si>
    <t>Rapport d’amélioration des processus suite aux actions correctives</t>
  </si>
  <si>
    <t>Risque d’inefficacité si les plans d’action correctifs ne sont pas validés avant leur mise en œuvre, ce qui peut entraîner des erreurs ou des omissions.</t>
  </si>
  <si>
    <t>Les résultats des actions correctives sont utilisés pour améliorer les processus de contrôle interne et renforcer la gestion des risques</t>
  </si>
  <si>
    <t>Les résultats des actions correctives sont-ils utilisés pour améliorer les processus de contrôle interne et renforcer la gestion des risques ?</t>
  </si>
  <si>
    <t>Document sur l’intégration des actions correctives dans la gestion des risques</t>
  </si>
  <si>
    <t xml:space="preserve"> anticipés faute d’évaluation systématique</t>
  </si>
  <si>
    <t xml:space="preserve">Plan de suivi des actions correctives pour l'amÃ©lioration continue des processus de contrÃ´le interne </t>
  </si>
  <si>
    <t>Risque de retard dans la mise en œuvre des solutions correctives si la communication est insuffisante ou mal organisée.</t>
  </si>
  <si>
    <t>APPLICATIONS EN SERVICE</t>
  </si>
  <si>
    <t>QUESTION D'EVALUATION</t>
  </si>
  <si>
    <t>CRITICITE</t>
  </si>
  <si>
    <t>CONSEQUENCE</t>
  </si>
  <si>
    <t>REMARQUES</t>
  </si>
  <si>
    <t>Organisation</t>
  </si>
  <si>
    <t>S’assurer de l’existence d'un comité informatique</t>
  </si>
  <si>
    <t>organigramme officiel doit inclure le comité informatique</t>
  </si>
  <si>
    <t>L'organigramme officiel inclut-il clairement le comité informatique ?</t>
  </si>
  <si>
    <t>Organigramme officiel incluant le comité informatique</t>
  </si>
  <si>
    <t>Manque de coordination et de gouvernance</t>
  </si>
  <si>
    <t>elevée</t>
  </si>
  <si>
    <t>Décisions incohérentes, retards dans les projets, conflits entre équipes, perte de confiance des parties prenantes.</t>
  </si>
  <si>
    <t>Documentation formelle doit décrire les responsabilités du comité</t>
  </si>
  <si>
    <t>Les responsabilités du comité informatique sont-elles documentées de manière formelle ?</t>
  </si>
  <si>
    <t>Document formel décrivant les responsabilités du comité</t>
  </si>
  <si>
    <t>Confusion et chevauchement des tâches</t>
  </si>
  <si>
    <t>Gaspillage de ressources, frustration des employés, responsabilités floues, omissions critiques.</t>
  </si>
  <si>
    <t>réunions frequentes et compte doivent etre rendus disponibles</t>
  </si>
  <si>
    <t>Les réunions du comité informatique sont-elles tenues régulièrement avec des comptes rendus disponibles ?</t>
  </si>
  <si>
    <t>Comptes rendus des réunions du comité</t>
  </si>
  <si>
    <t xml:space="preserve"> Perte d’informations importantes et de décisions non formalisées</t>
  </si>
  <si>
    <t>Impossibilité de tracer les décisions, risques juridiques, erreurs répétées.</t>
  </si>
  <si>
    <t>les membres doivent etre désignés pour participer</t>
  </si>
  <si>
    <t>Les membres désignés participent-ils activement aux réunions et décisions du comité ?</t>
  </si>
  <si>
    <t>Liste de présence et participation des membres désignés</t>
  </si>
  <si>
    <t>Mauvaise prise de décisions et inactivité du comité</t>
  </si>
  <si>
    <t>Opportunités manquées, dégradation de la performance, démotivation des équipes.</t>
  </si>
  <si>
    <t>la direction doit valider l'existence du comité</t>
  </si>
  <si>
    <t>La direction a-t-elle officiellement validé l’existence du comité informatique ?</t>
  </si>
  <si>
    <t>Validation officielle de la direction attestant l’existence du comité</t>
  </si>
  <si>
    <t>Manque de légitimité et de reconnaissance</t>
  </si>
  <si>
    <t>moyenne</t>
  </si>
  <si>
    <t>Non-respect des directives, difficulté à faire appliquer les règles, perte d’autorité.</t>
  </si>
  <si>
    <t>S’assurer de l’existence d'une politique relative aux applications</t>
  </si>
  <si>
    <t>Existence d’un document formalisé couvrant la politique des applications</t>
  </si>
  <si>
    <t>Un document formalisé sur la politique des applications existe-t-il ?</t>
  </si>
  <si>
    <t>Document formalisé couvrant la politique des applications</t>
  </si>
  <si>
    <t>Gestion incohérente des applications</t>
  </si>
  <si>
    <t>Surcharge des systèmes, coûts supplémentaires, failles de sécurité.</t>
  </si>
  <si>
    <t>la politique doit etre alignée avec les objectifs de l'organisation</t>
  </si>
  <si>
    <t>La politique des applications est-elle alignée avec les objectifs stratégiques de l’organisation ?</t>
  </si>
  <si>
    <t>Rapport d’alignement de la politique avec les objectifs de l’organisation</t>
  </si>
  <si>
    <t>Non-conformité aux priorités stratégiques</t>
  </si>
  <si>
    <t>Investissements inutiles, désavantage concurrentiel, échec des transformations.</t>
  </si>
  <si>
    <t>Date de dernière révision et mise à jour disponible</t>
  </si>
  <si>
    <t>La dernière révision de la politique est-elle documentée avec une mise à jour récente ?</t>
  </si>
  <si>
    <t>Historique des révisions et mise à jour de la politique</t>
  </si>
  <si>
    <t>Utilisation de directives obsolètes</t>
  </si>
  <si>
    <t>Non-conformité réglementaire, processus inefficaces, risques juridiques.</t>
  </si>
  <si>
    <t>les parties prenantes doivent avoir acces a la poitique</t>
  </si>
  <si>
    <t>La politique des applications est-elle accessible aux parties prenantes concernées ?</t>
  </si>
  <si>
    <t>Document accessible détaillant la politique pour les parties prenantes</t>
  </si>
  <si>
    <t>Mauvaise compréhension ou application des directives</t>
  </si>
  <si>
    <t>Erreurs opérationnelles, non-atteinte des objectifs, sanctions.</t>
  </si>
  <si>
    <t xml:space="preserve"> Processus pour signaler et traiter les non-conformités</t>
  </si>
  <si>
    <t>Un processus est-il défini pour signaler et résoudre les cas de non-conformité ?</t>
  </si>
  <si>
    <t>Procédure formelle pour signaler et traiter les non-conformités</t>
  </si>
  <si>
    <t xml:space="preserve"> Non-traitement des écarts détectés</t>
  </si>
  <si>
    <t>Aggravation des faiblesses, incidents majeurs, perte de crédibilité.</t>
  </si>
  <si>
    <t>S’assurer que les rôle et responsabilités des utilisateurs sont bien définis</t>
  </si>
  <si>
    <t>un document listant les rôles et responsabilités des utilisateurs doit etre disponible</t>
  </si>
  <si>
    <t>Existe-t-il un document formel listant les rôles et responsabilités des utilisateurs ?</t>
  </si>
  <si>
    <t>Document listant les rôles et responsabilités des utilisateurs</t>
  </si>
  <si>
    <t>Attribution incorrecte des tâches</t>
  </si>
  <si>
    <t>Surcharge ou sous-utilisation des compétences, baisse de productivité, turnover.</t>
  </si>
  <si>
    <t>Communication formelle des responsabilités aux utilisateurs concernés</t>
  </si>
  <si>
    <t>Les responsabilités des utilisateurs sont-elles communiquées de manière formelle ?</t>
  </si>
  <si>
    <t>Preuve de communication formelle des responsabilités aux utilisateurs</t>
  </si>
  <si>
    <t>Incompréhension ou mauvaises pratiques</t>
  </si>
  <si>
    <t>basse</t>
  </si>
  <si>
    <t>Violations de sécurité, non-respect des procédures.</t>
  </si>
  <si>
    <t>Documentation des autorisations doit etre spécifiques par rôle</t>
  </si>
  <si>
    <t>Les autorisations spécifiques pour chaque rôle sont-elles documentées ?</t>
  </si>
  <si>
    <t>Document de gestion des autorisations spécifiques par rôle</t>
  </si>
  <si>
    <t>Accès non autorisé ou contrôle inefficace</t>
  </si>
  <si>
    <t>Fuites de données, cyberattaques facilitées, sanctions légales.</t>
  </si>
  <si>
    <t>Fréquence des mises à jour des descriptions des rôles</t>
  </si>
  <si>
    <t>Les descriptions de rôles sont-elles mises à jour régulièrement ?</t>
  </si>
  <si>
    <t>Journal des mises à jour des descriptions de rôles</t>
  </si>
  <si>
    <t>Confusion ou manque de pertinence des responsabilités</t>
  </si>
  <si>
    <t>Tâches non réalisées, retards dans les processus critiques.</t>
  </si>
  <si>
    <t>Existence de formations liées aux rôles utilisateurs</t>
  </si>
  <si>
    <t>Des formations sont-elles proposées pour les utilisateurs en fonction de leurs rôles ?</t>
  </si>
  <si>
    <t>Programme de formation lié aux rôles des utilisateurs</t>
  </si>
  <si>
    <t>Faible adoption des outils ou erreurs d’utilisation</t>
  </si>
  <si>
    <t>ROI faible, données corrompues ou incomplètes.</t>
  </si>
  <si>
    <t>S’assurer qu’une analyse des risques a été réalisée</t>
  </si>
  <si>
    <t>un document d’analyse des risques formalisé doit etre disponible</t>
  </si>
  <si>
    <t>Un document formalisé d’analyse des risques est-il disponible ?</t>
  </si>
  <si>
    <t>Document formalisé d’analyse des risques</t>
  </si>
  <si>
    <t>Ignorance face aux menaces potentielles</t>
  </si>
  <si>
    <t>Incidents non anticipés, crises majeures.</t>
  </si>
  <si>
    <t>les principaux risques liés aux applications doivent etre identifiés</t>
  </si>
  <si>
    <t>Les principaux risques associés aux applications ont-ils été identifiés ?</t>
  </si>
  <si>
    <t>Rapport d’identification des principaux risques</t>
  </si>
  <si>
    <t>Dommages non anticipés</t>
  </si>
  <si>
    <t>Coûts de réparation élevés, interruptions d’activité.</t>
  </si>
  <si>
    <t>Documentation des mesures doit etre atténuée pour chaque risque</t>
  </si>
  <si>
    <t>Les mesures d’atténuation associées à chaque risque sont-elles documentées ?</t>
  </si>
  <si>
    <t>Rapport de documentation des mesures d’atténuation pour chaque risque</t>
  </si>
  <si>
    <t>Exposition accrue aux menaces</t>
  </si>
  <si>
    <t>Pertes financières, atteinte à la réputation.</t>
  </si>
  <si>
    <t>les parties prenantes doivent valider l'analyse</t>
  </si>
  <si>
    <t>L’analyse des risques a-t-elle été validée par les parties prenantes ?</t>
  </si>
  <si>
    <t>Validation des analyses par les parties prenantes</t>
  </si>
  <si>
    <t>Manque d’adhésion aux résultats</t>
  </si>
  <si>
    <t>Résistance au changement, échec des projets.</t>
  </si>
  <si>
    <t xml:space="preserve"> Calendrier de révision régulière de l’analyse des risques</t>
  </si>
  <si>
    <t>Un calendrier de révision régulière de l’analyse des risques est-il défini ?</t>
  </si>
  <si>
    <t>Calendrier de révision des analyses des risques</t>
  </si>
  <si>
    <t>Stratégies inefficaces, opportunités perdues.</t>
  </si>
  <si>
    <t>S’assurer que le prolongement de l'analyse de risque et de son expansion ont été réalisés</t>
  </si>
  <si>
    <t>les nouveaux risques doivent etre identifiés suite à l’expansion</t>
  </si>
  <si>
    <t>Les nouveaux risques liés à l’expansion ont-ils été identifiés ?</t>
  </si>
  <si>
    <t>Rapport d’identification des nouveaux risques suite à l’expansion</t>
  </si>
  <si>
    <t>Vulnérabilités inattendues</t>
  </si>
  <si>
    <t>Incidents de sécurité non anticipés, exploitation des failles par des attaquants</t>
  </si>
  <si>
    <t>Documentation supplémentaire liée à l’analyse étendue</t>
  </si>
  <si>
    <t>Une documentation supplémentaire a-t-elle été réalisée pour l’analyse étendue ?</t>
  </si>
  <si>
    <t>Documentation complémentaire pour l’analyse étendue</t>
  </si>
  <si>
    <t>Évaluation incomplète</t>
  </si>
  <si>
    <t>Analyse partielle des risques, couverture insuffisante des menaces</t>
  </si>
  <si>
    <t>Validation officielle de l’analyse élargie</t>
  </si>
  <si>
    <t>L’analyse élargie a-t-elle été validée officiellement par les responsables ?</t>
  </si>
  <si>
    <t>Non-fiabilité des résultats</t>
  </si>
  <si>
    <t>Conclusions erronées, fausse impression de sécurité</t>
  </si>
  <si>
    <t>. Ajustements aux mesures d’atténuation en conséquence</t>
  </si>
  <si>
    <t>Les mesures d’atténuation ont-elles été ajustées en fonction des nouveaux risques ?</t>
  </si>
  <si>
    <t>Preuve des ajustements des mesures d’atténuation</t>
  </si>
  <si>
    <t>Solutions inefficaces pour de nouveaux risques</t>
  </si>
  <si>
    <t>Protection inadéquate, persistance des vulnérabilités</t>
  </si>
  <si>
    <t>Communication des mises à jour aux parties prenantes</t>
  </si>
  <si>
    <t>Les mises à jour de l’analyse des risques ont-elles été communiquées aux parties prenantes ?</t>
  </si>
  <si>
    <t>Communication des mises à jour des analyses de risques aux parties concernées</t>
  </si>
  <si>
    <t>Décisions non éclairées par les parties concernées</t>
  </si>
  <si>
    <t>Choix stratégiques inappropriés, conflits organisationnels</t>
  </si>
  <si>
    <t>S’assurer que l’analyse et évaluation du niveau de sensibilité a été réalisée</t>
  </si>
  <si>
    <t>Classification formelle des données en termes de sensibilité</t>
  </si>
  <si>
    <t>Les données ont-elles été classifiées formellement en fonction de leur niveau de sensibilité ?</t>
  </si>
  <si>
    <t>Rapport de classification formelle des données par niveau de sensibilité</t>
  </si>
  <si>
    <t>Violation de données sensibles</t>
  </si>
  <si>
    <t>Sanctions réglementaires, atteinte à la réputation, perte financière</t>
  </si>
  <si>
    <t xml:space="preserve"> Présence d’un rapport d’évaluation du niveau de sensibilité</t>
  </si>
  <si>
    <t>Un rapport d’évaluation du niveau de sensibilité est-il disponible ?</t>
  </si>
  <si>
    <t>Rapport d’évaluation du niveau de sensibilité</t>
  </si>
  <si>
    <t>Non-identification des vulnérabilités</t>
  </si>
  <si>
    <t>Détection tardive des faiblesses, augmentation des risques résiduels</t>
  </si>
  <si>
    <t>Validation de l’évaluation par la direction</t>
  </si>
  <si>
    <t>L’évaluation du niveau de sensibilité a-t-elle été validée par la direction ?</t>
  </si>
  <si>
    <t>Validation officielle de l’évaluation par la direction</t>
  </si>
  <si>
    <t>Manque de soutien des décideurs</t>
  </si>
  <si>
    <t>Blocage des initiatives de sécurité, budgets insuffisants</t>
  </si>
  <si>
    <t>Ajustements des contrôles de sécurité en fonction de l’analyse</t>
  </si>
  <si>
    <t>Les contrôles de sécurité ont-ils été ajustés en fonction des résultats de l’analyse ?</t>
  </si>
  <si>
    <t>Rapport sur les ajustements des contrôles de sécurité basés sur l’analyse</t>
  </si>
  <si>
    <t>Augmentation des attaques réussies, coûts de remediation élevés</t>
  </si>
  <si>
    <t>Fréquence des mises à jour de l’évaluation</t>
  </si>
  <si>
    <t>La fréquence des mises à jour de l’évaluation est-elle respectée ?</t>
  </si>
  <si>
    <t>Rapport des mises à jour de l’évaluation</t>
  </si>
  <si>
    <t>Décisions basées sur des informations obsolètes</t>
  </si>
  <si>
    <t>Stratégies inefficaces, opportunités manquées</t>
  </si>
  <si>
    <t>Vérifier l’existence d’un manuel d'administration de l'application</t>
  </si>
  <si>
    <t>Présence du manuel dans un référentiel officiel</t>
  </si>
  <si>
    <t>Le manuel est-il stocké dans un référentiel officiel ?</t>
  </si>
  <si>
    <t>Manuel stocké dans un référentiel officiel</t>
  </si>
  <si>
    <t>Accessibilité limitée au manuel</t>
  </si>
  <si>
    <t>Retards dans les interventions, difficultés opérationnelles</t>
  </si>
  <si>
    <t>Date de dernière mise à jour du manuel</t>
  </si>
  <si>
    <t>La date de dernière mise à jour du manuel est-elle documentée ?</t>
  </si>
  <si>
    <t>Historique des mises à jour du manuel</t>
  </si>
  <si>
    <t>Utilisation d’informations désuètes</t>
  </si>
  <si>
    <t>Processus obsolètes, non-conformité aux standards actuels</t>
  </si>
  <si>
    <t xml:space="preserve"> Existence d’une section pour les procédures critiques</t>
  </si>
  <si>
    <t>Une section pour les procédures critiques est-elle incluse dans le manuel ?</t>
  </si>
  <si>
    <t>Section dédiée aux procédures critiques dans le manuel</t>
  </si>
  <si>
    <t>Mauvaise gestion des situations d’urgence</t>
  </si>
  <si>
    <t>Réponse désorganisée aux crises, aggravation des incidents</t>
  </si>
  <si>
    <t>Accessibilité du manuel aux administrateurs concernés</t>
  </si>
  <si>
    <t>Le manuel est-il accessible aux administrateurs concernés ?</t>
  </si>
  <si>
    <t>Preuve d’accessibilité du manuel pour les administrateurs concernés</t>
  </si>
  <si>
    <t>Non-utilisation des directives</t>
  </si>
  <si>
    <t>Non-respect des politiques, exposition juridique</t>
  </si>
  <si>
    <t>Validation du contenu par un expert technique</t>
  </si>
  <si>
    <t>Le contenu du manuel a-t-il été validé par un expert technique ?</t>
  </si>
  <si>
    <t>Validation du contenu du manuel par un expert technique</t>
  </si>
  <si>
    <t>Contenu erroné ou incomplet</t>
  </si>
  <si>
    <t>Erreurs de jugement, actions inappropriées</t>
  </si>
  <si>
    <t>Vérifier l’existence de procédures formalisées</t>
  </si>
  <si>
    <t>Documentation formelle des procédures applicables</t>
  </si>
  <si>
    <t>Les procédures applicables sont-elles documentées de manière formelle ?</t>
  </si>
  <si>
    <t>Document formel des procédures applicables</t>
  </si>
  <si>
    <t>Pratiques non uniformisées</t>
  </si>
  <si>
    <t>Incohérences opérationnelles, difficultés de collaboration</t>
  </si>
  <si>
    <t>Mise à jour régulière des procédures</t>
  </si>
  <si>
    <t>Les procédures sont-elles mises à jour régulièrement ?</t>
  </si>
  <si>
    <t>Historique des mises à jour régulières des procédures</t>
  </si>
  <si>
    <t>Incompatibilité avec les besoins actuels</t>
  </si>
  <si>
    <t>Inadéquation avec l'environnement réel, gaspillage de ressources</t>
  </si>
  <si>
    <t>Validation des procédures par les responsables</t>
  </si>
  <si>
    <t>Les procédures ont-elles été validées par les responsables ?</t>
  </si>
  <si>
    <t>Non-respect des directives</t>
  </si>
  <si>
    <t>Violations réglementaires, risques légaux</t>
  </si>
  <si>
    <t>Disponibilité des procédures pour les utilisateurs concernés</t>
  </si>
  <si>
    <t>Les procédures sont-elles disponibles pour les utilisateurs concernés ?</t>
  </si>
  <si>
    <t>Documentation prouvant la disponibilité des procédures pour les utilisateurs concernés</t>
  </si>
  <si>
    <t>Mauvaise application des processus</t>
  </si>
  <si>
    <t>Défaillances opérationnelles, non-qualité</t>
  </si>
  <si>
    <t>Archivage des anciennes versions pour référence</t>
  </si>
  <si>
    <t>Les anciennes versions des procédures sont-elles archivées pour référence ?</t>
  </si>
  <si>
    <t>Archivage des anciennes versions des procédures</t>
  </si>
  <si>
    <t>Perte de références historiques</t>
  </si>
  <si>
    <t>Impossibilité d'analyser les tendances, perte de contexte</t>
  </si>
  <si>
    <t>S’assurer de l’existence et de la mise à disposition du compte rendu mensuel au propriétaire</t>
  </si>
  <si>
    <t>Présence d’un format standard pour les comptes rendus mensuels</t>
  </si>
  <si>
    <t>Un format standard pour les comptes rendus mensuels est-il disponible ?</t>
  </si>
  <si>
    <t>Format standard pour les comptes rendus mensuels</t>
  </si>
  <si>
    <t xml:space="preserve"> Non-conformité dans les rapports</t>
  </si>
  <si>
    <t>Rejets par les auditeurs, problèmes de conformité</t>
  </si>
  <si>
    <t>Rédaction systématique des comptes rendus chaque mois</t>
  </si>
  <si>
    <t>Les comptes rendus sont-ils rédigés systématiquement chaque mois ?</t>
  </si>
  <si>
    <t>Rapport de rédaction systématique des comptes rendus chaque mois</t>
  </si>
  <si>
    <t xml:space="preserve"> Perte d’informations clés</t>
  </si>
  <si>
    <t>Décisions sans historique, répétition d'erreurs</t>
  </si>
  <si>
    <t>Archivage des comptes rendus dans un référentiel dédié</t>
  </si>
  <si>
    <t>Les comptes rendus sont-ils archivés dans un référentiel dédié ?</t>
  </si>
  <si>
    <t>Référentiel dédié à l’archivage des comptes rendus</t>
  </si>
  <si>
    <t>Non-référencement historique</t>
  </si>
  <si>
    <t>Absence de traçabilité, difficultés d'audit</t>
  </si>
  <si>
    <t>Accès garanti au propriétaire pour chaque compte rendu</t>
  </si>
  <si>
    <t>Le propriétaire a-t-il un accès garanti à chaque compte rendu ?</t>
  </si>
  <si>
    <t>Preuve d’accès garanti au propriétaire pour chaque compte rendu</t>
  </si>
  <si>
    <t>Désalignement des équipes, actions non coordonnées</t>
  </si>
  <si>
    <t>Confirmation de réception par le propriétaire chaque mois</t>
  </si>
  <si>
    <t>La réception des comptes rendus par le propriétaire est-elle confirmée chaque mois ?</t>
  </si>
  <si>
    <t>Confirmation de réception des comptes rendus par le propriétaire</t>
  </si>
  <si>
    <t>Malentendus ou omissions</t>
  </si>
  <si>
    <t>Incompréhensions, erreurs d'exécution</t>
  </si>
  <si>
    <t>Application</t>
  </si>
  <si>
    <t>S'assurer que l'accès aux ressources de l'application (données et transactions) est restreint par un système de gestion d'accès</t>
  </si>
  <si>
    <t>Présence d’un système de gestion d’accès centralisé</t>
  </si>
  <si>
    <t>Un système de gestion d’accès centralisé est-il en place ?</t>
  </si>
  <si>
    <t>Rapport sur le système de gestion d’accès centralisé</t>
  </si>
  <si>
    <t>Fuites de données, compromission d'informations</t>
  </si>
  <si>
    <t>Documentation des autorisations d’accès par utilisateur</t>
  </si>
  <si>
    <t>Les autorisations d’accès par utilisateur sont-elles documentées ?</t>
  </si>
  <si>
    <t>Confusion ou d’abus</t>
  </si>
  <si>
    <t>Utilisation abusive des ressources, détournements</t>
  </si>
  <si>
    <t>Mise à jour régulière des droits d’accès</t>
  </si>
  <si>
    <t>Les droits d’accès sont-ils mis à jour régulièrement ?</t>
  </si>
  <si>
    <t>Journal des mises à jour régulières des droits d’accès</t>
  </si>
  <si>
    <t>Permissions obsolètes ou inappropriées</t>
  </si>
  <si>
    <t>Privilèges excessifs, accès injustifiés aux systèmes sensibles</t>
  </si>
  <si>
    <t>Validation des accès par la direction</t>
  </si>
  <si>
    <t>Les accès sont-ils validés par la direction ?</t>
  </si>
  <si>
    <t>Mauvaise gestion des privilèges</t>
  </si>
  <si>
    <t>Accès non autorisés, permissions excessives, abus de droits</t>
  </si>
  <si>
    <t>Suivi des modifications des accès aux ressources</t>
  </si>
  <si>
    <t>Les modifications des accès aux ressources sont-elles suivies ?</t>
  </si>
  <si>
    <t>Journal de suivi des modifications des accès aux ressources</t>
  </si>
  <si>
    <t>Contrôle insuffisant</t>
  </si>
  <si>
    <t>Failles non détectées, violations de sécurité persistantes</t>
  </si>
  <si>
    <t>S’assurer qu’une procédure de gestion des profils utilisateurs existe</t>
  </si>
  <si>
    <t>Existence d’un document formalisé des profils utilisateurs</t>
  </si>
  <si>
    <t>Un document formalisé des profils utilisateurs existe-t-il ?</t>
  </si>
  <si>
    <t>Document formalisé des profils utilisateurs</t>
  </si>
  <si>
    <t>Gestion inefficace des utilisateurs</t>
  </si>
  <si>
    <t>Comptes obsolètes actifs, accès non révoqués</t>
  </si>
  <si>
    <t>Processus de création, modification et suppression des profils</t>
  </si>
  <si>
    <t>Un processus de création, modification et suppression des profils est-il défini ?</t>
  </si>
  <si>
    <t>Procédure formelle de création, modification et suppression des profils</t>
  </si>
  <si>
    <t>Confusion dans les accès, responsabilités floues</t>
  </si>
  <si>
    <t>Validation des profils par les parties prenantes</t>
  </si>
  <si>
    <t>Les profils utilisateurs ont-ils été validés par les parties prenantes ?</t>
  </si>
  <si>
    <t>Permissions incorrectes</t>
  </si>
  <si>
    <t>Accès injustifiés à des données sensibles</t>
  </si>
  <si>
    <t>Suivi des modifications des profils utilisateurs</t>
  </si>
  <si>
    <t>Les modifications des profils utilisateurs sont-elles suivies ?</t>
  </si>
  <si>
    <t>Journal de suivi des modifications des profils utilisateurs</t>
  </si>
  <si>
    <t>Non-conformité ou perte de traçabilité</t>
  </si>
  <si>
    <t>Sanctions légales, impossibilité d'auditer les actions</t>
  </si>
  <si>
    <t>Formation des administrateurs sur la gestion des profils</t>
  </si>
  <si>
    <t>Les administrateurs ont-ils reçu une formation sur la gestion des profils ?</t>
  </si>
  <si>
    <t>Rapport de formation des administrateurs sur la gestion des profils</t>
  </si>
  <si>
    <t>Erreurs de gestion des profils</t>
  </si>
  <si>
    <t>Droits inadaptés aux besoins réels</t>
  </si>
  <si>
    <t>Vérifier que l’identification des utilisateurs est réalisée</t>
  </si>
  <si>
    <t>Utilisation de techniques d’authentification (ex. identifiant unique)</t>
  </si>
  <si>
    <t>Des techniques d’authentification, comme un identifiant unique, sont-elles utilisées ?</t>
  </si>
  <si>
    <t>Rapport décrivant les techniques d’authentification utilisées</t>
  </si>
  <si>
    <t>Accès frauduleux, actions malveillantes au nom d'un utilisateur légitime</t>
  </si>
  <si>
    <t>Documentation des processus d’identification des utilisateurs</t>
  </si>
  <si>
    <t>Les processus d’identification des utilisateurs sont-ils documentés ?</t>
  </si>
  <si>
    <t>Gestion inadéquate des accès</t>
  </si>
  <si>
    <t>Exposition accrue aux menaces internes/externes</t>
  </si>
  <si>
    <t>Validation des identifiants par l’administration</t>
  </si>
  <si>
    <t>Les identifiants des utilisateurs sont-ils validés par l’administration ?</t>
  </si>
  <si>
    <t>Erreurs ou abus</t>
  </si>
  <si>
    <t>Modifications non autorisées, fuites de données</t>
  </si>
  <si>
    <t>Fréquence des audits sur le processus d’identification</t>
  </si>
  <si>
    <t>Le processus d’identification est-il audité régulièrement ?</t>
  </si>
  <si>
    <t>Rapport des audits réguliers sur le processus d’identification</t>
  </si>
  <si>
    <t>Exploitation par des attaquants, incidents majeurs</t>
  </si>
  <si>
    <t>Suivi des tentatives d’usurpation d’identité</t>
  </si>
  <si>
    <t>Le suivi des tentatives d’usurpation d’identité est-il assuré ?</t>
  </si>
  <si>
    <t>Rapport de suivi des tentatives d’usurpation d’identité</t>
  </si>
  <si>
    <t>Sécurité compromise</t>
  </si>
  <si>
    <t>Perte de confidentialité/intégrité des données</t>
  </si>
  <si>
    <t>Vérifier qu’un mot de passe est associé à l'identifiant</t>
  </si>
  <si>
    <t>Présence obligatoire d’un mot de passe pour chaque utilisateur</t>
  </si>
  <si>
    <t>Un mot de passe est-il obligatoire pour chaque utilisateur ?</t>
  </si>
  <si>
    <t>Preuve de la présence obligatoire d’un mot de passe pour chaque utilisateur</t>
  </si>
  <si>
    <t>Interceptions de données, attaques MITM</t>
  </si>
  <si>
    <t>Respect des critères de complexité des mots de passe</t>
  </si>
  <si>
    <t>Les critères de complexité des mots de passe sont-ils respectés ?</t>
  </si>
  <si>
    <t>Document décrivant les critères de complexité des mots de passe</t>
  </si>
  <si>
    <t>Mot de passe vulnérable</t>
  </si>
  <si>
    <t>Piratage de comptes par force brute</t>
  </si>
  <si>
    <t xml:space="preserve"> Fréquence de mise à jour des mots de passe</t>
  </si>
  <si>
    <t>La fréquence de mise à jour des mots de passe est-elle suffisante ?</t>
  </si>
  <si>
    <t>Rapport de mise à jour des mots de passe</t>
  </si>
  <si>
    <t>Usurpation via des mots de passe obsolètes</t>
  </si>
  <si>
    <t>Accès avec d'anciens identifiants non révoqués</t>
  </si>
  <si>
    <t>Suivi des tentatives de connexion avec des mots de passe incorrects</t>
  </si>
  <si>
    <t>Le suivi des tentatives de connexion avec des mots de passe incorrects est-il effectué ?</t>
  </si>
  <si>
    <t>Journal des tentatives de connexion avec des mots de passe incorrects</t>
  </si>
  <si>
    <t>Tentatives non détectées</t>
  </si>
  <si>
    <t>Attaques réussies faute d'alertes</t>
  </si>
  <si>
    <t xml:space="preserve"> Sensibilisation des utilisateurs aux bonnes pratiques de mot de passe</t>
  </si>
  <si>
    <t>Les utilisateurs sont-ils sensibilisés aux bonnes pratiques de mot de passe ?</t>
  </si>
  <si>
    <t>Programme de sensibilisation aux bonnes pratiques de mot de passe</t>
  </si>
  <si>
    <t>Comportements à risque des utilisateurs</t>
  </si>
  <si>
    <t>Partage de comptes, négligence sécuritaire</t>
  </si>
  <si>
    <t>S’assurer que les tentatives de connexions infructueuses à l'application sont suivies</t>
  </si>
  <si>
    <t>Enregistrement des tentatives de connexion infructueuses</t>
  </si>
  <si>
    <t>Les tentatives de connexion infructueuses sont-elles enregistrées ?</t>
  </si>
  <si>
    <t>Journal des tentatives de connexion infructueuses</t>
  </si>
  <si>
    <t>Diagnostics incomplets</t>
  </si>
  <si>
    <t>Évaluations erronées des vulnérabilités</t>
  </si>
  <si>
    <t>Analyse régulière des logs de connexion</t>
  </si>
  <si>
    <t>Les logs de connexion sont-ils analysés régulièrement ?</t>
  </si>
  <si>
    <t>Rapport d’analyse régulière des logs de connexion</t>
  </si>
  <si>
    <t>Menaces non identifiées</t>
  </si>
  <si>
    <t>Exposition à des attaques connues non corrigées</t>
  </si>
  <si>
    <t>Signalement des anomalies détectées aux responsables</t>
  </si>
  <si>
    <t>Les anomalies détectées sont-elles signalées aux responsables ?</t>
  </si>
  <si>
    <t>Signalements des anomalies détectées aux responsables</t>
  </si>
  <si>
    <t>Réponses inappropriées</t>
  </si>
  <si>
    <t>Aggravation des incidents, temps d'indisponibilité accru</t>
  </si>
  <si>
    <t>Présence d’un seuil de blocage après plusieurs tentatives échouées</t>
  </si>
  <si>
    <t>Un seuil de blocage est-il appliqué après plusieurs tentatives échouées ?</t>
  </si>
  <si>
    <t>Rapport définissant le seuil de blocage après plusieurs tentatives échouées</t>
  </si>
  <si>
    <t>Attaques persistantes</t>
  </si>
  <si>
    <t>Pénétration prolongée dans le système</t>
  </si>
  <si>
    <t>Mise en œuvre de mesures correctives pour les connexions suspectes</t>
  </si>
  <si>
    <t>Des mesures correctives pour les connexions suspectes sont-elles mises en œuvre ?</t>
  </si>
  <si>
    <t>Plan d’action pour corriger les connexions suspectes</t>
  </si>
  <si>
    <t>Sécurité altérée</t>
  </si>
  <si>
    <t>Perte de confiance des parties prenantes</t>
  </si>
  <si>
    <t>S’assurer que l'accès aux données et aux transactions de l’application est géré</t>
  </si>
  <si>
    <t xml:space="preserve"> Utilisation de profils d’accès différenciés (par rôle)</t>
  </si>
  <si>
    <t>Des profils d’accès différenciés (par rôle) sont-ils utilisés ?</t>
  </si>
  <si>
    <t>Documentation des profils d’accès différenciés (par rôle)</t>
  </si>
  <si>
    <t>Permissions inappropriées</t>
  </si>
  <si>
    <t>Accès excessifs ou insuffisants</t>
  </si>
  <si>
    <t>Documentation des processus de gestion des accès</t>
  </si>
  <si>
    <t>Les processus de gestion des accès sont-ils documentés ?</t>
  </si>
  <si>
    <t>Manuel des processus de gestion des accès</t>
  </si>
  <si>
    <t>Confusion ou perte d’information</t>
  </si>
  <si>
    <t>Erreurs humaines, pertes de données</t>
  </si>
  <si>
    <t>Fréquence des audits des accès aux données et transactions</t>
  </si>
  <si>
    <t>Les accès aux données et transactions font-ils l’objet d’audits réguliers ?</t>
  </si>
  <si>
    <t>Rapport des audits des accès aux données et transactions</t>
  </si>
  <si>
    <t>Droits incohérents avec les rôles</t>
  </si>
  <si>
    <t>Validation des droits d’accès par les parties prenantes</t>
  </si>
  <si>
    <t>Les droits d’accès ont-ils été validés par les parties prenantes ?</t>
  </si>
  <si>
    <t>Permissions mal attribuées</t>
  </si>
  <si>
    <t>Fuites d'informations sensibles</t>
  </si>
  <si>
    <t>Présence de systèmes de contrôle pour limiter les accès non autorisés</t>
  </si>
  <si>
    <t>Des systèmes de contrôle sont-ils en place pour limiter les accès non autorisés ?</t>
  </si>
  <si>
    <t>Documentation des systèmes de contrôle pour limiter les accès non autorisés</t>
  </si>
  <si>
    <t>Violation des données</t>
  </si>
  <si>
    <t>Incapacité à investiguer les incidents</t>
  </si>
  <si>
    <t>Vérifier l’existence de pistes d’audit sur le système d’administration de l’application</t>
  </si>
  <si>
    <t>Activation des pistes d’audit dans le système</t>
  </si>
  <si>
    <t>Les pistes d’audit sont-elles activées dans le système ?</t>
  </si>
  <si>
    <t>Rapport d’activation des pistes d’audit dans le système</t>
  </si>
  <si>
    <t>Traçabilité impossible</t>
  </si>
  <si>
    <t>Difficulté à analyser les tendances passées</t>
  </si>
  <si>
    <t>Fréquence des analyses des pistes d’audit</t>
  </si>
  <si>
    <t>Les pistes d’audit sont-elles analysées régulièrement ?</t>
  </si>
  <si>
    <t>Rapport des analyses régulières des pistes d’audit</t>
  </si>
  <si>
    <t>Répétition des mêmes incidents</t>
  </si>
  <si>
    <t>Conservation des logs d’audit pendant une période définie</t>
  </si>
  <si>
    <t>Les logs d’audit sont-ils conservés pendant une période définie ?</t>
  </si>
  <si>
    <t>Logs d’audit conservés sur une période définie</t>
  </si>
  <si>
    <t>Absence de références historiques</t>
  </si>
  <si>
    <t>Données corrompues ou falsifiées</t>
  </si>
  <si>
    <t>Signalement des anomalies détectées dans les audits</t>
  </si>
  <si>
    <t>Les anomalies détectées dans les audits sont-elles signalées ?</t>
  </si>
  <si>
    <t>Signalements des anomalies détectées dans les audits</t>
  </si>
  <si>
    <t>Prise de décision sur des bases erronées</t>
  </si>
  <si>
    <t>Présence d’un processus d’escalade pour les violations détectées</t>
  </si>
  <si>
    <t>Un processus d’escalade est-il en place pour les violations détectées ?</t>
  </si>
  <si>
    <t>Procédure d’escalade pour les violations détectées</t>
  </si>
  <si>
    <t>Réponses inefficaces</t>
  </si>
  <si>
    <t>Vérifier que tous les documents servant de base à la saisie sont pris en compte</t>
  </si>
  <si>
    <t>Documentation formelle des documents nécessaires à la saisie</t>
  </si>
  <si>
    <t>Les documents nécessaires à la saisie sont-ils documentés formellement ?</t>
  </si>
  <si>
    <t>Erreurs dans les entrées</t>
  </si>
  <si>
    <t>Données erronées dans le système</t>
  </si>
  <si>
    <t>Validation des documents par les responsables</t>
  </si>
  <si>
    <t>Les documents utilisés pour la saisie ont-ils été validés par les responsables ?</t>
  </si>
  <si>
    <t>Validation officielle des documents par les responsables</t>
  </si>
  <si>
    <t>Inexactitudes dans les données</t>
  </si>
  <si>
    <t>Informations inexactes affectant les décisions</t>
  </si>
  <si>
    <t>Contrôle de l’intégrité des documents avant la saisie</t>
  </si>
  <si>
    <t>L’intégrité des documents est-elle contrôlée avant la saisie ?</t>
  </si>
  <si>
    <t>Rapport de contrôle de l’intégrité des documents avant saisie</t>
  </si>
  <si>
    <t>Données incorrectes</t>
  </si>
  <si>
    <t>Bases de données ou rapports falsifiés</t>
  </si>
  <si>
    <t>Conservation des documents pour vérification ultérieure</t>
  </si>
  <si>
    <t>Les documents sont-ils conservés pour vérification ultérieure ?</t>
  </si>
  <si>
    <t>Archives des documents pour vérification ultérieure</t>
  </si>
  <si>
    <t>Perte d’historique</t>
  </si>
  <si>
    <t>Impossibilité de consulter les actions passées</t>
  </si>
  <si>
    <t>Fréquence des mises à jour des documents utilisés</t>
  </si>
  <si>
    <t>Les documents utilisés sont-ils mis à jour régulièrement ?</t>
  </si>
  <si>
    <t>Rapport des mises à jour régulières des documents utilisés</t>
  </si>
  <si>
    <t>Informations obsolètes</t>
  </si>
  <si>
    <t>Prise de décision sur des informations non actualisées</t>
  </si>
  <si>
    <t>S’assurer que les facilités de saisie, l’ergonomie de la saisie, les messages écrans et les contrôles sont mis en œuvre</t>
  </si>
  <si>
    <t>Tests réguliers de l’ergonomie des interfaces</t>
  </si>
  <si>
    <t>Des tests réguliers de l’ergonomie des interfaces sont-ils effectués ?</t>
  </si>
  <si>
    <t>Rapport des tests réguliers de l’ergonomie des interfaces</t>
  </si>
  <si>
    <t>Expérience utilisateur médiocre</t>
  </si>
  <si>
    <t>Frustration des utilisateurs, abandon des outils</t>
  </si>
  <si>
    <t xml:space="preserve"> Présence de messages d’erreur descriptifs à l’écran</t>
  </si>
  <si>
    <t>Des messages d’erreur descriptifs sont-ils présents à l’écran ?</t>
  </si>
  <si>
    <t>Capture des messages d’erreur descriptifs affichés à l’écran</t>
  </si>
  <si>
    <t>Confusion pour l’utilisateur</t>
  </si>
  <si>
    <t>Difficultés d'utilisation, erreurs répétées</t>
  </si>
  <si>
    <t xml:space="preserve"> Documentation des contrôles intégrés dans les interfaces</t>
  </si>
  <si>
    <t>Les contrôles intégrés dans les interfaces sont-ils documentés ?</t>
  </si>
  <si>
    <t>Documentation des contrôles intégrés dans les interfaces</t>
  </si>
  <si>
    <t>Failles et erreurs</t>
  </si>
  <si>
    <t>Vulnérabilités exploitables dans le système</t>
  </si>
  <si>
    <t>Formation des utilisateurs sur les outils de saisie</t>
  </si>
  <si>
    <t>Les utilisateurs reçoivent-ils une formation sur les outils de saisie ?</t>
  </si>
  <si>
    <t>Rapport de formation des utilisateurs sur les outils de saisie</t>
  </si>
  <si>
    <t>Mauvaises pratiques</t>
  </si>
  <si>
    <t>Maintien de méthodes non optimales</t>
  </si>
  <si>
    <t>Collecte des retours utilisateurs pour améliorer les interfaces</t>
  </si>
  <si>
    <t>Les retours des utilisateurs sont-ils collectés pour améliorer les interfaces ?</t>
  </si>
  <si>
    <t>Rapport de collecte des retours utilisateurs pour améliorer les interfaces</t>
  </si>
  <si>
    <t>Absence d’amélioration continue</t>
  </si>
  <si>
    <t>Stagnation des processus, pas d'optimisation</t>
  </si>
  <si>
    <t>Fonction informatique</t>
  </si>
  <si>
    <t>S’assurer que les tâches relatives au développement et à l'exploitation de l'application sont bien suivies et documentées ;</t>
  </si>
  <si>
    <t>Disponibilité d’un journal de suivi des tâches</t>
  </si>
  <si>
    <t>Un journal de suivi des tâches est-il disponible ?</t>
  </si>
  <si>
    <t>Journal de suivi des tâches disponibles</t>
  </si>
  <si>
    <t>Impossibilité de retracer les actions et modifications</t>
  </si>
  <si>
    <t>Fréquence des mises à jour du journal de suivi</t>
  </si>
  <si>
    <t>Le journal de suivi des tâches est-il mis à jour régulièrement ?</t>
  </si>
  <si>
    <t>Rapport des mises à jour régulières du journal de suivi</t>
  </si>
  <si>
    <t>Informations périmées</t>
  </si>
  <si>
    <t>Utilisation d'informations non valides</t>
  </si>
  <si>
    <t>Documentation des processus liés au développement et à l'exploitation</t>
  </si>
  <si>
    <t>Les processus liés au développement et à l'exploitation sont-ils documentés ?</t>
  </si>
  <si>
    <t>Document décrivant les processus liés au développement et à l’exploitation</t>
  </si>
  <si>
    <t>Confusion et inefficacité</t>
  </si>
  <si>
    <t>Désorganisation, perte de temps</t>
  </si>
  <si>
    <t>Validation des tâches par les responsables</t>
  </si>
  <si>
    <t>Les tâches sont-elles validées par les responsables ?</t>
  </si>
  <si>
    <t>Actions non coordonnées entre services</t>
  </si>
  <si>
    <t xml:space="preserve"> Archivage des anciennes tâches pour référence future</t>
  </si>
  <si>
    <t>Les anciennes tâches sont-elles archivées pour référence future ?</t>
  </si>
  <si>
    <t>Archives des anciennes tâches pour référence future</t>
  </si>
  <si>
    <t>Absence d'archivage des activités passées</t>
  </si>
  <si>
    <t>S’assurer que l'accès aux bibliothèques de production est réglementé</t>
  </si>
  <si>
    <t>Documentation des droits d’accès aux bibliothèques de production</t>
  </si>
  <si>
    <t>Les droits d’accès aux bibliothèques de production sont-ils documentés ?</t>
  </si>
  <si>
    <t>Utilisation abusive des ressources</t>
  </si>
  <si>
    <t>Présence d’un système de gestion des accès</t>
  </si>
  <si>
    <t>Un système de gestion des accès est-il en place pour les bibliothèques de production ?</t>
  </si>
  <si>
    <t>Rapport sur la présence d’un système de gestion des accès</t>
  </si>
  <si>
    <t>Accès illégitimes à des données sensibles</t>
  </si>
  <si>
    <t>Validation des autorisations par les responsables</t>
  </si>
  <si>
    <t>Les autorisations d’accès aux bibliothèques de production ont-elles été validées par les responsables ?</t>
  </si>
  <si>
    <t>Mauvaise gestion des droits</t>
  </si>
  <si>
    <t>Droits d'accès mal attribués</t>
  </si>
  <si>
    <t>Fréquence des audits des accès</t>
  </si>
  <si>
    <t>Les audits des accès aux bibliothèques de production sont-ils réalisés régulièrement ?</t>
  </si>
  <si>
    <t>Rapport des audits réguliers des accès</t>
  </si>
  <si>
    <t xml:space="preserve"> Failles non détectées</t>
  </si>
  <si>
    <t>Vulnérabilités persistantes non corrigées</t>
  </si>
  <si>
    <t>Restrictions sur les modifications non autorisées</t>
  </si>
  <si>
    <t>Des restrictions sont-elles en place pour éviter les modifications non autorisées ?</t>
  </si>
  <si>
    <t>Rapport décrivant les restrictions pour éviter les modifications non autorisées</t>
  </si>
  <si>
    <t>Manque de contrôle sur les modifications non autorisées</t>
  </si>
  <si>
    <t>Modifications frauduleuses non détectées</t>
  </si>
  <si>
    <t>Vérifier que la maintenance de la séparation des tâches est effective</t>
  </si>
  <si>
    <t>Existence de rôles clairement définis pour chaque tâche</t>
  </si>
  <si>
    <t>Des rôles clairement définis pour chaque tâche existent-ils ?</t>
  </si>
  <si>
    <t>Liste des rôles clairement définis pour chaque tâche</t>
  </si>
  <si>
    <t>Confusion dans l’attribution des tâches</t>
  </si>
  <si>
    <t>Chevauchement ou omission de tâches</t>
  </si>
  <si>
    <t>Documentation formelle des responsabilités par rôle</t>
  </si>
  <si>
    <t>Les responsabilités de chaque rôle sont-elles documentées formellement ?</t>
  </si>
  <si>
    <t>Document formel décrivant les responsabilités de chaque rôle</t>
  </si>
  <si>
    <t>Flou dans les obligations des rôles</t>
  </si>
  <si>
    <t>Fréquence des audits pour vérifier la séparation des tâches</t>
  </si>
  <si>
    <t>Des audits pour vérifier la séparation des tâches sont-ils effectués régulièrement ?</t>
  </si>
  <si>
    <t>Rapports d’audits vérifiant la séparation des tâches</t>
  </si>
  <si>
    <t>Non-respect des séparations de tâches</t>
  </si>
  <si>
    <t>Risques de fraude ou d'erreurs accrues</t>
  </si>
  <si>
    <t>Mesures correctives en cas de non-respect des séparations</t>
  </si>
  <si>
    <t>Des mesures correctives sont-elles mises en place en cas de non-respect des séparations ?</t>
  </si>
  <si>
    <t>Plan d’action avec mesures correctives en cas de non-respect des séparations</t>
  </si>
  <si>
    <t>Maintien des dysfonctionnements en cas de non-correction</t>
  </si>
  <si>
    <t>Persistance des problèmes non résolus</t>
  </si>
  <si>
    <t>Validation par la direction des pratiques de séparation</t>
  </si>
  <si>
    <t>Les pratiques de séparation des tâches ont-elles été validées par la direction ?</t>
  </si>
  <si>
    <t>Validation officielle des pratiques de séparation des tâches par la direction</t>
  </si>
  <si>
    <t>Pratiques inefficaces validées par la direction</t>
  </si>
  <si>
    <t>Validation d'approches inefficaces</t>
  </si>
  <si>
    <t>S’assurer que l'équipe actuelle en charge de la maintenance est autonome et compétente</t>
  </si>
  <si>
    <t>Formation régulière des membres de l’équipe</t>
  </si>
  <si>
    <t>Les membres de l’équipe reçoivent-ils une formation régulière ?</t>
  </si>
  <si>
    <t>Rapports de formation régulière des membres de l’équipe</t>
  </si>
  <si>
    <t>Manque de compétences au sein de l’équipe</t>
  </si>
  <si>
    <t>Incapacité à réaliser certaines tâches critiques</t>
  </si>
  <si>
    <t>Documentation des compétences requises pour la maintenance</t>
  </si>
  <si>
    <t>Les compétences requises pour la maintenance sont-elles documentées ?</t>
  </si>
  <si>
    <t>Perte de savoir-faire non documenté</t>
  </si>
  <si>
    <t>Disparition de connaissances importantes</t>
  </si>
  <si>
    <t>Tests périodiques pour vérifier l’autonomie de l’équipe</t>
  </si>
  <si>
    <t>Des tests périodiques sont-ils effectués pour vérifier l’autonomie de l’équipe ?</t>
  </si>
  <si>
    <t>Rapports de tests périodiques sur l’autonomie de l’équipe</t>
  </si>
  <si>
    <t>Autonomie non garantie pour l’équipe</t>
  </si>
  <si>
    <t>Dépendance excessive à certains collaborateurs</t>
  </si>
  <si>
    <t>Fréquence des évaluations de performance</t>
  </si>
  <si>
    <t>Les évaluations de performance sont-elles réalisées régulièrement ?</t>
  </si>
  <si>
    <t>Rapports d’évaluations de performance</t>
  </si>
  <si>
    <t>Baisse de productivité due à l’absence d’évaluations</t>
  </si>
  <si>
    <t>Ralentissement des activités</t>
  </si>
  <si>
    <t>Présence de plans de relève ou de formation en cas de changement dans l’équipe</t>
  </si>
  <si>
    <t>Des plans de relève ou de formation sont-ils disponibles en cas de changement dans l’équipe ?</t>
  </si>
  <si>
    <t>Plan de relève ou de formation pour l’équipe en cas de changement</t>
  </si>
  <si>
    <t>Rupture dans la continuité opérationnelle en cas de changement</t>
  </si>
  <si>
    <t>Interruptions de service lors de transitions</t>
  </si>
  <si>
    <t>S’assurer de l’existence de procédure formalisée et standard de maintenance de l’application</t>
  </si>
  <si>
    <t xml:space="preserve"> Documentation des procédures de maintenance formalisées</t>
  </si>
  <si>
    <t>Les procédures de maintenance sont-elles documentées formellement ?</t>
  </si>
  <si>
    <t>Document formalisé des procédures de maintenance</t>
  </si>
  <si>
    <t>Non-conformité aux standards dus à l’absence de procédures documentées</t>
  </si>
  <si>
    <t>Non-respect des réglementations en vigueur</t>
  </si>
  <si>
    <t>Fréquence des mises à jour des procédures</t>
  </si>
  <si>
    <t>Les procédures de maintenance sont-elles mises à jour régulièrement ?</t>
  </si>
  <si>
    <t>Historique des mises à jour régulières des procédures de maintenance</t>
  </si>
  <si>
    <t>Application de règles inadaptées à la situation actuelle</t>
  </si>
  <si>
    <t xml:space="preserve"> Validation des procédures par les experts techniques</t>
  </si>
  <si>
    <t>Les procédures de maintenance ont-elles été validées par des experts techniques ?</t>
  </si>
  <si>
    <t>Validation des procédures de maintenance par des experts techniques</t>
  </si>
  <si>
    <t>Contenu incorrect des procédures non validées</t>
  </si>
  <si>
    <t>Mise en œuvre de processus erronés ou incomplets</t>
  </si>
  <si>
    <t xml:space="preserve"> Disponibilité des procédures pour les équipes concernées</t>
  </si>
  <si>
    <t>Les procédures sont-elles disponibles pour les équipes concernées ?</t>
  </si>
  <si>
    <t>Preuve de disponibilité des procédures pour les équipes concernées</t>
  </si>
  <si>
    <t>Mauvaise application des processus par les équipes</t>
  </si>
  <si>
    <t>Non-respect des standards et procédures établies</t>
  </si>
  <si>
    <t>Les anciennes versions des procédures sont-elles archivées ?</t>
  </si>
  <si>
    <t>Archives des anciennes versions des procédures</t>
  </si>
  <si>
    <t>Perte d’historique des versions de procédures</t>
  </si>
  <si>
    <t>Impossibilité de consulter l'évolution des méthodes</t>
  </si>
  <si>
    <t>Vérifier que les nouvelles versions (développement interne, progiciel) sont suivies</t>
  </si>
  <si>
    <t>Documentation de chaque nouvelle version</t>
  </si>
  <si>
    <t>Chaque nouvelle version de l’application est-elle documentée ?</t>
  </si>
  <si>
    <t>Documentation de chaque nouvelle version de l’application</t>
  </si>
  <si>
    <t>Suivi insuffisant des nouvelles versions non documentées</t>
  </si>
  <si>
    <t>Absence de traçabilité des changements apportés</t>
  </si>
  <si>
    <t>Validation des nouvelles versions avant la mise en production</t>
  </si>
  <si>
    <t>Les nouvelles versions de l’application sont-elles validées avant leur mise en production ?</t>
  </si>
  <si>
    <t>Instabilité des applications non validées</t>
  </si>
  <si>
    <t>Plantages et bugs fréquents dans les systèmes</t>
  </si>
  <si>
    <t>Suivi des performances des nouvelles versions en production</t>
  </si>
  <si>
    <t>Les performances des nouvelles versions en production sont-elles suivies ?</t>
  </si>
  <si>
    <t>Rapports de suivi des performances des nouvelles versions en production</t>
  </si>
  <si>
    <t>Dysfonctionnements ignorés dans les nouvelles versions</t>
  </si>
  <si>
    <t>Persistance de problèmes connus non résolus</t>
  </si>
  <si>
    <t>Analyse des retours d’expérience des utilisateurs</t>
  </si>
  <si>
    <t>Les retours d’expérience des utilisateurs sont-ils analysés ?</t>
  </si>
  <si>
    <t>Rapports d’analyse des retours d’expérience des utilisateurs</t>
  </si>
  <si>
    <t>Non-amélioration continue due au manque d’analyse des retours d’expérience</t>
  </si>
  <si>
    <t>Stagnation des améliorations processus</t>
  </si>
  <si>
    <t>Archivage des versions précédentes pour référence</t>
  </si>
  <si>
    <t>Les versions précédentes sont-elles archivées pour référence ?</t>
  </si>
  <si>
    <t>Archives des versions précédentes pour référence</t>
  </si>
  <si>
    <t>Manque de références dues à l’absence d’archivage des versions précédentes</t>
  </si>
  <si>
    <t>Impossibilité de se référer aux anciennes versions</t>
  </si>
  <si>
    <t>Vérifier l’existence de procédure formalisée de transfert des programmes entre les environnements</t>
  </si>
  <si>
    <t>Documentation détaillée des procédures de transfert</t>
  </si>
  <si>
    <t>Les procédures de transfert sont-elles documentées de manière détaillée ?</t>
  </si>
  <si>
    <t>Document détaillé des procédures de transfert</t>
  </si>
  <si>
    <t>Confusion lors des opérations en raison de procédures de transfert non détaillées</t>
  </si>
  <si>
    <t>Erreurs opérationnelles lors des transitions</t>
  </si>
  <si>
    <t>Validation des transferts par les responsables</t>
  </si>
  <si>
    <t>Les transferts ont-ils été validés par les responsables ?</t>
  </si>
  <si>
    <t>Validation officielle des transferts par les responsables</t>
  </si>
  <si>
    <t>Erreurs dans les environnements dues à des transferts non validés</t>
  </si>
  <si>
    <t>Incompatibilités entre environnements</t>
  </si>
  <si>
    <t>3. Test des programmes avant transfert en production</t>
  </si>
  <si>
    <t>Les programmes sont-ils testés avant leur transfert en production ?</t>
  </si>
  <si>
    <t>Rapports de tests des programmes avant leur transfert en production</t>
  </si>
  <si>
    <t>Défaillances en production liées à des programmes non testés</t>
  </si>
  <si>
    <t>Incidents majeurs en environnement réel</t>
  </si>
  <si>
    <t>Historique des mises à jour des procédures de transfert</t>
  </si>
  <si>
    <t>Directives obsolètes dues au manque de mises à jour régulières</t>
  </si>
  <si>
    <t>Utilisation de règles non actualisées</t>
  </si>
  <si>
    <t>Archivage des traces des transferts réalisés</t>
  </si>
  <si>
    <t>Les traces des transferts réalisés sont-elles archivées ?</t>
  </si>
  <si>
    <t>Archives des traces des transferts réalisés</t>
  </si>
  <si>
    <t>Perte d’historique des transferts non archivés</t>
  </si>
  <si>
    <t>Absence de preuves des transferts effectués</t>
  </si>
  <si>
    <t>S’assurer que la documentation de l'application est effective</t>
  </si>
  <si>
    <t>Existence d’une documentation complète et à jour</t>
  </si>
  <si>
    <t>Une documentation complète et à jour est-elle disponible ?</t>
  </si>
  <si>
    <t>Documentation complète et à jour des processus</t>
  </si>
  <si>
    <t>Documentation inadéquate et obsolète</t>
  </si>
  <si>
    <t>Documentation inutilisable ou trompeuse</t>
  </si>
  <si>
    <t>Accessibilité de la documentation pour les parties concernées</t>
  </si>
  <si>
    <t>La documentation est-elle accessible aux parties concernées ?</t>
  </si>
  <si>
    <t>Preuve d’accessibilité de la documentation pour les parties concernées</t>
  </si>
  <si>
    <t>Difficultés pour les utilisateurs en raison d’un manque d’accessibilité</t>
  </si>
  <si>
    <t>Difficultés d'accès aux informations nécessaires</t>
  </si>
  <si>
    <t>Validation du contenu de la documentation par les experts</t>
  </si>
  <si>
    <t>Le contenu de la documentation a-t-il été validé par des experts ?</t>
  </si>
  <si>
    <t>Validation du contenu de la documentation par des experts</t>
  </si>
  <si>
    <t>Contenu erroné ou omissions dues à une validation inexistante par des experts</t>
  </si>
  <si>
    <t>Contenu inexact ou incomplet des procédures</t>
  </si>
  <si>
    <t>Fréquence des révisions de la documentation</t>
  </si>
  <si>
    <t>La documentation est-elle révisée fréquemment ?</t>
  </si>
  <si>
    <t>Historique des révisions fréquentes de la documentation</t>
  </si>
  <si>
    <t>Directives désuètes dues à une documentation non révisée fréquemment</t>
  </si>
  <si>
    <t>Méthodes de travail dépassées</t>
  </si>
  <si>
    <t xml:space="preserve"> Archivage des versions antérieures de la documentation</t>
  </si>
  <si>
    <t>Les versions antérieures de la documentation sont-elles archivées ?</t>
  </si>
  <si>
    <t>Archives des versions antérieures de la documentation</t>
  </si>
  <si>
    <t>Perte d’information historique due à l’absence d’archivage des versions antérieures</t>
  </si>
  <si>
    <t>Disparition d'informations historiques importantes</t>
  </si>
  <si>
    <t>Vérifier que les corrections effectuées en urgence sur les programmes sont suivies</t>
  </si>
  <si>
    <t>Documentation des corrections urgentes réalisées</t>
  </si>
  <si>
    <t>Les corrections urgentes réalisées sont-elles documentées ?</t>
  </si>
  <si>
    <t>Rapports des corrections urgentes réalisées</t>
  </si>
  <si>
    <t>Diagnostic difficile en raison de corrections urgentes non documentées</t>
  </si>
  <si>
    <t>Complexité accrue pour identifier l'origine des problèmes</t>
  </si>
  <si>
    <t>Validation des corrections par les responsables</t>
  </si>
  <si>
    <t>Les corrections urgentes ont-elles été validées par les responsables ?</t>
  </si>
  <si>
    <t>Validation des corrections urgentes par les responsables</t>
  </si>
  <si>
    <t>Efficacité non garantie des corrections non validées</t>
  </si>
  <si>
    <t>Efficacité incertaine des correctifs appliqués</t>
  </si>
  <si>
    <t>Tests approfondis après correction urgente</t>
  </si>
  <si>
    <t>Des tests approfondis ont-ils été réalisés après chaque correction urgente ?</t>
  </si>
  <si>
    <t>Rapports de tests approfondis après corrections urgentes</t>
  </si>
  <si>
    <t>Instabilité des solutions corrigées sans tests approfondis</t>
  </si>
  <si>
    <t>Nouveaux dysfonctionnements introduits par les corrections</t>
  </si>
  <si>
    <t xml:space="preserve"> Fréquence des audits des corrections urgentes</t>
  </si>
  <si>
    <t>Des audits des corrections urgentes sont-ils effectués régulièrement ?</t>
  </si>
  <si>
    <t>Rapports d’audits réguliers des corrections urgentes</t>
  </si>
  <si>
    <t>Persistance des défaillances sans audits des corrections urgentes</t>
  </si>
  <si>
    <t>Présence d’un processus formalisé pour traiter les corrections urgentes</t>
  </si>
  <si>
    <t>Un processus formalisé est-il en place pour traiter les corrections urgentes ?</t>
  </si>
  <si>
    <t>Procédure formalisée pour traiter les corrections urgentes</t>
  </si>
  <si>
    <t>Mauvaise gestion des urgences due à l’absence de processus formalisé</t>
  </si>
  <si>
    <t>Gestion chaotique des situations critiques</t>
  </si>
  <si>
    <t>Adéquation de l'application aux besoins</t>
  </si>
  <si>
    <t>Vérifier qu’un Schéma-directeur du système d’information existe et est à jour</t>
  </si>
  <si>
    <t xml:space="preserve"> Présence d’un document formel du Schéma-directeur</t>
  </si>
  <si>
    <t>Un document formel du Schéma-directeur est-il disponible ?</t>
  </si>
  <si>
    <t>Document officiel du Schéma-directeur du système d’information</t>
  </si>
  <si>
    <t>Absence de vision stratégique en raison d’un Schéma-directeur inexistant</t>
  </si>
  <si>
    <t>Absence de ligne directrice claire</t>
  </si>
  <si>
    <t xml:space="preserve"> Date de la dernière mise à jour documentée</t>
  </si>
  <si>
    <t>La date de la dernière mise à jour du Schéma-directeur est-elle documentée ?</t>
  </si>
  <si>
    <t>Historique de la dernière mise à jour du Schéma-directeur</t>
  </si>
  <si>
    <t>Stratégie non actualisée en raison d’une mise à jour non documentée</t>
  </si>
  <si>
    <t>Stratégie non adaptée à l'environnement actuel</t>
  </si>
  <si>
    <t xml:space="preserve"> Validation du Schéma-directeur par la direction</t>
  </si>
  <si>
    <t>Le Schéma-directeur a-t-il été validé par la direction ?</t>
  </si>
  <si>
    <t>Validation officielle du Schéma-directeur par la direction</t>
  </si>
  <si>
    <t>Non-adhésion des décideurs à un Schéma-directeur non validé</t>
  </si>
  <si>
    <t>Manque d'engagement de la direction</t>
  </si>
  <si>
    <t>Alignement du Schéma-directeur avec les objectifs stratégiques de l’organisation</t>
  </si>
  <si>
    <t>Le Schéma-directeur est-il aligné avec les objectifs stratégiques de l’organisation ?</t>
  </si>
  <si>
    <t>Rapport d’alignement du Schéma-directeur avec les objectifs stratégiques</t>
  </si>
  <si>
    <t>Désalignement stratégique dû à un Schéma non aligné avec les objectifs</t>
  </si>
  <si>
    <t>Incohérence entre les actions et les objectifs</t>
  </si>
  <si>
    <t xml:space="preserve"> Accessibilité du document pour les parties prenantes</t>
  </si>
  <si>
    <t>Le document du Schéma-directeur est-il accessible aux parties prenantes ?</t>
  </si>
  <si>
    <t>Preuve d’accessibilité du document du Schéma-directeur pour les parties prenantes</t>
  </si>
  <si>
    <t>Sous-utilisation du Schéma-directeur en raison de son inaccessibilité</t>
  </si>
  <si>
    <t>Faible utilisation des outils stratégiques</t>
  </si>
  <si>
    <t>S’assurer qu’une évaluation de l’alignement stratégique de l’application avec les orientation de l’entreprise a été réalisée</t>
  </si>
  <si>
    <t>Documentation de l’évaluation réalisée</t>
  </si>
  <si>
    <t>Une évaluation a-t-elle été documentée ?</t>
  </si>
  <si>
    <t>Rapport documentant l’évaluation réalisée</t>
  </si>
  <si>
    <t>Décisions basées sur des données insuffisantes dues à une évaluation non documentée</t>
  </si>
  <si>
    <t>Prise de décision sur des bases fragiles</t>
  </si>
  <si>
    <t>Preuves d’analyse des objectifs stratégiques de l’entreprise</t>
  </si>
  <si>
    <t>Des preuves d’analyse des objectifs stratégiques de l’entreprise sont-elles disponibles ?</t>
  </si>
  <si>
    <t>Diagnostic incomplet en raison de l’absence de preuves d’analyse stratégique</t>
  </si>
  <si>
    <t>Analyse incomplète des orientations</t>
  </si>
  <si>
    <t xml:space="preserve"> Participation des responsables stratégiques à l’évaluation</t>
  </si>
  <si>
    <t>Les responsables stratégiques ont-ils participé à l’évaluation ?</t>
  </si>
  <si>
    <t>Rapport de participation des responsables stratégiques à l’évaluation</t>
  </si>
  <si>
    <t>Manque de pertinence dû à l’absence de participation des responsables stratégiques</t>
  </si>
  <si>
    <t>Pertinence limitée des choix stratégiques</t>
  </si>
  <si>
    <t>Validation des résultats de l’évaluation</t>
  </si>
  <si>
    <t>Les résultats de l’évaluation ont-ils été validés ?</t>
  </si>
  <si>
    <t>Validation des résultats de l’évaluation par les parties prenantes</t>
  </si>
  <si>
    <t>Mise en œuvre non approuvée en raison de résultats non validés</t>
  </si>
  <si>
    <t>Validation impossible des décisions prises</t>
  </si>
  <si>
    <t>Fréquence des révisions pour vérifier l’alignement continu</t>
  </si>
  <si>
    <t>Des révisions sont-elles réalisées fréquemment pour vérifier l’alignement continu ?</t>
  </si>
  <si>
    <t>Rapports de révisions fréquentes pour vérifier l’alignement stratégique continu</t>
  </si>
  <si>
    <t>Perte de pertinence stratégique sans révisions fréquentes</t>
  </si>
  <si>
    <t>Perte d'alignement avec les besoins réels</t>
  </si>
  <si>
    <t>S’assurer que la définition des spécifications ou les critères de choix de la solution a été clairement établie</t>
  </si>
  <si>
    <t>Documentation des spécifications ou critères de choix formalisés</t>
  </si>
  <si>
    <t>Les spécifications ou critères de choix sont-ils documentés de manière formelle ?</t>
  </si>
  <si>
    <t>Documentation des spécifications ou critères de choix</t>
  </si>
  <si>
    <t>Décisions basées sur des informations non formalisées dues à des spécifications non documentées</t>
  </si>
  <si>
    <t>Décisions basées sur des informations non structurées</t>
  </si>
  <si>
    <t xml:space="preserve"> Validation des critères par les parties prenantes</t>
  </si>
  <si>
    <t>Les critères ont-ils été validés par les parties prenantes ?</t>
  </si>
  <si>
    <t>Validation des spécifications ou critères de choix par les parties prenantes</t>
  </si>
  <si>
    <t>Critères non conformes aux attentes faute de validation</t>
  </si>
  <si>
    <t>Exigences ne correspondant pas aux attentes</t>
  </si>
  <si>
    <t xml:space="preserve"> Alignement des critères avec les besoins fonctionnels identifiés</t>
  </si>
  <si>
    <t>Les critères sont-ils alignés avec les besoins fonctionnels identifiés ?</t>
  </si>
  <si>
    <t>Rapport d’alignement des critères avec les besoins fonctionnels identifiés</t>
  </si>
  <si>
    <t>Non-adéquation aux besoins fonctionnels due à des spécifications non alignées</t>
  </si>
  <si>
    <t>Solutions inadaptées aux besoins utilisateurs</t>
  </si>
  <si>
    <t>Fréquence des mises à jour des spécifications</t>
  </si>
  <si>
    <t>Les spécifications sont-elles mises à jour fréquemment ?</t>
  </si>
  <si>
    <t>Historique des mises à jour fréquentes des spécifications</t>
  </si>
  <si>
    <t>Obsolescence des critères liée à la rareté des mises à jour des spécifications</t>
  </si>
  <si>
    <t>Critères de décision dépassés</t>
  </si>
  <si>
    <t>Archivage des décisions prises pour traçabilité</t>
  </si>
  <si>
    <t>Les décisions prises sont-elles archivées pour assurer une traçabilité ?</t>
  </si>
  <si>
    <t>Rapport d'archivage des décisions prises pour la traçabilité</t>
  </si>
  <si>
    <t>Perte de traçabilité due à des décisions non archivées</t>
  </si>
  <si>
    <t>Impossibilité de retracer l'historique des décisions</t>
  </si>
  <si>
    <t>Vérifier que les tâches des utilisateurs dans l’application sont clairement définies</t>
  </si>
  <si>
    <t>Existence d’une liste des tâches par utilisateur ou rôle</t>
  </si>
  <si>
    <t>Une liste des tâches par utilisateur ou rôle existe-t-elle ?</t>
  </si>
  <si>
    <t>Liste des tâches par utilisateur ou rôle</t>
  </si>
  <si>
    <t>Attribution chaotique des responsabilités en raison d’une liste des tâches absente</t>
  </si>
  <si>
    <t>Confusion dans la répartition des rôles et missions</t>
  </si>
  <si>
    <t>Documentation des responsabilités associées à chaque tâche</t>
  </si>
  <si>
    <t>Les responsabilités associées à chaque tâche sont-elles documentées ?</t>
  </si>
  <si>
    <t>Document des responsabilités associées à chaque tâche</t>
  </si>
  <si>
    <t>Flou organisationnel dû à des responsabilités non documentées</t>
  </si>
  <si>
    <t>Ambiguïté persistante sur qui fait quoi</t>
  </si>
  <si>
    <t>Communication des tâches aux utilisateurs concernés</t>
  </si>
  <si>
    <t>Les tâches sont-elles communiquées aux utilisateurs concernés ?</t>
  </si>
  <si>
    <t>Preuve de communication des tâches aux utilisateurs concernés</t>
  </si>
  <si>
    <t>Mauvaise exécution par les utilisateurs faute de communication des tâches</t>
  </si>
  <si>
    <t>Non-réalisation des tâches par méconnaissance</t>
  </si>
  <si>
    <t xml:space="preserve"> Fréquence des mises à jour des descriptions de tâches</t>
  </si>
  <si>
    <t>Les descriptions de tâches sont-elles mises à jour régulièrement ?</t>
  </si>
  <si>
    <t>Historique des mises à jour des descriptions de tâches</t>
  </si>
  <si>
    <t>Incohérence dans les fonctions dues à des descriptions de tâches non mises à jour</t>
  </si>
  <si>
    <t>Incohérences dans les rôles et fonctions</t>
  </si>
  <si>
    <t>Validation par les responsables des tâches définies</t>
  </si>
  <si>
    <t>Les tâches définies sont-elles validées par les responsables ?</t>
  </si>
  <si>
    <t>Validation des tâches définies par les responsables</t>
  </si>
  <si>
    <t>Erreurs opérationnelles dues à des tâches non validées par les responsables</t>
  </si>
  <si>
    <t>Erreurs répétées par manque de validation</t>
  </si>
  <si>
    <t>Vérifier que des systèmes parallèles sont maintenus en activité</t>
  </si>
  <si>
    <t>Documentation des systèmes parallèles actifs</t>
  </si>
  <si>
    <t>Les systèmes parallèles actifs sont-ils documentés ?</t>
  </si>
  <si>
    <t>Mauvaise gestion des redondances en raison de systèmes parallèles non documentés</t>
  </si>
  <si>
    <t>Duplication inutile des processus</t>
  </si>
  <si>
    <t>Justification formelle du maintien des systèmes parallèles</t>
  </si>
  <si>
    <t>Une justification formelle du maintien des systèmes parallèles existe-t-elle ?</t>
  </si>
  <si>
    <t>Inefficacité des ressources sans justification des systèmes parallèles</t>
  </si>
  <si>
    <t>Gaspillage des ressources disponibles</t>
  </si>
  <si>
    <t>Fréquence des vérifications de la performance des systèmes parallèles</t>
  </si>
  <si>
    <t>La performance des systèmes parallèles est-elle vérifiée régulièrement ?</t>
  </si>
  <si>
    <t>Rapport de vérification des performances des systèmes parallèles</t>
  </si>
  <si>
    <t>Sous-optimisation des systèmes faute de vérification des performances</t>
  </si>
  <si>
    <t>Performance globale sous-optimale</t>
  </si>
  <si>
    <t xml:space="preserve"> Documentation des liens entre les systèmes parallèles et les principaux systèmes</t>
  </si>
  <si>
    <t>Les liens entre les systèmes parallèles et les principaux systèmes sont-ils documentés ?</t>
  </si>
  <si>
    <t>Documentation des liens entre les systèmes parallèles et les systèmes principaux</t>
  </si>
  <si>
    <t>Désalignement technologique dû à des liens non documentés entre systèmes</t>
  </si>
  <si>
    <t>Incompatibilité entre les systèmes</t>
  </si>
  <si>
    <t xml:space="preserve"> Planification pour réduire ou éliminer les doublons si nécessaire</t>
  </si>
  <si>
    <t>Un plan est-il établi pour réduire ou éliminer les doublons si nécessaire ?</t>
  </si>
  <si>
    <t>Plan pour réduire ou éliminer les doublons</t>
  </si>
  <si>
    <t>Surcharge inutile faute de planification pour réduire les doublons</t>
  </si>
  <si>
    <t>Charge de travail excessive inutile</t>
  </si>
  <si>
    <t>S’assurer qu’une évaluation de l’évaluation de l’adéquation aux besoins des utilisateurs a été réalisée</t>
  </si>
  <si>
    <t>Présence d’un rapport d’évaluation des besoins des utilisateurs</t>
  </si>
  <si>
    <t>Un rapport d’évaluation des besoins des utilisateurs est-il disponible ?</t>
  </si>
  <si>
    <t>Rapport d’évaluation des besoins des utilisateurs</t>
  </si>
  <si>
    <t>Besoins utilisateurs non identifiés en raison de l’absence de rapport d’évaluation</t>
  </si>
  <si>
    <t>Besoins réels non pris en compte</t>
  </si>
  <si>
    <t xml:space="preserve"> Participation des utilisateurs à l’évaluation</t>
  </si>
  <si>
    <t>Les utilisateurs ont-ils participé à l’évaluation ?</t>
  </si>
  <si>
    <t>Rapport de participation des utilisateurs à l’évaluation</t>
  </si>
  <si>
    <t>Besoins mal définis faute d’implication des utilisateurs dans l’évaluation</t>
  </si>
  <si>
    <t>Solutions inadaptées aux attentes</t>
  </si>
  <si>
    <t>Validation des résultats de l’évaluation par les responsables</t>
  </si>
  <si>
    <t>Les résultats de l’évaluation ont-ils été validés par les responsables ?</t>
  </si>
  <si>
    <t>Mise en œuvre inadéquate due à des résultats non validés</t>
  </si>
  <si>
    <t>Implémentations inefficaces</t>
  </si>
  <si>
    <t>Fréquence des revues pour ajuster les besoins documentés</t>
  </si>
  <si>
    <t>Des revues fréquentes sont-elles effectuées pour ajuster les besoins documentés ?</t>
  </si>
  <si>
    <t>Rapports des revues fréquentes pour ajuster les besoins documentés</t>
  </si>
  <si>
    <t>Non-adaptation aux besoins évolutifs liée à des révisions rares</t>
  </si>
  <si>
    <t>Incapacité à s'adapter aux changements</t>
  </si>
  <si>
    <t>Adaptation de l’application en fonction des résultats de l’évaluation</t>
  </si>
  <si>
    <t>L’application est-elle adaptée en fonction des résultats de l’évaluation ?</t>
  </si>
  <si>
    <t>Rapport d’adaptation de l’application aux résultats de l’évaluation</t>
  </si>
  <si>
    <t>Faible adoption de l’application faute d’adaptation aux besoins</t>
  </si>
  <si>
    <t>Faible taux d'utilisation des outils</t>
  </si>
  <si>
    <t>Performance et de la rentabilité</t>
  </si>
  <si>
    <t>Vérifier qu’une évaluation de la rentabilité existe</t>
  </si>
  <si>
    <t>Existence d’un rapport détaillé sur la rentabilité</t>
  </si>
  <si>
    <t>Un rapport détaillé sur la rentabilité existe-t-il ?</t>
  </si>
  <si>
    <t>Rapport détaillé sur la rentabilité</t>
  </si>
  <si>
    <t>Manque de visibilité financière dû à un rapport sur la rentabilité absent</t>
  </si>
  <si>
    <t>Incertitude sur la viabilité financière</t>
  </si>
  <si>
    <t>Identification des bénéfices financiers prévus</t>
  </si>
  <si>
    <t>Les bénéfices financiers prévus ont-ils été identifiés ?</t>
  </si>
  <si>
    <t>Sous-estimation des retours en raison de bénéfices non identifiés</t>
  </si>
  <si>
    <t>Valorisation incomplète des avantages</t>
  </si>
  <si>
    <t>Comparaison entre les coûts et les bénéfices</t>
  </si>
  <si>
    <t>Les coûts ont-ils été comparés aux bénéfices ?</t>
  </si>
  <si>
    <t>Comparaison des coûts et des bénéfices</t>
  </si>
  <si>
    <t>Prises de décision non optimales dues à une absence de comparaison entre les coûts et les bénéfices</t>
  </si>
  <si>
    <t>Choix économiques non optimisés</t>
  </si>
  <si>
    <t>Validation du rapport par les parties prenantes</t>
  </si>
  <si>
    <t>Le rapport sur la rentabilité a-t-il été validé par les parties prenantes ?</t>
  </si>
  <si>
    <t>Validation du rapport sur la rentabilité par les parties prenantes</t>
  </si>
  <si>
    <t>Absence de soutien des décideurs faute de validation du rapport</t>
  </si>
  <si>
    <t>Manque d'engagement des dirigeants</t>
  </si>
  <si>
    <t xml:space="preserve">Mise à jour régulière de l’évaluation de la </t>
  </si>
  <si>
    <t>L’évaluation de la rentabilité est-elle mise à jour régulièrement ?</t>
  </si>
  <si>
    <t>Historique des mises à jour de l’évaluation de la rentabilité</t>
  </si>
  <si>
    <t>Décisions basées sur des données dépassées dues à une évaluation non mise à jour</t>
  </si>
  <si>
    <t>Décisions basées sur des informations périmées</t>
  </si>
  <si>
    <t>S’assurer qu’une intégration des coûts de déploiement a été réalisée</t>
  </si>
  <si>
    <t>Documentation des coûts associés au déploiement</t>
  </si>
  <si>
    <t>Les coûts associés au déploiement sont-ils documentés ?</t>
  </si>
  <si>
    <t>Document des coûts associés au déploiement</t>
  </si>
  <si>
    <t>Mauvaise gestion financière liée à des coûts de déploiement non documentés</t>
  </si>
  <si>
    <t>Dérives financières non contrôlées</t>
  </si>
  <si>
    <t>Inclusion des coûts dans le budget global du projet</t>
  </si>
  <si>
    <t>Les coûts sont-ils intégrés dans le budget global du projet ?</t>
  </si>
  <si>
    <t>Budget global du projet incluant les coûts</t>
  </si>
  <si>
    <t>Dépassement budgétaire faute d’intégration des coûts dans le budget global</t>
  </si>
  <si>
    <t>Dépassements systématiques du budget</t>
  </si>
  <si>
    <t>Validation des coûts par le département financier</t>
  </si>
  <si>
    <t>Les coûts ont-ils été validés par le département financier ?</t>
  </si>
  <si>
    <t>Erreurs financières dues à des coûts non validés</t>
  </si>
  <si>
    <t>Erreurs dans la comptabilité</t>
  </si>
  <si>
    <t>Comparaison des coûts estimés avec les coûts réels</t>
  </si>
  <si>
    <t>Les coûts estimés ont-ils été comparés aux coûts réels ?</t>
  </si>
  <si>
    <t>Comparaison entre les coûts estimés et les coûts réels</t>
  </si>
  <si>
    <t>Inefficacité budgétaire en raison de l’absence d’analyse des écarts entre coûts estimés et réels</t>
  </si>
  <si>
    <t>Présence d’une analyse des écarts</t>
  </si>
  <si>
    <t>Une analyse des écarts est-elle disponible ?</t>
  </si>
  <si>
    <t>Rapport d’analyse des écarts</t>
  </si>
  <si>
    <t>Répétition des erreurs faute d’analyse des écarts</t>
  </si>
  <si>
    <t>Répétition des mêmes erreurs financières</t>
  </si>
  <si>
    <t>S’assurer qu’une étude sérieuse des offres du marché a été réalisée</t>
  </si>
  <si>
    <t>Documentation des fournisseurs analysés sur le marché</t>
  </si>
  <si>
    <t>Les fournisseurs analysés sur le marché sont-ils documentés ?</t>
  </si>
  <si>
    <t>Sélection inadaptée en raison de fournisseurs non documentés</t>
  </si>
  <si>
    <t>Sélection de partenaires inappropriés</t>
  </si>
  <si>
    <t xml:space="preserve"> Comparaison des offres en fonction des besoins de l’entreprise</t>
  </si>
  <si>
    <t>Les offres sont-elles comparées en fonction des besoins de l’entreprise ?</t>
  </si>
  <si>
    <t>Comparaison des offres en fonction des besoins de l’entreprise</t>
  </si>
  <si>
    <t>Choix non optimaux faute de comparaison des offres</t>
  </si>
  <si>
    <t>Options sous-optimales choisies</t>
  </si>
  <si>
    <t>Existence d’un rapport de sélection basé sur des critères objectifs</t>
  </si>
  <si>
    <t>Un rapport de sélection basé sur des critères objectifs existe-t-il ?</t>
  </si>
  <si>
    <t>Rapport de sélection basé sur des critères objectifs</t>
  </si>
  <si>
    <t>Décisions mal justifiées en raison d’un rapport de sélection absent</t>
  </si>
  <si>
    <t>Justifications manquantes pour les choix</t>
  </si>
  <si>
    <t>Validation des conclusions par les responsables</t>
  </si>
  <si>
    <t>Les conclusions du rapport ont-elles été validées par les responsables ?</t>
  </si>
  <si>
    <t>Validation des conclusions du rapport par les responsables</t>
  </si>
  <si>
    <t>Rejet par les parties prenantes dû à des conclusions non validées</t>
  </si>
  <si>
    <t>Opposition des acteurs concernés</t>
  </si>
  <si>
    <t>Archivage des données des fournisseurs pour référence future</t>
  </si>
  <si>
    <t>Les données des fournisseurs sont-elles archivées pour référence future ?</t>
  </si>
  <si>
    <t>Manque de références futures dû à l’absence d’archivage des données des fournisseurs</t>
  </si>
  <si>
    <t>Absence de base de référence future</t>
  </si>
  <si>
    <t>Vérifier que les délais de mise en œuvre de l’application ont été pris en compte</t>
  </si>
  <si>
    <t>Présence d’un calendrier détaillé du projet</t>
  </si>
  <si>
    <t>Un calendrier détaillé du projet est-il disponible ?</t>
  </si>
  <si>
    <t>Calendrier détaillé du projet</t>
  </si>
  <si>
    <t>Retard ou mauvaise coordination en raison de l’absence de calendrier détaillé du projet</t>
  </si>
  <si>
    <t>Retards fréquents dans les projets</t>
  </si>
  <si>
    <t>Comparaison entre les délais estimés et les délais réels</t>
  </si>
  <si>
    <t>Les délais estimés ont-ils été comparés aux délais réels ?</t>
  </si>
  <si>
    <t>Manque de gestion temporelle dû à des délais non comparés</t>
  </si>
  <si>
    <t>Mauvaise estimation des échéances</t>
  </si>
  <si>
    <t>Documentation des étapes critiques du déploiement</t>
  </si>
  <si>
    <t>Les étapes critiques du déploiement sont-elles documentées ?</t>
  </si>
  <si>
    <t>Mauvaise gestion du projet liée à des étapes critiques non documentées</t>
  </si>
  <si>
    <t>Gestion de projet défaillante</t>
  </si>
  <si>
    <t>Validation des délais par les parties prenantes</t>
  </si>
  <si>
    <t>Les délais ont-ils été validés par les parties prenantes ?</t>
  </si>
  <si>
    <t>Décisions temporelles erronées dues à des délais non validés</t>
  </si>
  <si>
    <t>Planification temporelle erronée</t>
  </si>
  <si>
    <t>Suivi régulier de l’avancement par rapport au calendrier</t>
  </si>
  <si>
    <t>L’avancement est-il suivi régulièrement par rapport au calendrier ?</t>
  </si>
  <si>
    <t>Rapport de suivi régulier de l’avancement par rapport au calendrier</t>
  </si>
  <si>
    <t>Dérapages de planning faute de suivi régulier de l’avancement</t>
  </si>
  <si>
    <t>S’assurer qu’un bilan post-projet a été réalisé</t>
  </si>
  <si>
    <t>Présence d’un rapport final documentant les résultats du projet</t>
  </si>
  <si>
    <t>Un rapport final documentant les résultats du projet est-il disponible ?</t>
  </si>
  <si>
    <t>Rapport final documentant les résultats du projet</t>
  </si>
  <si>
    <t>Manque d’apprentissage pour les projets futurs lié à un rapport final absent</t>
  </si>
  <si>
    <t>Absence de capitalisation des bonnes pratiques</t>
  </si>
  <si>
    <t>Analyse des succès et des défis rencontrés</t>
  </si>
  <si>
    <t>Les succès et défis rencontrés ont-ils été analysés ?</t>
  </si>
  <si>
    <t>Analyse des succès et défis rencontrés</t>
  </si>
  <si>
    <t>Reproduction des erreurs passées faute d’analyse des succès et défis rencontrés</t>
  </si>
  <si>
    <t>Comparaison des objectifs initiaux avec les résultats obtenus</t>
  </si>
  <si>
    <t>Les objectifs initiaux ont-ils été comparés aux résultats obtenus ?</t>
  </si>
  <si>
    <t>Comparaison entre les objectifs initiaux et les résultats obtenus</t>
  </si>
  <si>
    <t>Évaluation non objective due à une comparaison objectifs/résultats non réalisée</t>
  </si>
  <si>
    <t>Jugement subjectif des performances</t>
  </si>
  <si>
    <t>Participation des parties prenantes au bilan</t>
  </si>
  <si>
    <t>Les parties prenantes ont-elles participé au bilan ?</t>
  </si>
  <si>
    <t>Désaccord sur les conclusions faute d’implication des parties prenantes</t>
  </si>
  <si>
    <t>Conflits entre les parties prenantes</t>
  </si>
  <si>
    <t xml:space="preserve"> Archivage du rapport pour référence future</t>
  </si>
  <si>
    <t>Le rapport final est-il archivé pour référence future ?</t>
  </si>
  <si>
    <t>Archivage du rapport final pour référence future</t>
  </si>
  <si>
    <t>Perte de documentation précieuse en raison d’un rapport final non archivé</t>
  </si>
  <si>
    <t>Perte des enseignements clés</t>
  </si>
  <si>
    <t>Vérifier qu’une analyse de la réduction des charges a été effectuée</t>
  </si>
  <si>
    <t>Documentation des charges initiales avant le projet</t>
  </si>
  <si>
    <t>Les charges initiales avant le projet sont-elles documentées ?</t>
  </si>
  <si>
    <t>Absence de référence pour les coûts faute de documentation des charges initiales</t>
  </si>
  <si>
    <t>Impossibilité d’évaluer la rentabilité</t>
  </si>
  <si>
    <t>Identification des réductions potentielles ou réalisées</t>
  </si>
  <si>
    <t>Les réductions potentielles ou réalisées ont-elles été identifiées ?</t>
  </si>
  <si>
    <t>Gaspillage des ressources lié à des réductions non identifiées</t>
  </si>
  <si>
    <t>Utilisation inefficace des ressources</t>
  </si>
  <si>
    <t xml:space="preserve"> Comparaison des charges avant et après la mise en œuvre</t>
  </si>
  <si>
    <t>Les charges avant et après la mise en œuvre ont-elles été comparées ?</t>
  </si>
  <si>
    <t>Comparaison des charges avant et après la mise en œuvre</t>
  </si>
  <si>
    <t>Évaluation biaisée faute de comparaison avant/après des charges</t>
  </si>
  <si>
    <t>Analyse financière incomplète</t>
  </si>
  <si>
    <t>Validation des résultats par les responsables financiers</t>
  </si>
  <si>
    <t>Les résultats ont-ils été validés par les responsables financiers ?</t>
  </si>
  <si>
    <t>Absence de contrôle des responsables financiers due à des résultats non validés</t>
  </si>
  <si>
    <t>Contrôle budgétaire défaillant</t>
  </si>
  <si>
    <t>Présence d’un plan pour continuer à réduire les charges</t>
  </si>
  <si>
    <t>Un plan pour continuer à réduire les charges est-il disponible ?</t>
  </si>
  <si>
    <t>Plan pour continuer à réduire les charges</t>
  </si>
  <si>
    <t>Dépenses inefficaces dues à un plan de réduction des charges absent</t>
  </si>
  <si>
    <t>Dépenses non optimisées</t>
  </si>
  <si>
    <t>Vérifier que des améliorations non quantifiables ont été pris en compte</t>
  </si>
  <si>
    <t>Documentation des améliorations qualitatives identifiées</t>
  </si>
  <si>
    <t>Les améliorations qualitatives identifiées sont-elles documentées ?</t>
  </si>
  <si>
    <t>Absence de justification des améliorations qualitatives non documentées</t>
  </si>
  <si>
    <t>Améliorations non mesurables</t>
  </si>
  <si>
    <t>Analyse des impacts sur les processus ou la satisfaction des utilisateurs</t>
  </si>
  <si>
    <t>Les impacts des améliorations sur les processus ou la satisfaction des utilisateurs ont-ils été analysés ?</t>
  </si>
  <si>
    <t>Analyse des impacts des améliorations sur les processus ou la satisfaction des utilisateurs</t>
  </si>
  <si>
    <t>Décisions arbitraires dues à des impacts non analysés</t>
  </si>
  <si>
    <t>Choix non fondés sur des données</t>
  </si>
  <si>
    <t>Validation des améliorations par les parties prenantes</t>
  </si>
  <si>
    <t>Les améliorations ont-elles été validées par les parties prenantes ?</t>
  </si>
  <si>
    <t>Non-alignement avec les objectifs lié à des améliorations non validées</t>
  </si>
  <si>
    <t>Solutions non alignées avec les besoins</t>
  </si>
  <si>
    <t>Suivi des retours des utilisateurs sur les améliorations</t>
  </si>
  <si>
    <t>Les retours des utilisateurs sur les améliorations sont-ils suivis ?</t>
  </si>
  <si>
    <t>Rapports de suivi des retours des utilisateurs sur les améliorations</t>
  </si>
  <si>
    <t>Manque d’ajustement continu faute de suivi des retours utilisateurs</t>
  </si>
  <si>
    <t>Absence d’évolution des processus</t>
  </si>
  <si>
    <t>Inclusion des améliorations dans les revues régulières</t>
  </si>
  <si>
    <t>Les améliorations sont-elles incluses dans les revues régulières ?</t>
  </si>
  <si>
    <t>Rapport des améliorations incluses dans les revues régulières</t>
  </si>
  <si>
    <t>Stagnation dans les performances</t>
  </si>
  <si>
    <t>Performance stagnante ou en baisse</t>
  </si>
  <si>
    <t>S’assurer qu’une réingénierie des processus est disponible</t>
  </si>
  <si>
    <t>Documentation des processus révisés ou optimisés</t>
  </si>
  <si>
    <t>Les processus révisés ou optimisés sont-ils documentés ?</t>
  </si>
  <si>
    <t>Absence de traçabilité et de compréhension</t>
  </si>
  <si>
    <t>Perte de visibilité sur les actions passées</t>
  </si>
  <si>
    <t>Comparaison des nouveaux processus avec les anciens</t>
  </si>
  <si>
    <t>Les nouveaux processus ont-ils été comparés aux anciens ?</t>
  </si>
  <si>
    <t>Régression ou perte d’efficacité</t>
  </si>
  <si>
    <t>Diminution de l’efficacité opérationnelle</t>
  </si>
  <si>
    <t>Validation des processus réingénierés par les responsables</t>
  </si>
  <si>
    <t>Les processus réingénierés ont-ils été validés par les responsables ?</t>
  </si>
  <si>
    <t>Mise en œuvre inadéquate</t>
  </si>
  <si>
    <t>Implémentation défectueuse</t>
  </si>
  <si>
    <t>Fréquence des mises à jour des processus révisés</t>
  </si>
  <si>
    <t>Les processus révisés sont-ils mis à jour fréquemment ?</t>
  </si>
  <si>
    <t>Rapport des mises à jour fréquentes des processus révisés</t>
  </si>
  <si>
    <t>Utilisation de méthodes obsolètes</t>
  </si>
  <si>
    <t>Utilisation de techniques dépassées</t>
  </si>
  <si>
    <t>Formation des équipes sur les nouveaux processus</t>
  </si>
  <si>
    <t>Les équipes ont-elles été formées sur les nouveaux processus ?</t>
  </si>
  <si>
    <t>Rapport de formation des équipes sur les nouveaux processus</t>
  </si>
  <si>
    <t>Faible adoption ou erreurs opérationnelles</t>
  </si>
  <si>
    <t>Résistance au changement ou erreurs répétées</t>
  </si>
  <si>
    <t>Vérifier que les processus métiers ont été pris en compte</t>
  </si>
  <si>
    <t>Identification des processus métiers critiques</t>
  </si>
  <si>
    <t>Les processus métiers critiques ont-ils été identifiés ?</t>
  </si>
  <si>
    <t>Interruption ou inefficacité des opérations</t>
  </si>
  <si>
    <t>Perturbation des activités</t>
  </si>
  <si>
    <t>Documentation des impacts du projet sur les processus métiers</t>
  </si>
  <si>
    <t>Les impacts du projet sur les processus métiers sont-ils documentés ?</t>
  </si>
  <si>
    <t>Rapport documentant les impacts du projet sur les processus métiers</t>
  </si>
  <si>
    <t>Mauvaise gestion des conséquences</t>
  </si>
  <si>
    <t>Gestion inadaptée des incidents</t>
  </si>
  <si>
    <t>Validation des ajustements par les responsables métiers</t>
  </si>
  <si>
    <t>Les ajustements des processus métiers ont-ils été validés par les responsables ?</t>
  </si>
  <si>
    <t>Validation des ajustements des processus métiers par les responsables</t>
  </si>
  <si>
    <t>Mise en œuvre incorrecte</t>
  </si>
  <si>
    <t>Application incorrecte des solutions</t>
  </si>
  <si>
    <t>Présence d’un plan pour améliorer les processus métiers</t>
  </si>
  <si>
    <t>Un plan pour améliorer les processus métiers est-il en place ?</t>
  </si>
  <si>
    <t>Plan pour améliorer les processus métiers</t>
  </si>
  <si>
    <t>Stagnation et manque de croissance</t>
  </si>
  <si>
    <t>Absence de progrès ou d’innovation</t>
  </si>
  <si>
    <t>Suivi régulier pour mesurer l’efficacité des changements</t>
  </si>
  <si>
    <t>Le suivi régulier permet-il de mesurer l’efficacité des changements ?</t>
  </si>
  <si>
    <t>Rapport de suivi régulier mesurant l’efficacité des changements</t>
  </si>
  <si>
    <t>Décisions non informées</t>
  </si>
  <si>
    <t>Décisions basées sur des intuitions</t>
  </si>
  <si>
    <t>Evolutivité/pérennité de l'application</t>
  </si>
  <si>
    <t>Vérifier que les technologies utilisées sont conformes aux aspirations de l’entité</t>
  </si>
  <si>
    <t>Documentation des technologies utilisées et leur adéquation avec les objectifs de l’entité</t>
  </si>
  <si>
    <t>Les technologies utilisées sont-elles documentées et adéquates par rapport aux objectifs de l’entité ?</t>
  </si>
  <si>
    <t>Non-conformité aux objectifs de l’entité</t>
  </si>
  <si>
    <t>Inadéquation avec les objectifs stratégiques</t>
  </si>
  <si>
    <t>Validation des choix technologiques par la direction</t>
  </si>
  <si>
    <t>Les choix technologiques ont-ils été validés par la direction ?</t>
  </si>
  <si>
    <t>Manque de soutien et de cohérence stratégique</t>
  </si>
  <si>
    <t>Manque d’alignement organisationnel</t>
  </si>
  <si>
    <t xml:space="preserve"> Analyse des retours d’expérience sur les technologies en place</t>
  </si>
  <si>
    <t>Les retours d’expérience sur les technologies en place ont-ils été analysés ?</t>
  </si>
  <si>
    <t>Analyse des retours d’expérience sur les technologies en place</t>
  </si>
  <si>
    <t>Répétition des échecs précédents</t>
  </si>
  <si>
    <t xml:space="preserve"> Compatibilité des technologies avec la stratégie à long terme</t>
  </si>
  <si>
    <t>Les technologies utilisées sont-elles compatibles avec la stratégie à long terme ?</t>
  </si>
  <si>
    <t>Documentation prouvant la compatibilité des technologies avec la stratégie à long terme</t>
  </si>
  <si>
    <t>Incohérence avec la vision globale</t>
  </si>
  <si>
    <t xml:space="preserve"> Fréquence des revues pour assurer la conformité</t>
  </si>
  <si>
    <t>Des revues fréquentes sont-elles réalisées pour assurer la conformité ?</t>
  </si>
  <si>
    <t>Rapports des revues fréquentes sur la conformité des technologies</t>
  </si>
  <si>
    <t>Non-conformité et obsolescence</t>
  </si>
  <si>
    <t>Non-respect des normes en vigueur</t>
  </si>
  <si>
    <t>S’assurer que technologie du logiciel sont conformes aux aspirations de l’entité</t>
  </si>
  <si>
    <t>Documentation des fonctionnalités du logiciel et leur pertinence pour l’entité</t>
  </si>
  <si>
    <t>Les fonctionnalités du logiciel sont-elles documentées et pertinentes pour l’entité ?</t>
  </si>
  <si>
    <t>Documentation des fonctionnalités du logiciel</t>
  </si>
  <si>
    <t>Non-adéquation aux besoins de l’entité</t>
  </si>
  <si>
    <t>Solutions inadaptées aux besoins réels</t>
  </si>
  <si>
    <t xml:space="preserve"> Validation du logiciel par les responsables</t>
  </si>
  <si>
    <t>Le logiciel a-t-il été validé par les responsables ?</t>
  </si>
  <si>
    <t>Validation du logiciel par les responsables</t>
  </si>
  <si>
    <t>Défaillance ou incompatibilité</t>
  </si>
  <si>
    <t>Dysfonctionnements techniques ou fonctionnels</t>
  </si>
  <si>
    <t xml:space="preserve"> Analyse des retours des utilisateurs pour confirmer l’adéquation</t>
  </si>
  <si>
    <t>Les retours des utilisateurs sur le logiciel confirment-ils son adéquation ?</t>
  </si>
  <si>
    <t>Analyse des retours des utilisateurs sur l’adéquation du logiciel</t>
  </si>
  <si>
    <t>Insatisfaction ou adoption limitée</t>
  </si>
  <si>
    <t>Insatisfaction des utilisateurs</t>
  </si>
  <si>
    <t>Fréquence des mises à jour pour garantir la conformité</t>
  </si>
  <si>
    <t>Les mises à jour sont-elles réalisées fréquemment pour garantir la conformité ?</t>
  </si>
  <si>
    <t>Rapports des mises à jour fréquentes pour garantir la conformité</t>
  </si>
  <si>
    <t>Vulnérabilités ou obsolescence</t>
  </si>
  <si>
    <t>Archivage des évaluations de conformité précédentes</t>
  </si>
  <si>
    <t>Les évaluations de conformité précédentes sont-elles archivées ?</t>
  </si>
  <si>
    <t>Perte d’historique et de références</t>
  </si>
  <si>
    <t>Vérifier que les technologies utilisées sont matures</t>
  </si>
  <si>
    <t>Analyse des cycles de vie des technologies utilisées</t>
  </si>
  <si>
    <t>Les cycles de vie des technologies utilisées ont-ils été analysés ?</t>
  </si>
  <si>
    <t>Rapport d’analyse des cycles de vie des technologies utilisées</t>
  </si>
  <si>
    <t>Solutions dépassées</t>
  </si>
  <si>
    <t>Comparaison avec les normes établies du marché</t>
  </si>
  <si>
    <t>Les technologies utilisées ont-elles été comparées aux normes établies du marché ?</t>
  </si>
  <si>
    <t>Comparaison des technologies avec les normes établies du marché</t>
  </si>
  <si>
    <t>Technologies non compétitives</t>
  </si>
  <si>
    <t>Validation de la maturité par un expert technique</t>
  </si>
  <si>
    <t>La maturité des technologies a-t-elle été validée par un expert technique ?</t>
  </si>
  <si>
    <t>Validation de la maturité des technologies par un expert technique</t>
  </si>
  <si>
    <t>Défaillance ou inefficacité</t>
  </si>
  <si>
    <t>Documentation des expériences d’autres entreprises avec les mêmes technologies</t>
  </si>
  <si>
    <t>Les expériences d’autres entreprises avec les mêmes technologies sont-elles documentées ?</t>
  </si>
  <si>
    <t>Manque de benchmarking et d’apprentissage</t>
  </si>
  <si>
    <t>Fréquence des audits technologiques</t>
  </si>
  <si>
    <t>Des audits technologiques sont-ils réalisés fréquemment ?</t>
  </si>
  <si>
    <t>Rapports des audits fréquents sur les technologies</t>
  </si>
  <si>
    <t>Persistance des vulnérabilités</t>
  </si>
  <si>
    <t>S’assurer que les technologies utilisées peuvent s’adapter à la croissance</t>
  </si>
  <si>
    <t>Documentation des capacités d’évolution des technologies</t>
  </si>
  <si>
    <t>Les capacités d’évolution des technologies sont-elles documentées ?</t>
  </si>
  <si>
    <t>Limitation de la croissance et de l’adaptabilité</t>
  </si>
  <si>
    <t>Tests des technologies pour vérifier leur flexibilité</t>
  </si>
  <si>
    <t>Les technologies ont-elles été testées pour vérifier leur flexibilité ?</t>
  </si>
  <si>
    <t>Rapport des tests prouvant la flexibilité des technologies</t>
  </si>
  <si>
    <t>Non-adéquation aux besoins évolutifs</t>
  </si>
  <si>
    <t xml:space="preserve"> Validation par les responsables de leur capacité à s’adapter à la croissance</t>
  </si>
  <si>
    <t>Les responsables ont-ils validé la capacité des technologies à s’adapter à la croissance ?</t>
  </si>
  <si>
    <t>Validation des capacités d’évolution par les responsables</t>
  </si>
  <si>
    <t>Échec dans l’évolutivité</t>
  </si>
  <si>
    <t>Analyse des coûts liés à l’évolutivité des technologies</t>
  </si>
  <si>
    <t>Les coûts liés à l’évolutivité des technologies ont-ils été analysés ?</t>
  </si>
  <si>
    <t>Dépenses imprévues ou excessives</t>
  </si>
  <si>
    <t>Planification des mises à jour pour accompagner la croissance</t>
  </si>
  <si>
    <t>Un plan de mise à jour des technologies accompagne-t-il la croissance ?</t>
  </si>
  <si>
    <t>Plan de mise à jour des technologies</t>
  </si>
  <si>
    <t>Stagnation ou incompatibilité</t>
  </si>
  <si>
    <t>S’assurer que l'application peut s’intégrer dans le système de l’entité</t>
  </si>
  <si>
    <t>Documentation des exigences d’intégration avec les systèmes existants</t>
  </si>
  <si>
    <t>Les exigences d’intégration avec les systèmes existants sont-elles documentées ?</t>
  </si>
  <si>
    <t>Non-interopérabilité</t>
  </si>
  <si>
    <t>Tests d’intégration réalisés avant le déploiement</t>
  </si>
  <si>
    <t>Des tests d’intégration ont-ils été réalisés avant le déploiement ?</t>
  </si>
  <si>
    <t>Rapports des tests d’intégration avant le déploiement</t>
  </si>
  <si>
    <t>Dysfonctionnements post-déploiement</t>
  </si>
  <si>
    <t>Validation de l’intégration par les parties prenantes</t>
  </si>
  <si>
    <t>L’intégration avec les systèmes existants a-t-elle été validée par les parties prenantes ?</t>
  </si>
  <si>
    <t>Validation de l’intégration avec les systèmes par les parties prenantes</t>
  </si>
  <si>
    <t>Interruptions ou incompatibilités</t>
  </si>
  <si>
    <t>Analyse des impacts de l’intégration sur les autres systèmes</t>
  </si>
  <si>
    <t>Les impacts de l’intégration sur les autres systèmes ont-ils été analysés ?</t>
  </si>
  <si>
    <t>Rapport d’analyse des impacts de l’intégration sur les autres systèmes</t>
  </si>
  <si>
    <t>Perturbation des processus</t>
  </si>
  <si>
    <t>Suivi des performances post-intégration</t>
  </si>
  <si>
    <t>Les performances post-intégration sont-elles suivies ?</t>
  </si>
  <si>
    <t>Persistance des problèmes</t>
  </si>
  <si>
    <t>S’assurer que l'application significativement version par version ;</t>
  </si>
  <si>
    <t>Documentation des évolutions introduites dans chaque version</t>
  </si>
  <si>
    <t>Les évolutions introduites dans chaque version sont-elles documentées ?</t>
  </si>
  <si>
    <t>Analyse des impacts des évolutions sur les utilisateurs</t>
  </si>
  <si>
    <t>Les impacts des évolutions sur les utilisateurs ont-ils été analysés ?</t>
  </si>
  <si>
    <t>Rapport d’analyse des impacts des évolutions sur les utilisateurs</t>
  </si>
  <si>
    <t>Non-adoption ou frustration</t>
  </si>
  <si>
    <t>Fréquence des mises à jour et des versions majeures</t>
  </si>
  <si>
    <t>Les mises à jour et les versions majeures sont-elles réalisées fréquemment ?</t>
  </si>
  <si>
    <t>Rapports des mises à jour et des versions majeures</t>
  </si>
  <si>
    <t>Stagnation et perte de compétitivité</t>
  </si>
  <si>
    <t>Validation des améliorations par les responsables</t>
  </si>
  <si>
    <t>Les améliorations apportées par les nouvelles versions ont-elles été validées par les responsables ?</t>
  </si>
  <si>
    <t>Validation des améliorations par les nouvelles versions par les responsables</t>
  </si>
  <si>
    <t>Archivage des notes de version pour référence</t>
  </si>
  <si>
    <t>Les notes de version sont-elles archivées pour référence future ?</t>
  </si>
  <si>
    <t>Archivage des notes de version pour référence future</t>
  </si>
  <si>
    <t>Perte de documentation historique</t>
  </si>
  <si>
    <t>Vérifier que le volume des demandes de maintenance évolutive est acceptable et cohérent avec l’utilisation de l’application</t>
  </si>
  <si>
    <t>Documentation des demandes de maintenance évolutive</t>
  </si>
  <si>
    <t>Les demandes de maintenance évolutive sont-elles documentées ?</t>
  </si>
  <si>
    <t>Gestion inefficace</t>
  </si>
  <si>
    <t>Analyse de la cohérence des demandes avec les objectifs de l’application</t>
  </si>
  <si>
    <t>Les demandes de maintenance sont-elles cohérentes avec les objectifs de l’application ?</t>
  </si>
  <si>
    <t>Rapport de cohérence des demandes avec les objectifs de l’application</t>
  </si>
  <si>
    <t>Déviation des objectifs</t>
  </si>
  <si>
    <t>Fréquence des évaluations des demandes de maintenance</t>
  </si>
  <si>
    <t>Les demandes de maintenance évolutive sont-elles évaluées fréquemment ?</t>
  </si>
  <si>
    <t>Rapports d’évaluation fréquente des demandes de maintenance</t>
  </si>
  <si>
    <t>Retard dans la résolution</t>
  </si>
  <si>
    <t>Validation des demandes par les parties prenantes</t>
  </si>
  <si>
    <t>Les demandes de maintenance ont-elles été validées par les parties prenantes ?</t>
  </si>
  <si>
    <t>Validation des demandes de maintenance par les parties prenantes</t>
  </si>
  <si>
    <t>Rejet ou inefficacité</t>
  </si>
  <si>
    <t>Comparaison entre les demandes reçues et les ressources disponibles</t>
  </si>
  <si>
    <t>Les demandes reçues ont-elles été comparées aux ressources disponibles ?</t>
  </si>
  <si>
    <t>Analyse comparant les demandes reçues aux ressources disponibles</t>
  </si>
  <si>
    <t>Surcharge ou insuffisance</t>
  </si>
  <si>
    <t>Vérifier que structure en charge de la maintenance est autonome et compétente</t>
  </si>
  <si>
    <t>Présence de compétences clés au sein de l’équipe de maintenance</t>
  </si>
  <si>
    <t>L’équipe de maintenance dispose-t-elle des compétences clés nécessaires ?</t>
  </si>
  <si>
    <t>Rapport détaillant les compétences clés de l’équipe de maintenance</t>
  </si>
  <si>
    <t>Faibles performances</t>
  </si>
  <si>
    <t>Fréquence des formations pour garantir l’autonomie</t>
  </si>
  <si>
    <t>La fréquence des formations garantit-elle l’autonomie de l’équipe ?</t>
  </si>
  <si>
    <t>Rapports de formation garantissant l’autonomie de l’équipe</t>
  </si>
  <si>
    <t>Manque d’autonomie</t>
  </si>
  <si>
    <t xml:space="preserve"> Documentation des responsabilités de l’équipe de maintenance</t>
  </si>
  <si>
    <t>Les responsabilités de l’équipe de maintenance sont-elles documentées ?</t>
  </si>
  <si>
    <t>Documentation des responsabilités de l’équipe de maintenance</t>
  </si>
  <si>
    <t>Confusion ou chevauchement</t>
  </si>
  <si>
    <t>Analyse des performances de l’équipe</t>
  </si>
  <si>
    <t>Les performances de l’équipe de maintenance sont-elles analysées ?</t>
  </si>
  <si>
    <t>Rapports d’analyse des performances de l’équipe</t>
  </si>
  <si>
    <t>Stagnation ou défaillance</t>
  </si>
  <si>
    <t xml:space="preserve"> Planification pour assurer une relève compétente si nécessaire</t>
  </si>
  <si>
    <t>Un plan est-il en place pour assurer une relève compétente si nécessaire ?</t>
  </si>
  <si>
    <t>Plan de relève ou de formation pour l’équipe de maintenance</t>
  </si>
  <si>
    <t>Rupture opérationnelle</t>
  </si>
  <si>
    <t>DOCUMENTS REQUIS</t>
  </si>
  <si>
    <t>RISQUE</t>
  </si>
  <si>
    <t>SYNTHESE NUMERIQUE</t>
  </si>
  <si>
    <t>N°</t>
  </si>
  <si>
    <t>Total OUI</t>
  </si>
  <si>
    <t>Total NON</t>
  </si>
  <si>
    <t>Total PAS</t>
  </si>
  <si>
    <t>Total</t>
  </si>
  <si>
    <t>Score</t>
  </si>
  <si>
    <t>4.1</t>
  </si>
  <si>
    <t>4.2</t>
  </si>
  <si>
    <t>4.3</t>
  </si>
  <si>
    <t>4.4</t>
  </si>
  <si>
    <t>4.5</t>
  </si>
  <si>
    <t>COSO</t>
  </si>
  <si>
    <t>SYNTHESE GRAPHIQUE</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</si>
</sst>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Calibri"/>
      <family val="2"/>
      <scheme val="minor"/>
    </font>
    <font>
      <sz val="11"/>
      <color theme="1"/>
      <name val="Calibri"/>
      <family val="2"/>
      <scheme val="minor"/>
    </font>
    <font>
      <sz val="11"/>
      <color rgb="FF9C6500"/>
      <name val="Calibri"/>
      <family val="2"/>
      <scheme val="minor"/>
    </font>
    <font>
      <b/>
      <sz val="11"/>
      <color theme="1"/>
      <name val="Calibri"/>
      <family val="2"/>
      <scheme val="minor"/>
    </font>
    <font>
      <b/>
      <sz val="12"/>
      <color theme="1"/>
      <name val="Calibri"/>
      <family val="2"/>
      <scheme val="minor"/>
    </font>
    <font>
      <b/>
      <sz val="12"/>
      <color theme="1"/>
      <name val="Aptos"/>
    </font>
    <font>
      <b/>
      <sz val="12"/>
      <color theme="1"/>
      <name val="Aptos"/>
      <family val="2"/>
    </font>
    <font>
      <sz val="12"/>
      <color theme="1"/>
      <name val="Calibri"/>
      <family val="2"/>
      <scheme val="minor"/>
    </font>
    <font>
      <sz val="12"/>
      <color theme="1"/>
      <name val="Aptos"/>
    </font>
    <font>
      <sz val="12"/>
      <color theme="1"/>
      <name val="Aptos"/>
      <family val="2"/>
    </font>
    <font>
      <sz val="11"/>
      <color theme="1"/>
      <name val="Times New Roman"/>
      <family val="1"/>
    </font>
    <font>
      <b/>
      <sz val="11"/>
      <color theme="1"/>
      <name val="Times New Roman"/>
      <family val="1"/>
    </font>
    <font>
      <b/>
      <sz val="12"/>
      <color theme="1"/>
      <name val="Times New Roman"/>
      <family val="1"/>
    </font>
    <font>
      <sz val="12"/>
      <name val="Times New Roman"/>
      <family val="1"/>
    </font>
    <font>
      <sz val="12"/>
      <color theme="1"/>
      <name val="Times New Roman"/>
      <family val="1"/>
    </font>
    <font>
      <b/>
      <sz val="11"/>
      <color theme="1"/>
      <name val="Calibri"/>
      <family val="2"/>
    </font>
    <font>
      <sz val="11"/>
      <name val="Calibri"/>
      <family val="2"/>
    </font>
    <font>
      <sz val="11"/>
      <color theme="1"/>
      <name val="Microsoft YaHei"/>
      <family val="2"/>
    </font>
    <font>
      <sz val="10"/>
      <color theme="1"/>
      <name val="Times New Roman"/>
      <family val="1"/>
    </font>
    <font>
      <sz val="10"/>
      <color theme="1"/>
      <name val="Arial Unicode MS"/>
      <family val="2"/>
    </font>
    <font>
      <sz val="12"/>
      <color rgb="FF404040"/>
      <name val="Segoe UI"/>
      <family val="2"/>
    </font>
  </fonts>
  <fills count="28">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rgb="FFFFD966"/>
      </patternFill>
    </fill>
    <fill>
      <patternFill patternType="solid">
        <fgColor theme="7" tint="0.39988402966399123"/>
        <bgColor rgb="FFF4B183"/>
      </patternFill>
    </fill>
    <fill>
      <patternFill patternType="solid">
        <fgColor theme="9" tint="0.59987182226020086"/>
        <bgColor rgb="FFC6E0B4"/>
      </patternFill>
    </fill>
    <fill>
      <patternFill patternType="solid">
        <fgColor rgb="FFFF6699"/>
        <bgColor rgb="FFFF6600"/>
      </patternFill>
    </fill>
    <fill>
      <patternFill patternType="solid">
        <fgColor theme="4" tint="0.59987182226020086"/>
        <bgColor rgb="FFB4C6E7"/>
      </patternFill>
    </fill>
    <fill>
      <patternFill patternType="solid">
        <fgColor rgb="FF00B0F0"/>
        <bgColor rgb="FF008080"/>
      </patternFill>
    </fill>
    <fill>
      <patternFill patternType="solid">
        <fgColor theme="5" tint="0.39988402966399123"/>
        <bgColor rgb="FFF4B084"/>
      </patternFill>
    </fill>
    <fill>
      <patternFill patternType="solid">
        <fgColor rgb="FF00FFFF"/>
        <bgColor rgb="FF00FFFF"/>
      </patternFill>
    </fill>
    <fill>
      <patternFill patternType="solid">
        <fgColor rgb="FF33CC33"/>
        <bgColor rgb="FF00B050"/>
      </patternFill>
    </fill>
    <fill>
      <patternFill patternType="solid">
        <fgColor theme="0" tint="-0.34998626667073579"/>
        <bgColor rgb="FF8EA9DB"/>
      </patternFill>
    </fill>
    <fill>
      <patternFill patternType="solid">
        <fgColor theme="8" tint="0.59987182226020086"/>
        <bgColor rgb="FFB4C7E7"/>
      </patternFill>
    </fill>
    <fill>
      <patternFill patternType="solid">
        <fgColor rgb="FF00B050"/>
        <bgColor rgb="FF33CC33"/>
      </patternFill>
    </fill>
    <fill>
      <patternFill patternType="solid">
        <fgColor theme="9" tint="0.39988402966399123"/>
        <bgColor rgb="FFA9D08E"/>
      </patternFill>
    </fill>
    <fill>
      <patternFill patternType="solid">
        <fgColor theme="0" tint="-0.249977111117893"/>
        <bgColor rgb="FFC9C9C9"/>
      </patternFill>
    </fill>
    <fill>
      <patternFill patternType="solid">
        <fgColor theme="9"/>
        <bgColor rgb="FF33CC33"/>
      </patternFill>
    </fill>
    <fill>
      <patternFill patternType="solid">
        <fgColor theme="4" tint="0.39988402966399123"/>
        <bgColor rgb="FF8EA9DB"/>
      </patternFill>
    </fill>
    <fill>
      <patternFill patternType="solid">
        <fgColor rgb="FFFFC000"/>
        <bgColor rgb="FFFFD966"/>
      </patternFill>
    </fill>
    <fill>
      <patternFill patternType="solid">
        <fgColor theme="8" tint="0.39988402966399123"/>
        <bgColor rgb="FFB4C6E7"/>
      </patternFill>
    </fill>
    <fill>
      <patternFill patternType="solid">
        <fgColor theme="0" tint="-0.14999847407452621"/>
        <bgColor rgb="FFC9C9C9"/>
      </patternFill>
    </fill>
    <fill>
      <patternFill patternType="solid">
        <fgColor rgb="FF6699FF"/>
        <bgColor rgb="FF8EA9DB"/>
      </patternFill>
    </fill>
    <fill>
      <patternFill patternType="solid">
        <fgColor theme="6" tint="0.39988402966399123"/>
        <bgColor rgb="FFBFBFBF"/>
      </patternFill>
    </fill>
    <fill>
      <patternFill patternType="solid">
        <fgColor rgb="FFFFCCFF"/>
        <bgColor rgb="FFD9D9D9"/>
      </patternFill>
    </fill>
  </fills>
  <borders count="3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right style="thin">
        <color indexed="64"/>
      </right>
      <top/>
      <bottom/>
      <diagonal/>
    </border>
    <border>
      <left style="thin">
        <color indexed="64"/>
      </left>
      <right style="medium">
        <color indexed="64"/>
      </right>
      <top/>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s>
  <cellStyleXfs count="3">
    <xf numFmtId="0" fontId="0" fillId="0" borderId="0"/>
    <xf numFmtId="0" fontId="2" fillId="2" borderId="0" applyNumberFormat="0" applyBorder="0" applyAlignment="0" applyProtection="0"/>
    <xf numFmtId="0" fontId="1" fillId="0" borderId="0"/>
  </cellStyleXfs>
  <cellXfs count="227">
    <xf numFmtId="0" fontId="0" fillId="0" borderId="0" xfId="0"/>
    <xf numFmtId="0" fontId="0" fillId="0" borderId="0" xfId="0" applyAlignment="1"/>
    <xf numFmtId="0" fontId="0" fillId="0" borderId="0" xfId="0" applyAlignment="1">
      <alignment horizontal="center"/>
    </xf>
    <xf numFmtId="0" fontId="0" fillId="0" borderId="0" xfId="0"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xf numFmtId="0" fontId="0" fillId="0" borderId="2" xfId="0" applyFill="1" applyBorder="1" applyAlignment="1">
      <alignment horizontal="center"/>
    </xf>
    <xf numFmtId="0" fontId="0" fillId="0" borderId="3" xfId="0" applyFill="1" applyBorder="1" applyAlignment="1">
      <alignment horizontal="center" vertical="center"/>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4" xfId="0" applyFill="1" applyBorder="1" applyAlignment="1">
      <alignment horizontal="center" vertical="center"/>
    </xf>
    <xf numFmtId="0" fontId="4" fillId="0" borderId="5" xfId="0" applyFont="1" applyBorder="1" applyAlignment="1">
      <alignment horizontal="center"/>
    </xf>
    <xf numFmtId="0" fontId="4" fillId="0" borderId="6" xfId="0" applyFont="1" applyBorder="1" applyAlignment="1">
      <alignment horizontal="center" wrapText="1"/>
    </xf>
    <xf numFmtId="0" fontId="5" fillId="0" borderId="6" xfId="0" applyFont="1" applyBorder="1" applyAlignment="1">
      <alignment horizontal="center" wrapText="1"/>
    </xf>
    <xf numFmtId="0" fontId="6" fillId="0" borderId="6" xfId="0" applyFont="1" applyBorder="1" applyAlignment="1">
      <alignment horizontal="center"/>
    </xf>
    <xf numFmtId="0" fontId="6" fillId="0" borderId="6" xfId="0" applyFont="1" applyBorder="1" applyAlignment="1">
      <alignment horizontal="center" vertical="center"/>
    </xf>
    <xf numFmtId="0" fontId="6" fillId="0" borderId="7" xfId="0" applyFont="1" applyBorder="1" applyAlignment="1">
      <alignment horizontal="center"/>
    </xf>
    <xf numFmtId="0" fontId="8" fillId="3" borderId="8" xfId="0" applyFont="1" applyFill="1" applyBorder="1" applyAlignment="1">
      <alignment horizontal="center" vertical="center"/>
    </xf>
    <xf numFmtId="0" fontId="5" fillId="4" borderId="8"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9" xfId="0" applyFont="1" applyFill="1" applyBorder="1" applyAlignment="1">
      <alignment horizontal="left" vertical="center"/>
    </xf>
    <xf numFmtId="0" fontId="5" fillId="4" borderId="10" xfId="0" applyFont="1" applyFill="1" applyBorder="1" applyAlignment="1">
      <alignment horizontal="left" vertical="center"/>
    </xf>
    <xf numFmtId="0" fontId="7" fillId="4" borderId="11" xfId="0" applyFont="1" applyFill="1" applyBorder="1" applyAlignment="1">
      <alignment horizontal="center"/>
    </xf>
    <xf numFmtId="0" fontId="9" fillId="4" borderId="9" xfId="0" applyFont="1" applyFill="1" applyBorder="1" applyAlignment="1">
      <alignment horizontal="left" vertical="center"/>
    </xf>
    <xf numFmtId="0" fontId="7" fillId="4" borderId="9" xfId="0" applyFont="1" applyFill="1" applyBorder="1" applyAlignment="1">
      <alignment horizontal="center" vertical="center"/>
    </xf>
    <xf numFmtId="0" fontId="9" fillId="4" borderId="9" xfId="0" applyFont="1" applyFill="1" applyBorder="1" applyAlignment="1">
      <alignment horizontal="left" vertical="center" wrapText="1"/>
    </xf>
    <xf numFmtId="0" fontId="7" fillId="4" borderId="10" xfId="0" applyFont="1" applyFill="1" applyBorder="1" applyAlignment="1">
      <alignment horizontal="left" vertical="center"/>
    </xf>
    <xf numFmtId="0" fontId="8" fillId="3" borderId="12" xfId="0" applyFont="1" applyFill="1" applyBorder="1" applyAlignment="1">
      <alignment horizontal="center" vertical="center"/>
    </xf>
    <xf numFmtId="0" fontId="5" fillId="4" borderId="12"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4" borderId="0" xfId="0" applyFont="1" applyFill="1" applyAlignment="1">
      <alignment horizontal="left" vertical="center"/>
    </xf>
    <xf numFmtId="0" fontId="9" fillId="4" borderId="14" xfId="0" applyFont="1" applyFill="1" applyBorder="1" applyAlignment="1">
      <alignment horizontal="left" vertical="center"/>
    </xf>
    <xf numFmtId="0" fontId="7" fillId="4" borderId="15" xfId="0" applyFont="1" applyFill="1" applyBorder="1" applyAlignment="1">
      <alignment horizontal="center"/>
    </xf>
    <xf numFmtId="0" fontId="9" fillId="4" borderId="2" xfId="0" applyFont="1" applyFill="1" applyBorder="1" applyAlignment="1">
      <alignment horizontal="left" vertical="center"/>
    </xf>
    <xf numFmtId="0" fontId="7" fillId="4" borderId="2" xfId="0" applyFont="1" applyFill="1" applyBorder="1" applyAlignment="1">
      <alignment horizontal="center" vertical="center"/>
    </xf>
    <xf numFmtId="0" fontId="9" fillId="4" borderId="2" xfId="0" applyFont="1" applyFill="1" applyBorder="1" applyAlignment="1">
      <alignment horizontal="left" vertical="center" wrapText="1"/>
    </xf>
    <xf numFmtId="0" fontId="7" fillId="4" borderId="14" xfId="0" applyFont="1" applyFill="1" applyBorder="1" applyAlignment="1">
      <alignment horizontal="left" vertical="center"/>
    </xf>
    <xf numFmtId="0" fontId="8" fillId="4" borderId="16" xfId="0" applyFont="1" applyFill="1" applyBorder="1" applyAlignment="1">
      <alignment horizontal="left" vertical="center"/>
    </xf>
    <xf numFmtId="0" fontId="8" fillId="4" borderId="17" xfId="0" applyFont="1" applyFill="1" applyBorder="1" applyAlignment="1">
      <alignment horizontal="center" vertical="center" wrapText="1"/>
    </xf>
    <xf numFmtId="0" fontId="8" fillId="4" borderId="18" xfId="0" applyFont="1" applyFill="1" applyBorder="1" applyAlignment="1">
      <alignment horizontal="left" vertical="center"/>
    </xf>
    <xf numFmtId="0" fontId="9" fillId="4" borderId="19" xfId="0" applyFont="1" applyFill="1" applyBorder="1" applyAlignment="1">
      <alignment horizontal="left" vertical="center"/>
    </xf>
    <xf numFmtId="0" fontId="7" fillId="4" borderId="20" xfId="0" applyFont="1" applyFill="1" applyBorder="1" applyAlignment="1">
      <alignment horizontal="center"/>
    </xf>
    <xf numFmtId="0" fontId="9" fillId="4" borderId="18" xfId="0" applyFont="1" applyFill="1" applyBorder="1" applyAlignment="1">
      <alignment horizontal="left" vertical="center"/>
    </xf>
    <xf numFmtId="0" fontId="7" fillId="4" borderId="18" xfId="0" applyFont="1" applyFill="1" applyBorder="1" applyAlignment="1">
      <alignment horizontal="center" vertical="center"/>
    </xf>
    <xf numFmtId="0" fontId="9" fillId="4" borderId="18" xfId="0" applyFont="1" applyFill="1" applyBorder="1" applyAlignment="1">
      <alignment horizontal="left" vertical="center" wrapText="1"/>
    </xf>
    <xf numFmtId="0" fontId="7" fillId="4" borderId="19" xfId="0" applyFont="1" applyFill="1" applyBorder="1" applyAlignment="1">
      <alignment horizontal="left" vertical="center"/>
    </xf>
    <xf numFmtId="0" fontId="9" fillId="4" borderId="10" xfId="0" applyFont="1" applyFill="1" applyBorder="1" applyAlignment="1">
      <alignment horizontal="left" vertical="center"/>
    </xf>
    <xf numFmtId="0" fontId="7" fillId="4" borderId="21" xfId="0" applyFont="1" applyFill="1" applyBorder="1" applyAlignment="1">
      <alignment horizontal="center"/>
    </xf>
    <xf numFmtId="0" fontId="9" fillId="4" borderId="4" xfId="0" applyFont="1" applyFill="1" applyBorder="1" applyAlignment="1">
      <alignment horizontal="left" vertical="center"/>
    </xf>
    <xf numFmtId="0" fontId="7" fillId="4" borderId="4" xfId="0" applyFont="1" applyFill="1" applyBorder="1" applyAlignment="1">
      <alignment horizontal="center" vertical="center"/>
    </xf>
    <xf numFmtId="0" fontId="9" fillId="4" borderId="4" xfId="0" applyFont="1" applyFill="1" applyBorder="1" applyAlignment="1">
      <alignment horizontal="left" vertical="center" wrapText="1"/>
    </xf>
    <xf numFmtId="0" fontId="7" fillId="4" borderId="22" xfId="0" applyFont="1" applyFill="1" applyBorder="1" applyAlignment="1">
      <alignment horizontal="left" vertical="center"/>
    </xf>
    <xf numFmtId="0" fontId="8" fillId="4" borderId="4" xfId="0" applyFont="1" applyFill="1" applyBorder="1" applyAlignment="1">
      <alignment horizontal="left" vertical="center"/>
    </xf>
    <xf numFmtId="0" fontId="8" fillId="4" borderId="23" xfId="0" applyFont="1" applyFill="1" applyBorder="1" applyAlignment="1">
      <alignment horizontal="left" vertical="center"/>
    </xf>
    <xf numFmtId="0" fontId="7" fillId="4" borderId="24" xfId="0" applyFont="1" applyFill="1" applyBorder="1" applyAlignment="1">
      <alignment horizontal="center"/>
    </xf>
    <xf numFmtId="0" fontId="9" fillId="4" borderId="3" xfId="0" applyFont="1" applyFill="1" applyBorder="1" applyAlignment="1">
      <alignment horizontal="left" vertical="center"/>
    </xf>
    <xf numFmtId="0" fontId="7" fillId="4" borderId="3" xfId="0" applyFont="1" applyFill="1" applyBorder="1" applyAlignment="1">
      <alignment horizontal="center" vertical="center"/>
    </xf>
    <xf numFmtId="0" fontId="9" fillId="4" borderId="3" xfId="0" applyFont="1" applyFill="1" applyBorder="1" applyAlignment="1">
      <alignment horizontal="left" vertical="center" wrapText="1"/>
    </xf>
    <xf numFmtId="0" fontId="7" fillId="4" borderId="25" xfId="0" applyFont="1" applyFill="1" applyBorder="1" applyAlignment="1">
      <alignment horizontal="left" vertical="center"/>
    </xf>
    <xf numFmtId="20" fontId="8" fillId="4" borderId="5" xfId="0" applyNumberFormat="1" applyFont="1" applyFill="1" applyBorder="1" applyAlignment="1">
      <alignment horizontal="center" vertical="center" wrapText="1"/>
    </xf>
    <xf numFmtId="20" fontId="8" fillId="4" borderId="13" xfId="0" applyNumberFormat="1" applyFont="1" applyFill="1" applyBorder="1" applyAlignment="1">
      <alignment horizontal="center" vertical="center" wrapText="1"/>
    </xf>
    <xf numFmtId="20" fontId="8" fillId="4" borderId="17" xfId="0" applyNumberFormat="1" applyFont="1" applyFill="1" applyBorder="1" applyAlignment="1">
      <alignment horizontal="center" vertical="center" wrapText="1"/>
    </xf>
    <xf numFmtId="0" fontId="7" fillId="4" borderId="26" xfId="0" applyFont="1" applyFill="1" applyBorder="1" applyAlignment="1">
      <alignment horizontal="center"/>
    </xf>
    <xf numFmtId="0" fontId="9" fillId="4" borderId="23" xfId="0" applyFont="1" applyFill="1" applyBorder="1" applyAlignment="1">
      <alignment horizontal="left" vertical="center"/>
    </xf>
    <xf numFmtId="0" fontId="7" fillId="4" borderId="23" xfId="0" applyFont="1" applyFill="1" applyBorder="1" applyAlignment="1">
      <alignment horizontal="center" vertical="center"/>
    </xf>
    <xf numFmtId="0" fontId="9" fillId="4" borderId="23" xfId="0" applyFont="1" applyFill="1" applyBorder="1" applyAlignment="1">
      <alignment horizontal="left" vertical="center" wrapText="1"/>
    </xf>
    <xf numFmtId="0" fontId="7" fillId="4" borderId="27" xfId="0" applyFont="1" applyFill="1" applyBorder="1" applyAlignment="1">
      <alignment horizontal="left" vertical="center"/>
    </xf>
    <xf numFmtId="0" fontId="8" fillId="4" borderId="3" xfId="0" applyFont="1" applyFill="1" applyBorder="1" applyAlignment="1">
      <alignment horizontal="left" vertical="center"/>
    </xf>
    <xf numFmtId="0" fontId="9" fillId="4" borderId="1" xfId="0" applyFont="1" applyFill="1" applyBorder="1" applyAlignment="1">
      <alignment horizontal="left" vertical="center"/>
    </xf>
    <xf numFmtId="0" fontId="5" fillId="4" borderId="28" xfId="0" applyFont="1" applyFill="1" applyBorder="1" applyAlignment="1">
      <alignment horizontal="center" vertical="center" wrapText="1"/>
    </xf>
    <xf numFmtId="0" fontId="9" fillId="4" borderId="29" xfId="0" applyFont="1" applyFill="1" applyBorder="1" applyAlignment="1">
      <alignment horizontal="left" vertical="center"/>
    </xf>
    <xf numFmtId="0" fontId="5" fillId="5" borderId="12"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9" xfId="0" applyFont="1" applyFill="1" applyBorder="1" applyAlignment="1">
      <alignment horizontal="left" vertical="center"/>
    </xf>
    <xf numFmtId="0" fontId="9" fillId="5" borderId="10" xfId="0" applyFont="1" applyFill="1" applyBorder="1" applyAlignment="1">
      <alignment horizontal="left" vertical="center"/>
    </xf>
    <xf numFmtId="0" fontId="7" fillId="5" borderId="11" xfId="0" applyFont="1" applyFill="1" applyBorder="1" applyAlignment="1">
      <alignment horizontal="center"/>
    </xf>
    <xf numFmtId="0" fontId="7" fillId="5" borderId="9" xfId="0" applyFont="1" applyFill="1" applyBorder="1" applyAlignment="1">
      <alignment horizontal="center" vertical="center"/>
    </xf>
    <xf numFmtId="0" fontId="9" fillId="5" borderId="30" xfId="0" applyFont="1" applyFill="1" applyBorder="1" applyAlignment="1">
      <alignment horizontal="left" vertical="center" wrapText="1"/>
    </xf>
    <xf numFmtId="0" fontId="8" fillId="5" borderId="2" xfId="0" applyFont="1" applyFill="1" applyBorder="1" applyAlignment="1">
      <alignment horizontal="left" vertical="center"/>
    </xf>
    <xf numFmtId="0" fontId="9" fillId="5" borderId="13" xfId="0" applyFont="1" applyFill="1" applyBorder="1" applyAlignment="1">
      <alignment horizontal="center" vertical="center" wrapText="1"/>
    </xf>
    <xf numFmtId="0" fontId="9" fillId="5" borderId="0" xfId="0" applyFont="1" applyFill="1" applyAlignment="1">
      <alignment horizontal="left" vertical="center"/>
    </xf>
    <xf numFmtId="0" fontId="9" fillId="5" borderId="14" xfId="0" applyFont="1" applyFill="1" applyBorder="1" applyAlignment="1">
      <alignment horizontal="left" vertical="center"/>
    </xf>
    <xf numFmtId="0" fontId="7" fillId="5" borderId="15" xfId="0" applyFont="1" applyFill="1" applyBorder="1" applyAlignment="1">
      <alignment horizontal="center"/>
    </xf>
    <xf numFmtId="0" fontId="9" fillId="5" borderId="2" xfId="0" applyFont="1" applyFill="1" applyBorder="1" applyAlignment="1">
      <alignment horizontal="left" vertical="center"/>
    </xf>
    <xf numFmtId="0" fontId="7" fillId="5" borderId="2" xfId="0" applyFont="1" applyFill="1" applyBorder="1" applyAlignment="1">
      <alignment horizontal="center" vertical="center"/>
    </xf>
    <xf numFmtId="0" fontId="9" fillId="5" borderId="31" xfId="0" applyFont="1" applyFill="1" applyBorder="1" applyAlignment="1">
      <alignment horizontal="left" vertical="center" wrapText="1"/>
    </xf>
    <xf numFmtId="0" fontId="9" fillId="5" borderId="16" xfId="0" applyFont="1" applyFill="1" applyBorder="1" applyAlignment="1">
      <alignment horizontal="left" vertical="center"/>
    </xf>
    <xf numFmtId="0" fontId="9" fillId="5" borderId="17" xfId="0" applyFont="1" applyFill="1" applyBorder="1" applyAlignment="1">
      <alignment horizontal="center" vertical="center" wrapText="1"/>
    </xf>
    <xf numFmtId="0" fontId="9" fillId="5" borderId="18" xfId="0" applyFont="1" applyFill="1" applyBorder="1" applyAlignment="1">
      <alignment horizontal="left" vertical="center"/>
    </xf>
    <xf numFmtId="0" fontId="9" fillId="5" borderId="19" xfId="0" applyFont="1" applyFill="1" applyBorder="1" applyAlignment="1">
      <alignment horizontal="left" vertical="center"/>
    </xf>
    <xf numFmtId="0" fontId="7" fillId="5" borderId="20" xfId="0" applyFont="1" applyFill="1" applyBorder="1" applyAlignment="1">
      <alignment horizontal="center"/>
    </xf>
    <xf numFmtId="0" fontId="9" fillId="5" borderId="1" xfId="0" applyFont="1" applyFill="1" applyBorder="1" applyAlignment="1">
      <alignment horizontal="left" vertical="center"/>
    </xf>
    <xf numFmtId="0" fontId="9" fillId="5" borderId="32" xfId="0" applyFont="1" applyFill="1" applyBorder="1" applyAlignment="1">
      <alignment horizontal="left" vertical="center" wrapText="1"/>
    </xf>
    <xf numFmtId="0" fontId="7" fillId="5" borderId="1" xfId="0" applyFont="1" applyFill="1" applyBorder="1" applyAlignment="1">
      <alignment horizontal="center" vertical="center"/>
    </xf>
    <xf numFmtId="0" fontId="9" fillId="4" borderId="5" xfId="0" applyFont="1" applyFill="1" applyBorder="1" applyAlignment="1">
      <alignment horizontal="center" vertical="center" wrapText="1"/>
    </xf>
    <xf numFmtId="0" fontId="9" fillId="4" borderId="30" xfId="0" applyFont="1" applyFill="1" applyBorder="1" applyAlignment="1">
      <alignment horizontal="left" vertical="center" wrapText="1"/>
    </xf>
    <xf numFmtId="0" fontId="8" fillId="4" borderId="10" xfId="0" applyFont="1" applyFill="1" applyBorder="1" applyAlignment="1">
      <alignment horizontal="left" vertical="center"/>
    </xf>
    <xf numFmtId="0" fontId="9" fillId="4" borderId="13" xfId="0" applyFont="1" applyFill="1" applyBorder="1" applyAlignment="1">
      <alignment horizontal="center" vertical="center" wrapText="1"/>
    </xf>
    <xf numFmtId="0" fontId="9" fillId="4" borderId="0" xfId="0" applyFont="1" applyFill="1" applyAlignment="1">
      <alignment horizontal="left" vertical="center"/>
    </xf>
    <xf numFmtId="0" fontId="9" fillId="4" borderId="31" xfId="0" applyFont="1" applyFill="1" applyBorder="1" applyAlignment="1">
      <alignment horizontal="left" vertical="center" wrapText="1"/>
    </xf>
    <xf numFmtId="0" fontId="8" fillId="4" borderId="14" xfId="0" applyFont="1" applyFill="1" applyBorder="1" applyAlignment="1">
      <alignment horizontal="left" vertical="center"/>
    </xf>
    <xf numFmtId="0" fontId="9" fillId="4" borderId="16" xfId="0" applyFont="1" applyFill="1" applyBorder="1" applyAlignment="1">
      <alignment horizontal="left" vertical="center"/>
    </xf>
    <xf numFmtId="0" fontId="9" fillId="4" borderId="17" xfId="0" applyFont="1" applyFill="1" applyBorder="1" applyAlignment="1">
      <alignment horizontal="center" vertical="center" wrapText="1"/>
    </xf>
    <xf numFmtId="0" fontId="7" fillId="4" borderId="33" xfId="0" applyFont="1" applyFill="1" applyBorder="1" applyAlignment="1">
      <alignment horizontal="center"/>
    </xf>
    <xf numFmtId="0" fontId="9" fillId="4" borderId="34" xfId="0" applyFont="1" applyFill="1" applyBorder="1" applyAlignment="1">
      <alignment horizontal="left" vertical="center" wrapText="1"/>
    </xf>
    <xf numFmtId="0" fontId="8" fillId="4" borderId="19" xfId="0" applyFont="1" applyFill="1" applyBorder="1" applyAlignment="1">
      <alignment horizontal="left" vertical="center"/>
    </xf>
    <xf numFmtId="0" fontId="9" fillId="4" borderId="22" xfId="0" applyFont="1" applyFill="1" applyBorder="1" applyAlignment="1">
      <alignment horizontal="left" vertical="center"/>
    </xf>
    <xf numFmtId="0" fontId="9" fillId="4" borderId="35" xfId="0" applyFont="1" applyFill="1" applyBorder="1" applyAlignment="1">
      <alignment horizontal="left" vertical="center" wrapText="1"/>
    </xf>
    <xf numFmtId="0" fontId="8" fillId="4" borderId="2" xfId="0" applyFont="1" applyFill="1" applyBorder="1" applyAlignment="1">
      <alignment horizontal="left" vertical="center"/>
    </xf>
    <xf numFmtId="0" fontId="5" fillId="5" borderId="8" xfId="0" applyFont="1" applyFill="1" applyBorder="1" applyAlignment="1">
      <alignment horizontal="center" vertical="center" wrapText="1"/>
    </xf>
    <xf numFmtId="0" fontId="7" fillId="5" borderId="2" xfId="0" applyFont="1" applyFill="1" applyBorder="1" applyAlignment="1">
      <alignment horizontal="left" vertical="center"/>
    </xf>
    <xf numFmtId="0" fontId="7" fillId="5" borderId="2" xfId="0" applyFont="1" applyFill="1" applyBorder="1" applyAlignment="1">
      <alignment horizontal="center"/>
    </xf>
    <xf numFmtId="0" fontId="7" fillId="5" borderId="33" xfId="0" applyFont="1" applyFill="1" applyBorder="1" applyAlignment="1">
      <alignment horizontal="center"/>
    </xf>
    <xf numFmtId="0" fontId="7" fillId="5" borderId="18" xfId="0" applyFont="1" applyFill="1" applyBorder="1" applyAlignment="1">
      <alignment horizontal="center" vertical="center"/>
    </xf>
    <xf numFmtId="0" fontId="9" fillId="5" borderId="34" xfId="0" applyFont="1" applyFill="1" applyBorder="1" applyAlignment="1">
      <alignment horizontal="left" vertical="center" wrapText="1"/>
    </xf>
    <xf numFmtId="0" fontId="8" fillId="5" borderId="5" xfId="0" applyFont="1" applyFill="1" applyBorder="1" applyAlignment="1">
      <alignment horizontal="center" vertical="center" wrapText="1"/>
    </xf>
    <xf numFmtId="0" fontId="8" fillId="5" borderId="9" xfId="0" applyFont="1" applyFill="1" applyBorder="1" applyAlignment="1">
      <alignment horizontal="left" vertical="center"/>
    </xf>
    <xf numFmtId="0" fontId="5" fillId="5" borderId="10" xfId="0" applyFont="1" applyFill="1" applyBorder="1" applyAlignment="1">
      <alignment horizontal="left" vertical="center"/>
    </xf>
    <xf numFmtId="0" fontId="8" fillId="5" borderId="13" xfId="0" applyFont="1" applyFill="1" applyBorder="1" applyAlignment="1">
      <alignment horizontal="center" vertical="center" wrapText="1"/>
    </xf>
    <xf numFmtId="0" fontId="8" fillId="5" borderId="0" xfId="0" applyFont="1" applyFill="1" applyAlignment="1">
      <alignment horizontal="left" vertical="center"/>
    </xf>
    <xf numFmtId="0" fontId="8" fillId="5" borderId="16" xfId="0" applyFont="1" applyFill="1" applyBorder="1" applyAlignment="1">
      <alignment horizontal="left" vertical="center"/>
    </xf>
    <xf numFmtId="0" fontId="8" fillId="5" borderId="17" xfId="0" applyFont="1" applyFill="1" applyBorder="1" applyAlignment="1">
      <alignment horizontal="center" vertical="center" wrapText="1"/>
    </xf>
    <xf numFmtId="0" fontId="8" fillId="5" borderId="18" xfId="0" applyFont="1" applyFill="1" applyBorder="1" applyAlignment="1">
      <alignment horizontal="left" vertical="center"/>
    </xf>
    <xf numFmtId="0" fontId="5" fillId="5" borderId="28" xfId="0" applyFont="1" applyFill="1" applyBorder="1" applyAlignment="1">
      <alignment horizontal="center" vertical="center" wrapText="1"/>
    </xf>
    <xf numFmtId="0" fontId="7" fillId="4" borderId="2" xfId="0" applyFont="1" applyFill="1" applyBorder="1" applyAlignment="1">
      <alignment horizontal="center"/>
    </xf>
    <xf numFmtId="0" fontId="7" fillId="4" borderId="18"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vertical="center"/>
    </xf>
    <xf numFmtId="0" fontId="9" fillId="4" borderId="32" xfId="0" applyFont="1" applyFill="1" applyBorder="1" applyAlignment="1">
      <alignment horizontal="left" vertical="center" wrapText="1"/>
    </xf>
    <xf numFmtId="0" fontId="8" fillId="4" borderId="1" xfId="0" applyFont="1" applyFill="1" applyBorder="1" applyAlignment="1">
      <alignment horizontal="left" vertical="center"/>
    </xf>
    <xf numFmtId="0" fontId="7" fillId="4" borderId="4" xfId="0" applyFont="1" applyFill="1" applyBorder="1" applyAlignment="1">
      <alignment horizontal="center"/>
    </xf>
    <xf numFmtId="0" fontId="9" fillId="5" borderId="9" xfId="0" applyFont="1" applyFill="1" applyBorder="1" applyAlignment="1">
      <alignment horizontal="left" vertical="center" wrapText="1"/>
    </xf>
    <xf numFmtId="0" fontId="7" fillId="5" borderId="10" xfId="0" applyFont="1" applyFill="1" applyBorder="1" applyAlignment="1">
      <alignment horizontal="left" vertical="center"/>
    </xf>
    <xf numFmtId="0" fontId="9" fillId="5" borderId="2" xfId="0" applyFont="1" applyFill="1" applyBorder="1" applyAlignment="1">
      <alignment horizontal="left" vertical="center" wrapText="1"/>
    </xf>
    <xf numFmtId="0" fontId="7" fillId="5" borderId="14" xfId="0" applyFont="1" applyFill="1" applyBorder="1" applyAlignment="1">
      <alignment horizontal="left" vertical="center"/>
    </xf>
    <xf numFmtId="0" fontId="7" fillId="5" borderId="18" xfId="0" applyFont="1" applyFill="1" applyBorder="1" applyAlignment="1">
      <alignment horizontal="center"/>
    </xf>
    <xf numFmtId="0" fontId="9" fillId="5" borderId="18" xfId="0" applyFont="1" applyFill="1" applyBorder="1" applyAlignment="1">
      <alignment horizontal="left" vertical="center" wrapText="1"/>
    </xf>
    <xf numFmtId="0" fontId="7" fillId="5" borderId="19" xfId="0" applyFont="1" applyFill="1" applyBorder="1" applyAlignment="1">
      <alignment horizontal="left" vertical="center"/>
    </xf>
    <xf numFmtId="0" fontId="9" fillId="4" borderId="1" xfId="0" applyFont="1" applyFill="1" applyBorder="1" applyAlignment="1">
      <alignment horizontal="left" vertical="center" wrapText="1"/>
    </xf>
    <xf numFmtId="0" fontId="7" fillId="4" borderId="29" xfId="0" applyFont="1" applyFill="1" applyBorder="1" applyAlignment="1">
      <alignment horizontal="left" vertical="center"/>
    </xf>
    <xf numFmtId="20" fontId="8" fillId="4" borderId="9" xfId="0" applyNumberFormat="1" applyFont="1" applyFill="1" applyBorder="1" applyAlignment="1">
      <alignment horizontal="left" vertical="center"/>
    </xf>
    <xf numFmtId="0" fontId="10" fillId="0" borderId="0" xfId="0" applyFont="1"/>
    <xf numFmtId="0" fontId="11" fillId="0" borderId="9" xfId="0" applyFont="1" applyBorder="1" applyAlignment="1">
      <alignment horizontal="center"/>
    </xf>
    <xf numFmtId="0" fontId="12" fillId="0" borderId="9" xfId="0" applyFont="1" applyBorder="1" applyAlignment="1">
      <alignment horizontal="center"/>
    </xf>
    <xf numFmtId="11" fontId="12" fillId="0" borderId="0" xfId="0" applyNumberFormat="1" applyFont="1"/>
    <xf numFmtId="0" fontId="10" fillId="0" borderId="0" xfId="0" applyFont="1" applyAlignment="1">
      <alignment horizontal="center" vertical="center"/>
    </xf>
    <xf numFmtId="0" fontId="10" fillId="0" borderId="20" xfId="0" applyFont="1" applyBorder="1" applyAlignment="1">
      <alignment horizontal="center" vertical="center"/>
    </xf>
    <xf numFmtId="0" fontId="13" fillId="0" borderId="2" xfId="0" applyFont="1" applyFill="1" applyBorder="1" applyAlignment="1">
      <alignment vertical="center"/>
    </xf>
    <xf numFmtId="0" fontId="14" fillId="0" borderId="0" xfId="0" applyFont="1"/>
    <xf numFmtId="0" fontId="10" fillId="0" borderId="24" xfId="0" applyFont="1" applyBorder="1" applyAlignment="1">
      <alignment horizontal="center" vertical="center"/>
    </xf>
    <xf numFmtId="0" fontId="14" fillId="0" borderId="2" xfId="0" applyFont="1" applyFill="1" applyBorder="1" applyAlignment="1"/>
    <xf numFmtId="0" fontId="10" fillId="0" borderId="21" xfId="0" applyFont="1" applyBorder="1" applyAlignment="1">
      <alignment horizontal="center" vertical="center"/>
    </xf>
    <xf numFmtId="0" fontId="10" fillId="0" borderId="36" xfId="0" applyFont="1" applyBorder="1" applyAlignment="1">
      <alignment horizontal="center" vertical="center"/>
    </xf>
    <xf numFmtId="0" fontId="10" fillId="0" borderId="37" xfId="0" applyFont="1" applyBorder="1" applyAlignment="1">
      <alignment horizontal="center" vertical="center"/>
    </xf>
    <xf numFmtId="0" fontId="14" fillId="0" borderId="2" xfId="0" applyFont="1" applyFill="1" applyBorder="1" applyAlignment="1">
      <alignment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3" fillId="0" borderId="2" xfId="1" applyFont="1" applyFill="1" applyBorder="1" applyAlignment="1"/>
    <xf numFmtId="0" fontId="13" fillId="0" borderId="2" xfId="0" applyFont="1" applyBorder="1" applyAlignment="1"/>
    <xf numFmtId="0" fontId="13" fillId="0" borderId="1" xfId="0" applyFont="1" applyBorder="1" applyAlignment="1"/>
    <xf numFmtId="0" fontId="15" fillId="0" borderId="2" xfId="0" applyFont="1" applyBorder="1"/>
    <xf numFmtId="0" fontId="15" fillId="0" borderId="2" xfId="0" applyFont="1" applyBorder="1" applyAlignment="1">
      <alignment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6" borderId="2" xfId="0" applyFill="1" applyBorder="1" applyAlignment="1">
      <alignment horizontal="center" vertical="center"/>
    </xf>
    <xf numFmtId="0" fontId="1" fillId="0" borderId="2" xfId="2" applyBorder="1" applyAlignment="1">
      <alignment horizontal="center"/>
    </xf>
    <xf numFmtId="0" fontId="0" fillId="0" borderId="2" xfId="0" applyBorder="1" applyAlignment="1">
      <alignment vertical="center"/>
    </xf>
    <xf numFmtId="0" fontId="0" fillId="0" borderId="2" xfId="0" applyBorder="1"/>
    <xf numFmtId="0" fontId="0" fillId="0" borderId="3" xfId="0" applyBorder="1" applyAlignment="1">
      <alignment horizontal="center" vertical="center" wrapText="1"/>
    </xf>
    <xf numFmtId="0" fontId="0" fillId="7" borderId="2" xfId="0" applyFill="1" applyBorder="1" applyAlignment="1">
      <alignment horizontal="center" vertical="center"/>
    </xf>
    <xf numFmtId="0" fontId="0" fillId="8" borderId="2" xfId="0" applyFill="1" applyBorder="1" applyAlignment="1">
      <alignment horizontal="center" vertical="center"/>
    </xf>
    <xf numFmtId="0" fontId="0" fillId="9" borderId="2" xfId="0" applyFill="1" applyBorder="1" applyAlignment="1">
      <alignment horizontal="center" vertical="center"/>
    </xf>
    <xf numFmtId="0" fontId="0" fillId="10" borderId="2" xfId="0" applyFill="1" applyBorder="1" applyAlignment="1">
      <alignment horizontal="center" vertical="center"/>
    </xf>
    <xf numFmtId="0" fontId="0" fillId="10" borderId="3" xfId="0" applyFill="1" applyBorder="1" applyAlignment="1">
      <alignment horizontal="center" vertical="center"/>
    </xf>
    <xf numFmtId="0" fontId="0" fillId="11" borderId="2" xfId="0" applyFill="1" applyBorder="1" applyAlignment="1">
      <alignment horizontal="center" vertical="center"/>
    </xf>
    <xf numFmtId="0" fontId="0" fillId="12" borderId="2" xfId="0" applyFill="1" applyBorder="1" applyAlignment="1">
      <alignment horizontal="center" vertical="center"/>
    </xf>
    <xf numFmtId="0" fontId="16" fillId="8" borderId="2" xfId="0" applyFont="1"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0" fillId="15" borderId="2" xfId="0" applyFill="1" applyBorder="1" applyAlignment="1">
      <alignment horizontal="center" vertical="center"/>
    </xf>
    <xf numFmtId="0" fontId="0" fillId="16" borderId="2" xfId="0" applyFill="1" applyBorder="1" applyAlignment="1">
      <alignment horizontal="center" vertical="center"/>
    </xf>
    <xf numFmtId="0" fontId="0" fillId="17" borderId="2" xfId="0" applyFill="1" applyBorder="1" applyAlignment="1">
      <alignment horizontal="center" vertical="center"/>
    </xf>
    <xf numFmtId="0" fontId="0" fillId="17" borderId="2" xfId="0" applyFill="1" applyBorder="1"/>
    <xf numFmtId="0" fontId="1" fillId="0" borderId="2" xfId="2" applyBorder="1"/>
    <xf numFmtId="0" fontId="0" fillId="0" borderId="3" xfId="0" applyBorder="1" applyAlignment="1">
      <alignment horizontal="center" vertical="center"/>
    </xf>
    <xf numFmtId="0" fontId="0" fillId="18" borderId="2" xfId="0" applyFill="1" applyBorder="1" applyAlignment="1">
      <alignment horizontal="center" vertical="center"/>
    </xf>
    <xf numFmtId="0" fontId="0" fillId="19" borderId="2" xfId="0" applyFill="1" applyBorder="1" applyAlignment="1">
      <alignment horizontal="center" vertical="center"/>
    </xf>
    <xf numFmtId="0" fontId="0" fillId="20" borderId="2" xfId="0" applyFill="1" applyBorder="1" applyAlignment="1">
      <alignment horizontal="center" vertical="center"/>
    </xf>
    <xf numFmtId="0" fontId="0" fillId="21" borderId="2" xfId="0" applyFill="1" applyBorder="1" applyAlignment="1">
      <alignment horizontal="center" vertical="center"/>
    </xf>
    <xf numFmtId="0" fontId="0" fillId="22" borderId="2" xfId="0" applyFill="1" applyBorder="1" applyAlignment="1">
      <alignment horizontal="center" vertical="center"/>
    </xf>
    <xf numFmtId="0" fontId="0" fillId="23" borderId="2" xfId="0" applyFill="1" applyBorder="1" applyAlignment="1">
      <alignment horizontal="center" vertical="center"/>
    </xf>
    <xf numFmtId="0" fontId="0" fillId="24" borderId="2" xfId="0" applyFill="1" applyBorder="1" applyAlignment="1">
      <alignment horizontal="center" vertical="center"/>
    </xf>
    <xf numFmtId="0" fontId="0" fillId="25" borderId="2" xfId="0" applyFill="1" applyBorder="1" applyAlignment="1">
      <alignment horizontal="center"/>
    </xf>
    <xf numFmtId="0" fontId="0" fillId="0" borderId="2" xfId="0" applyBorder="1" applyAlignment="1">
      <alignment horizontal="center"/>
    </xf>
    <xf numFmtId="0" fontId="0" fillId="25" borderId="2" xfId="0" applyFill="1" applyBorder="1"/>
    <xf numFmtId="0" fontId="0" fillId="25" borderId="4" xfId="0" applyFill="1" applyBorder="1" applyAlignment="1">
      <alignment horizontal="center"/>
    </xf>
    <xf numFmtId="0" fontId="1" fillId="0" borderId="4" xfId="2" applyBorder="1" applyAlignment="1">
      <alignment horizontal="center"/>
    </xf>
    <xf numFmtId="0" fontId="0" fillId="9" borderId="4" xfId="0" applyFill="1" applyBorder="1" applyAlignment="1">
      <alignment horizontal="center"/>
    </xf>
    <xf numFmtId="0" fontId="0" fillId="9" borderId="2" xfId="0" applyFill="1" applyBorder="1" applyAlignment="1">
      <alignment horizontal="center"/>
    </xf>
    <xf numFmtId="0" fontId="0" fillId="12" borderId="2" xfId="0" applyFill="1" applyBorder="1" applyAlignment="1">
      <alignment horizontal="center"/>
    </xf>
    <xf numFmtId="0" fontId="0" fillId="12" borderId="1" xfId="0" applyFill="1" applyBorder="1" applyAlignment="1">
      <alignment horizontal="center"/>
    </xf>
    <xf numFmtId="0" fontId="0" fillId="26" borderId="2" xfId="0" applyFill="1" applyBorder="1" applyAlignment="1">
      <alignment horizontal="center"/>
    </xf>
    <xf numFmtId="0" fontId="0" fillId="26" borderId="4" xfId="0" applyFill="1" applyBorder="1" applyAlignment="1">
      <alignment horizontal="center"/>
    </xf>
    <xf numFmtId="0" fontId="0" fillId="7" borderId="2" xfId="0" applyFill="1" applyBorder="1" applyAlignment="1">
      <alignment horizontal="center"/>
    </xf>
    <xf numFmtId="0" fontId="0" fillId="14" borderId="2" xfId="0" applyFill="1" applyBorder="1" applyAlignment="1">
      <alignment horizontal="center"/>
    </xf>
    <xf numFmtId="0" fontId="0" fillId="10" borderId="2" xfId="0" applyFill="1" applyBorder="1" applyAlignment="1">
      <alignment horizontal="center"/>
    </xf>
    <xf numFmtId="0" fontId="0" fillId="10" borderId="4" xfId="0" applyFill="1" applyBorder="1" applyAlignment="1">
      <alignment horizontal="center"/>
    </xf>
    <xf numFmtId="0" fontId="0" fillId="18" borderId="2" xfId="0" applyFill="1" applyBorder="1" applyAlignment="1">
      <alignment horizontal="center"/>
    </xf>
    <xf numFmtId="0" fontId="0" fillId="13" borderId="2" xfId="0" applyFill="1" applyBorder="1" applyAlignment="1">
      <alignment horizontal="center"/>
    </xf>
    <xf numFmtId="0" fontId="0" fillId="23" borderId="2" xfId="0" applyFill="1" applyBorder="1" applyAlignment="1">
      <alignment horizontal="center"/>
    </xf>
    <xf numFmtId="0" fontId="0" fillId="0" borderId="2" xfId="0" applyBorder="1" applyAlignment="1">
      <alignment horizontal="right"/>
    </xf>
    <xf numFmtId="0" fontId="0" fillId="13" borderId="3" xfId="0" applyFill="1" applyBorder="1" applyAlignment="1">
      <alignment horizontal="center" vertical="center"/>
    </xf>
    <xf numFmtId="0" fontId="0" fillId="27" borderId="2" xfId="0" applyFill="1" applyBorder="1" applyAlignment="1">
      <alignment horizontal="center" vertical="center"/>
    </xf>
    <xf numFmtId="0" fontId="0" fillId="0" borderId="0" xfId="0" applyAlignment="1">
      <alignment horizontal="center" vertical="center"/>
    </xf>
    <xf numFmtId="0" fontId="0" fillId="27" borderId="0" xfId="0" applyFill="1" applyAlignment="1">
      <alignment horizontal="center" vertical="center"/>
    </xf>
    <xf numFmtId="0" fontId="1" fillId="0" borderId="31" xfId="2" applyBorder="1" applyAlignment="1">
      <alignment horizontal="center"/>
    </xf>
    <xf numFmtId="0" fontId="18" fillId="0" borderId="2" xfId="0" applyFont="1" applyBorder="1"/>
    <xf numFmtId="0" fontId="15" fillId="0" borderId="2" xfId="0" applyFont="1" applyFill="1" applyBorder="1"/>
    <xf numFmtId="0" fontId="0" fillId="0" borderId="2" xfId="0" applyFill="1" applyBorder="1" applyAlignment="1">
      <alignment horizontal="center" vertical="center"/>
    </xf>
    <xf numFmtId="0" fontId="0" fillId="0" borderId="0" xfId="0" applyFill="1"/>
    <xf numFmtId="0" fontId="3" fillId="0" borderId="0" xfId="0" applyFont="1"/>
    <xf numFmtId="0" fontId="19" fillId="0" borderId="0" xfId="0" applyFont="1" applyAlignment="1">
      <alignment vertical="center"/>
    </xf>
    <xf numFmtId="0" fontId="20" fillId="0" borderId="0" xfId="0" applyFont="1" applyAlignment="1">
      <alignment horizontal="left" vertical="center" wrapText="1" indent="1"/>
    </xf>
    <xf numFmtId="0" fontId="20" fillId="0" borderId="0" xfId="0" applyFont="1" applyAlignment="1">
      <alignment vertical="center" wrapText="1"/>
    </xf>
    <xf numFmtId="0" fontId="3" fillId="0" borderId="0" xfId="0" applyFont="1" applyAlignment="1">
      <alignment horizontal="center"/>
    </xf>
  </cellXfs>
  <cellStyles count="3">
    <cellStyle name="Neutre" xfId="1" builtinId="28"/>
    <cellStyle name="Normal" xfId="0" builtinId="0"/>
    <cellStyle name="Normal 2" xfId="2"/>
  </cellStyles>
  <dxfs count="2292">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ont>
        <color rgb="FF9C6500"/>
      </font>
      <fill>
        <patternFill>
          <bgColor rgb="FFFFEB9C"/>
        </patternFill>
      </fill>
    </dxf>
    <dxf>
      <font>
        <color rgb="FF9C0006"/>
      </font>
      <fill>
        <patternFill>
          <bgColor rgb="FFFFC7CE"/>
        </patternFill>
      </fill>
    </dxf>
    <dxf>
      <fill>
        <patternFill>
          <bgColor rgb="FFFFC7CE"/>
        </patternFill>
      </fill>
    </dxf>
    <dxf>
      <font>
        <color rgb="FF9C0006"/>
      </font>
    </dxf>
    <dxf>
      <font>
        <color rgb="FF9C6500"/>
      </font>
      <fill>
        <patternFill>
          <bgColor rgb="FFFFEB9C"/>
        </patternFill>
      </fill>
    </dxf>
    <dxf>
      <font>
        <color rgb="FF9C0006"/>
      </font>
      <fill>
        <patternFill>
          <bgColor rgb="FFFFC7CE"/>
        </patternFill>
      </fill>
    </dxf>
    <dxf>
      <fill>
        <patternFill>
          <bgColor rgb="FFFFC7CE"/>
        </patternFill>
      </fill>
    </dxf>
    <dxf>
      <font>
        <color rgb="FF9C0006"/>
      </font>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C000"/>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rgb="FFFFC000"/>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0000"/>
        </patternFill>
      </fill>
    </dxf>
    <dxf>
      <fill>
        <patternFill>
          <bgColor rgb="FFFFC000"/>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FFC7CE"/>
        </patternFill>
      </fill>
    </dxf>
    <dxf>
      <font>
        <color rgb="FF9C0006"/>
      </font>
    </dxf>
    <dxf>
      <font>
        <color rgb="FF9C6500"/>
      </font>
      <fill>
        <patternFill>
          <bgColor rgb="FFFFEB9C"/>
        </patternFill>
      </fill>
    </dxf>
    <dxf>
      <font>
        <color rgb="FF9C0006"/>
      </font>
      <fill>
        <patternFill>
          <bgColor rgb="FFFFC7CE"/>
        </patternFill>
      </fill>
    </dxf>
    <dxf>
      <fill>
        <patternFill>
          <bgColor rgb="FFFFC7CE"/>
        </patternFill>
      </fill>
    </dxf>
    <dxf>
      <font>
        <color rgb="FF9C0006"/>
      </font>
    </dxf>
    <dxf>
      <font>
        <color rgb="FF9C6500"/>
      </font>
      <fill>
        <patternFill>
          <bgColor rgb="FFFFEB9C"/>
        </patternFill>
      </fill>
    </dxf>
    <dxf>
      <font>
        <color rgb="FF9C0006"/>
      </font>
      <fill>
        <patternFill>
          <bgColor rgb="FFFFC7CE"/>
        </patternFill>
      </fill>
    </dxf>
    <dxf>
      <fill>
        <patternFill>
          <bgColor rgb="FFFFC7CE"/>
        </patternFill>
      </fill>
    </dxf>
    <dxf>
      <font>
        <color rgb="FF9C0006"/>
      </font>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ont>
        <color rgb="FF9C0006"/>
      </font>
      <fill>
        <patternFill>
          <bgColor rgb="FFFFC7CE"/>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ont>
        <color rgb="FF9C0006"/>
      </font>
      <fill>
        <patternFill>
          <bgColor rgb="FFFFC7CE"/>
        </patternFill>
      </fill>
    </dxf>
    <dxf>
      <fill>
        <patternFill>
          <bgColor rgb="FFFFC000"/>
        </patternFill>
      </fill>
    </dxf>
    <dxf>
      <fill>
        <patternFill>
          <bgColor rgb="FFFF0000"/>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ont>
        <color rgb="FF9C0006"/>
      </font>
      <fill>
        <patternFill>
          <bgColor rgb="FFFFC7CE"/>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ont>
        <color rgb="FF9C0006"/>
      </font>
      <fill>
        <patternFill>
          <bgColor rgb="FFFFC7CE"/>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ont>
        <color rgb="FF9C0006"/>
      </font>
      <fill>
        <patternFill>
          <bgColor rgb="FFFFC7CE"/>
        </patternFill>
      </fill>
    </dxf>
    <dxf>
      <fill>
        <patternFill>
          <bgColor rgb="FFFFC000"/>
        </patternFill>
      </fill>
    </dxf>
    <dxf>
      <fill>
        <patternFill>
          <bgColor rgb="FFFF0000"/>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ont>
        <color rgb="FF9C0006"/>
      </font>
      <fill>
        <patternFill>
          <bgColor rgb="FFFFC7CE"/>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ont>
        <color rgb="FF9C0006"/>
      </font>
      <fill>
        <patternFill>
          <bgColor rgb="FFFFC7CE"/>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ont>
        <color rgb="FF9C0006"/>
      </font>
      <fill>
        <patternFill>
          <bgColor rgb="FFFFC7CE"/>
        </patternFill>
      </fill>
    </dxf>
    <dxf>
      <fill>
        <patternFill>
          <bgColor rgb="FFFFC000"/>
        </patternFill>
      </fill>
    </dxf>
    <dxf>
      <fill>
        <patternFill>
          <bgColor rgb="FFFF0000"/>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ont>
        <color rgb="FF9C0006"/>
      </font>
      <fill>
        <patternFill>
          <bgColor rgb="FFFFC7CE"/>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ont>
        <color rgb="FF9C0006"/>
      </font>
      <fill>
        <patternFill>
          <bgColor rgb="FFFFC7CE"/>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ont>
        <color rgb="FF9C0006"/>
      </font>
      <fill>
        <patternFill>
          <bgColor rgb="FFFFC7CE"/>
        </patternFill>
      </fill>
    </dxf>
    <dxf>
      <fill>
        <patternFill>
          <bgColor rgb="FFFFC000"/>
        </patternFill>
      </fill>
    </dxf>
    <dxf>
      <fill>
        <patternFill>
          <bgColor rgb="FFFF0000"/>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ont>
        <color rgb="FF9C0006"/>
      </font>
      <fill>
        <patternFill>
          <bgColor rgb="FFFFC7CE"/>
        </patternFill>
      </fill>
    </dxf>
    <dxf>
      <fill>
        <patternFill>
          <bgColor rgb="FFFFC000"/>
        </patternFill>
      </fill>
    </dxf>
    <dxf>
      <fill>
        <patternFill>
          <bgColor rgb="FFFF0000"/>
        </patternFill>
      </fill>
    </dxf>
    <dxf>
      <fill>
        <patternFill>
          <bgColor rgb="FF00B05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79840332458443"/>
          <c:y val="0.34054060950714493"/>
          <c:w val="0.35514326334208224"/>
          <c:h val="0.59190543890347036"/>
        </c:manualLayout>
      </c:layout>
      <c:radarChart>
        <c:radarStyle val="marker"/>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SYNTHESE!$C$6:$C$11</c:f>
              <c:strCache>
                <c:ptCount val="6"/>
                <c:pt idx="0">
                  <c:v>4.1</c:v>
                </c:pt>
                <c:pt idx="1">
                  <c:v>4.2</c:v>
                </c:pt>
                <c:pt idx="2">
                  <c:v>4.3</c:v>
                </c:pt>
                <c:pt idx="3">
                  <c:v>4.4</c:v>
                </c:pt>
                <c:pt idx="4">
                  <c:v>4.5</c:v>
                </c:pt>
                <c:pt idx="5">
                  <c:v>COSO</c:v>
                </c:pt>
              </c:strCache>
            </c:strRef>
          </c:cat>
          <c:val>
            <c:numRef>
              <c:f>SYNTHESE!$D$6:$D$11</c:f>
              <c:numCache>
                <c:formatCode>General</c:formatCode>
                <c:ptCount val="6"/>
                <c:pt idx="0">
                  <c:v>206</c:v>
                </c:pt>
                <c:pt idx="1">
                  <c:v>206</c:v>
                </c:pt>
                <c:pt idx="2">
                  <c:v>238</c:v>
                </c:pt>
                <c:pt idx="3">
                  <c:v>129</c:v>
                </c:pt>
                <c:pt idx="4">
                  <c:v>90</c:v>
                </c:pt>
                <c:pt idx="5">
                  <c:v>201</c:v>
                </c:pt>
              </c:numCache>
            </c:numRef>
          </c:val>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SYNTHESE!$C$6:$C$11</c:f>
              <c:strCache>
                <c:ptCount val="6"/>
                <c:pt idx="0">
                  <c:v>4.1</c:v>
                </c:pt>
                <c:pt idx="1">
                  <c:v>4.2</c:v>
                </c:pt>
                <c:pt idx="2">
                  <c:v>4.3</c:v>
                </c:pt>
                <c:pt idx="3">
                  <c:v>4.4</c:v>
                </c:pt>
                <c:pt idx="4">
                  <c:v>4.5</c:v>
                </c:pt>
                <c:pt idx="5">
                  <c:v>COSO</c:v>
                </c:pt>
              </c:strCache>
            </c:strRef>
          </c:cat>
          <c:val>
            <c:numRef>
              <c:f>SYNTHESE!$E$6:$E$11</c:f>
              <c:numCache>
                <c:formatCode>General</c:formatCode>
                <c:ptCount val="6"/>
                <c:pt idx="0">
                  <c:v>44</c:v>
                </c:pt>
                <c:pt idx="1">
                  <c:v>44</c:v>
                </c:pt>
                <c:pt idx="2">
                  <c:v>169</c:v>
                </c:pt>
                <c:pt idx="3">
                  <c:v>40</c:v>
                </c:pt>
                <c:pt idx="4">
                  <c:v>55</c:v>
                </c:pt>
                <c:pt idx="5">
                  <c:v>265</c:v>
                </c:pt>
              </c:numCache>
            </c:numRef>
          </c:val>
        </c:ser>
        <c:ser>
          <c:idx val="2"/>
          <c:order val="2"/>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SYNTHESE!$C$6:$C$11</c:f>
              <c:strCache>
                <c:ptCount val="6"/>
                <c:pt idx="0">
                  <c:v>4.1</c:v>
                </c:pt>
                <c:pt idx="1">
                  <c:v>4.2</c:v>
                </c:pt>
                <c:pt idx="2">
                  <c:v>4.3</c:v>
                </c:pt>
                <c:pt idx="3">
                  <c:v>4.4</c:v>
                </c:pt>
                <c:pt idx="4">
                  <c:v>4.5</c:v>
                </c:pt>
                <c:pt idx="5">
                  <c:v>COSO</c:v>
                </c:pt>
              </c:strCache>
            </c:strRef>
          </c:cat>
          <c:val>
            <c:numRef>
              <c:f>SYNTHESE!$F$6:$F$11</c:f>
              <c:numCache>
                <c:formatCode>General</c:formatCode>
                <c:ptCount val="6"/>
                <c:pt idx="0">
                  <c:v>0</c:v>
                </c:pt>
                <c:pt idx="1">
                  <c:v>0</c:v>
                </c:pt>
                <c:pt idx="2">
                  <c:v>0</c:v>
                </c:pt>
                <c:pt idx="3">
                  <c:v>0</c:v>
                </c:pt>
                <c:pt idx="4">
                  <c:v>0</c:v>
                </c:pt>
                <c:pt idx="5">
                  <c:v>0</c:v>
                </c:pt>
              </c:numCache>
            </c:numRef>
          </c:val>
        </c:ser>
        <c:ser>
          <c:idx val="3"/>
          <c:order val="3"/>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SYNTHESE!$C$6:$C$11</c:f>
              <c:strCache>
                <c:ptCount val="6"/>
                <c:pt idx="0">
                  <c:v>4.1</c:v>
                </c:pt>
                <c:pt idx="1">
                  <c:v>4.2</c:v>
                </c:pt>
                <c:pt idx="2">
                  <c:v>4.3</c:v>
                </c:pt>
                <c:pt idx="3">
                  <c:v>4.4</c:v>
                </c:pt>
                <c:pt idx="4">
                  <c:v>4.5</c:v>
                </c:pt>
                <c:pt idx="5">
                  <c:v>COSO</c:v>
                </c:pt>
              </c:strCache>
            </c:strRef>
          </c:cat>
          <c:val>
            <c:numRef>
              <c:f>SYNTHESE!$G$6:$G$11</c:f>
              <c:numCache>
                <c:formatCode>General</c:formatCode>
                <c:ptCount val="6"/>
                <c:pt idx="0">
                  <c:v>250</c:v>
                </c:pt>
                <c:pt idx="1">
                  <c:v>250</c:v>
                </c:pt>
                <c:pt idx="2">
                  <c:v>407</c:v>
                </c:pt>
                <c:pt idx="3">
                  <c:v>169</c:v>
                </c:pt>
                <c:pt idx="4">
                  <c:v>145</c:v>
                </c:pt>
                <c:pt idx="5">
                  <c:v>466</c:v>
                </c:pt>
              </c:numCache>
            </c:numRef>
          </c:val>
        </c:ser>
        <c:ser>
          <c:idx val="4"/>
          <c:order val="4"/>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SYNTHESE!$C$6:$C$11</c:f>
              <c:strCache>
                <c:ptCount val="6"/>
                <c:pt idx="0">
                  <c:v>4.1</c:v>
                </c:pt>
                <c:pt idx="1">
                  <c:v>4.2</c:v>
                </c:pt>
                <c:pt idx="2">
                  <c:v>4.3</c:v>
                </c:pt>
                <c:pt idx="3">
                  <c:v>4.4</c:v>
                </c:pt>
                <c:pt idx="4">
                  <c:v>4.5</c:v>
                </c:pt>
                <c:pt idx="5">
                  <c:v>COSO</c:v>
                </c:pt>
              </c:strCache>
            </c:strRef>
          </c:cat>
          <c:val>
            <c:numRef>
              <c:f>SYNTHESE!$H$6:$H$11</c:f>
              <c:numCache>
                <c:formatCode>General</c:formatCode>
                <c:ptCount val="6"/>
                <c:pt idx="0">
                  <c:v>0.82399999999999995</c:v>
                </c:pt>
                <c:pt idx="1">
                  <c:v>0.82399999999999995</c:v>
                </c:pt>
                <c:pt idx="2">
                  <c:v>0.58476658476658472</c:v>
                </c:pt>
                <c:pt idx="3">
                  <c:v>0.76331360946745563</c:v>
                </c:pt>
                <c:pt idx="4">
                  <c:v>0.62068965517241381</c:v>
                </c:pt>
                <c:pt idx="5">
                  <c:v>0.43133047210300429</c:v>
                </c:pt>
              </c:numCache>
            </c:numRef>
          </c:val>
        </c:ser>
        <c:dLbls>
          <c:showLegendKey val="0"/>
          <c:showVal val="0"/>
          <c:showCatName val="0"/>
          <c:showSerName val="0"/>
          <c:showPercent val="0"/>
          <c:showBubbleSize val="0"/>
        </c:dLbls>
        <c:axId val="-451482704"/>
        <c:axId val="-644896160"/>
      </c:radarChart>
      <c:catAx>
        <c:axId val="-45148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44896160"/>
        <c:crosses val="autoZero"/>
        <c:auto val="1"/>
        <c:lblAlgn val="ctr"/>
        <c:lblOffset val="100"/>
        <c:noMultiLvlLbl val="0"/>
      </c:catAx>
      <c:valAx>
        <c:axId val="-64489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5148270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SYNTHESE!$C$6:$C$11</c:f>
              <c:strCache>
                <c:ptCount val="6"/>
                <c:pt idx="0">
                  <c:v>4.1</c:v>
                </c:pt>
                <c:pt idx="1">
                  <c:v>4.2</c:v>
                </c:pt>
                <c:pt idx="2">
                  <c:v>4.3</c:v>
                </c:pt>
                <c:pt idx="3">
                  <c:v>4.4</c:v>
                </c:pt>
                <c:pt idx="4">
                  <c:v>4.5</c:v>
                </c:pt>
                <c:pt idx="5">
                  <c:v>COSO</c:v>
                </c:pt>
              </c:strCache>
            </c:strRef>
          </c:cat>
          <c:val>
            <c:numRef>
              <c:f>SYNTHESE!$D$6:$D$11</c:f>
              <c:numCache>
                <c:formatCode>General</c:formatCode>
                <c:ptCount val="6"/>
                <c:pt idx="0">
                  <c:v>206</c:v>
                </c:pt>
                <c:pt idx="1">
                  <c:v>206</c:v>
                </c:pt>
                <c:pt idx="2">
                  <c:v>238</c:v>
                </c:pt>
                <c:pt idx="3">
                  <c:v>129</c:v>
                </c:pt>
                <c:pt idx="4">
                  <c:v>90</c:v>
                </c:pt>
                <c:pt idx="5">
                  <c:v>201</c:v>
                </c:pt>
              </c:numCache>
            </c:numRef>
          </c:val>
        </c:ser>
        <c:ser>
          <c:idx val="1"/>
          <c:order val="1"/>
          <c:spPr>
            <a:solidFill>
              <a:schemeClr val="accent2"/>
            </a:solidFill>
            <a:ln>
              <a:noFill/>
            </a:ln>
            <a:effectLst/>
          </c:spPr>
          <c:invertIfNegative val="0"/>
          <c:cat>
            <c:strRef>
              <c:f>SYNTHESE!$C$6:$C$11</c:f>
              <c:strCache>
                <c:ptCount val="6"/>
                <c:pt idx="0">
                  <c:v>4.1</c:v>
                </c:pt>
                <c:pt idx="1">
                  <c:v>4.2</c:v>
                </c:pt>
                <c:pt idx="2">
                  <c:v>4.3</c:v>
                </c:pt>
                <c:pt idx="3">
                  <c:v>4.4</c:v>
                </c:pt>
                <c:pt idx="4">
                  <c:v>4.5</c:v>
                </c:pt>
                <c:pt idx="5">
                  <c:v>COSO</c:v>
                </c:pt>
              </c:strCache>
            </c:strRef>
          </c:cat>
          <c:val>
            <c:numRef>
              <c:f>SYNTHESE!$E$6:$E$11</c:f>
              <c:numCache>
                <c:formatCode>General</c:formatCode>
                <c:ptCount val="6"/>
                <c:pt idx="0">
                  <c:v>44</c:v>
                </c:pt>
                <c:pt idx="1">
                  <c:v>44</c:v>
                </c:pt>
                <c:pt idx="2">
                  <c:v>169</c:v>
                </c:pt>
                <c:pt idx="3">
                  <c:v>40</c:v>
                </c:pt>
                <c:pt idx="4">
                  <c:v>55</c:v>
                </c:pt>
                <c:pt idx="5">
                  <c:v>265</c:v>
                </c:pt>
              </c:numCache>
            </c:numRef>
          </c:val>
        </c:ser>
        <c:ser>
          <c:idx val="2"/>
          <c:order val="2"/>
          <c:spPr>
            <a:solidFill>
              <a:schemeClr val="accent3"/>
            </a:solidFill>
            <a:ln>
              <a:noFill/>
            </a:ln>
            <a:effectLst/>
          </c:spPr>
          <c:invertIfNegative val="0"/>
          <c:cat>
            <c:strRef>
              <c:f>SYNTHESE!$C$6:$C$11</c:f>
              <c:strCache>
                <c:ptCount val="6"/>
                <c:pt idx="0">
                  <c:v>4.1</c:v>
                </c:pt>
                <c:pt idx="1">
                  <c:v>4.2</c:v>
                </c:pt>
                <c:pt idx="2">
                  <c:v>4.3</c:v>
                </c:pt>
                <c:pt idx="3">
                  <c:v>4.4</c:v>
                </c:pt>
                <c:pt idx="4">
                  <c:v>4.5</c:v>
                </c:pt>
                <c:pt idx="5">
                  <c:v>COSO</c:v>
                </c:pt>
              </c:strCache>
            </c:strRef>
          </c:cat>
          <c:val>
            <c:numRef>
              <c:f>SYNTHESE!$F$6:$F$11</c:f>
              <c:numCache>
                <c:formatCode>General</c:formatCode>
                <c:ptCount val="6"/>
                <c:pt idx="0">
                  <c:v>0</c:v>
                </c:pt>
                <c:pt idx="1">
                  <c:v>0</c:v>
                </c:pt>
                <c:pt idx="2">
                  <c:v>0</c:v>
                </c:pt>
                <c:pt idx="3">
                  <c:v>0</c:v>
                </c:pt>
                <c:pt idx="4">
                  <c:v>0</c:v>
                </c:pt>
                <c:pt idx="5">
                  <c:v>0</c:v>
                </c:pt>
              </c:numCache>
            </c:numRef>
          </c:val>
        </c:ser>
        <c:ser>
          <c:idx val="3"/>
          <c:order val="3"/>
          <c:spPr>
            <a:solidFill>
              <a:schemeClr val="accent4"/>
            </a:solidFill>
            <a:ln>
              <a:noFill/>
            </a:ln>
            <a:effectLst/>
          </c:spPr>
          <c:invertIfNegative val="0"/>
          <c:cat>
            <c:strRef>
              <c:f>SYNTHESE!$C$6:$C$11</c:f>
              <c:strCache>
                <c:ptCount val="6"/>
                <c:pt idx="0">
                  <c:v>4.1</c:v>
                </c:pt>
                <c:pt idx="1">
                  <c:v>4.2</c:v>
                </c:pt>
                <c:pt idx="2">
                  <c:v>4.3</c:v>
                </c:pt>
                <c:pt idx="3">
                  <c:v>4.4</c:v>
                </c:pt>
                <c:pt idx="4">
                  <c:v>4.5</c:v>
                </c:pt>
                <c:pt idx="5">
                  <c:v>COSO</c:v>
                </c:pt>
              </c:strCache>
            </c:strRef>
          </c:cat>
          <c:val>
            <c:numRef>
              <c:f>SYNTHESE!$G$6:$G$11</c:f>
              <c:numCache>
                <c:formatCode>General</c:formatCode>
                <c:ptCount val="6"/>
                <c:pt idx="0">
                  <c:v>250</c:v>
                </c:pt>
                <c:pt idx="1">
                  <c:v>250</c:v>
                </c:pt>
                <c:pt idx="2">
                  <c:v>407</c:v>
                </c:pt>
                <c:pt idx="3">
                  <c:v>169</c:v>
                </c:pt>
                <c:pt idx="4">
                  <c:v>145</c:v>
                </c:pt>
                <c:pt idx="5">
                  <c:v>466</c:v>
                </c:pt>
              </c:numCache>
            </c:numRef>
          </c:val>
        </c:ser>
        <c:ser>
          <c:idx val="4"/>
          <c:order val="4"/>
          <c:spPr>
            <a:solidFill>
              <a:schemeClr val="accent5"/>
            </a:solidFill>
            <a:ln>
              <a:noFill/>
            </a:ln>
            <a:effectLst/>
          </c:spPr>
          <c:invertIfNegative val="0"/>
          <c:cat>
            <c:strRef>
              <c:f>SYNTHESE!$C$6:$C$11</c:f>
              <c:strCache>
                <c:ptCount val="6"/>
                <c:pt idx="0">
                  <c:v>4.1</c:v>
                </c:pt>
                <c:pt idx="1">
                  <c:v>4.2</c:v>
                </c:pt>
                <c:pt idx="2">
                  <c:v>4.3</c:v>
                </c:pt>
                <c:pt idx="3">
                  <c:v>4.4</c:v>
                </c:pt>
                <c:pt idx="4">
                  <c:v>4.5</c:v>
                </c:pt>
                <c:pt idx="5">
                  <c:v>COSO</c:v>
                </c:pt>
              </c:strCache>
            </c:strRef>
          </c:cat>
          <c:val>
            <c:numRef>
              <c:f>SYNTHESE!$H$6:$H$11</c:f>
              <c:numCache>
                <c:formatCode>General</c:formatCode>
                <c:ptCount val="6"/>
                <c:pt idx="0">
                  <c:v>0.82399999999999995</c:v>
                </c:pt>
                <c:pt idx="1">
                  <c:v>0.82399999999999995</c:v>
                </c:pt>
                <c:pt idx="2">
                  <c:v>0.58476658476658472</c:v>
                </c:pt>
                <c:pt idx="3">
                  <c:v>0.76331360946745563</c:v>
                </c:pt>
                <c:pt idx="4">
                  <c:v>0.62068965517241381</c:v>
                </c:pt>
                <c:pt idx="5">
                  <c:v>0.43133047210300429</c:v>
                </c:pt>
              </c:numCache>
            </c:numRef>
          </c:val>
        </c:ser>
        <c:dLbls>
          <c:showLegendKey val="0"/>
          <c:showVal val="0"/>
          <c:showCatName val="0"/>
          <c:showSerName val="0"/>
          <c:showPercent val="0"/>
          <c:showBubbleSize val="0"/>
        </c:dLbls>
        <c:gapWidth val="219"/>
        <c:overlap val="-27"/>
        <c:axId val="-644892352"/>
        <c:axId val="-1875871968"/>
      </c:barChart>
      <c:catAx>
        <c:axId val="-64489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75871968"/>
        <c:crosses val="autoZero"/>
        <c:auto val="1"/>
        <c:lblAlgn val="ctr"/>
        <c:lblOffset val="100"/>
        <c:noMultiLvlLbl val="0"/>
      </c:catAx>
      <c:valAx>
        <c:axId val="-1875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448923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200025</xdr:colOff>
      <xdr:row>14</xdr:row>
      <xdr:rowOff>101600</xdr:rowOff>
    </xdr:from>
    <xdr:to>
      <xdr:col>7</xdr:col>
      <xdr:colOff>200025</xdr:colOff>
      <xdr:row>29</xdr:row>
      <xdr:rowOff>82550</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301625</xdr:colOff>
      <xdr:row>14</xdr:row>
      <xdr:rowOff>107950</xdr:rowOff>
    </xdr:from>
    <xdr:to>
      <xdr:col>14</xdr:col>
      <xdr:colOff>301625</xdr:colOff>
      <xdr:row>29</xdr:row>
      <xdr:rowOff>88900</xdr:rowOff>
    </xdr:to>
    <xdr:graphicFrame macro="">
      <xdr:nvGraphicFramePr>
        <xdr:cNvPr id="7" name="Graphique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lasseur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s>
    <sheetDataSet>
      <sheetData sheetId="0" refreshError="1">
        <row r="1">
          <cell r="C1" t="str">
            <v>Manque de suivi des causes profondes</v>
          </cell>
          <cell r="D1" t="str">
            <v>Élevée</v>
          </cell>
          <cell r="E1" t="str">
            <v>Mettre en place des analyses régulières et les documenter</v>
          </cell>
        </row>
        <row r="2">
          <cell r="C2" t="str">
            <v>Problèmes récurrents non identifiés</v>
          </cell>
          <cell r="D2" t="str">
            <v>Élevée</v>
          </cell>
          <cell r="E2" t="str">
            <v>Intégrer un tableau de bord pour visualiser les tendances</v>
          </cell>
        </row>
        <row r="3">
          <cell r="C3" t="str">
            <v>Manque de réactivité dans la résolution</v>
          </cell>
          <cell r="D3" t="str">
            <v>Moyenne</v>
          </cell>
          <cell r="E3" t="str">
            <v>Établir un reporting régulier pour améliorer la réactivité</v>
          </cell>
        </row>
        <row r="4">
          <cell r="C4" t="str">
            <v>Mauvaise prise en main de l’outil</v>
          </cell>
          <cell r="D4" t="str">
            <v>Moyenne</v>
          </cell>
          <cell r="E4" t="str">
            <v>Mettre à jour et rendre l’aide contextuelle accessible</v>
          </cell>
        </row>
        <row r="5">
          <cell r="C5" t="str">
            <v>Difficulté à remplir correctement les formulaires</v>
          </cell>
          <cell r="D5" t="str">
            <v>Élevée</v>
          </cell>
          <cell r="E5" t="str">
            <v>Ajouter des info-bulles explicatives aux champs clés</v>
          </cell>
        </row>
        <row r="6">
          <cell r="C6" t="str">
            <v>Erreurs fréquentes de saisie</v>
          </cell>
          <cell r="D6" t="str">
            <v>Moyenne</v>
          </cell>
          <cell r="E6" t="str">
            <v>Intégrer des suggestions automatiques pour guider les utilisateurs</v>
          </cell>
        </row>
        <row r="7">
          <cell r="C7" t="str">
            <v>Accès difficile aux réponses fréquentes</v>
          </cell>
          <cell r="D7" t="str">
            <v>Moyenne</v>
          </cell>
          <cell r="E7" t="str">
            <v>Regrouper les réponses clés sur un portail dédié</v>
          </cell>
        </row>
        <row r="8">
          <cell r="C8" t="str">
            <v>Assistance insuffisante en cas de difficulté</v>
          </cell>
          <cell r="D8" t="str">
            <v>Élevée</v>
          </cell>
          <cell r="E8" t="str">
            <v>Implémenter une aide interactive et dynamique</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4"/>
  <sheetViews>
    <sheetView tabSelected="1" topLeftCell="A3" workbookViewId="0">
      <selection activeCell="M22" sqref="M22"/>
    </sheetView>
  </sheetViews>
  <sheetFormatPr baseColWidth="10" defaultRowHeight="14.5"/>
  <sheetData>
    <row r="3" spans="2:9">
      <c r="C3" s="226" t="s">
        <v>8967</v>
      </c>
      <c r="D3" s="226"/>
    </row>
    <row r="5" spans="2:9">
      <c r="B5" s="169" t="s">
        <v>8968</v>
      </c>
      <c r="C5" s="169" t="s">
        <v>1457</v>
      </c>
      <c r="D5" s="169" t="s">
        <v>8969</v>
      </c>
      <c r="E5" s="169" t="s">
        <v>8970</v>
      </c>
      <c r="F5" s="169" t="s">
        <v>8971</v>
      </c>
      <c r="G5" s="169" t="s">
        <v>8972</v>
      </c>
      <c r="H5" s="169" t="s">
        <v>8973</v>
      </c>
    </row>
    <row r="6" spans="2:9">
      <c r="B6" s="169">
        <v>1</v>
      </c>
      <c r="C6" s="169" t="s">
        <v>8974</v>
      </c>
      <c r="D6" s="169">
        <f>COUNTIF('4.1'!F2:F251,"OUI")</f>
        <v>206</v>
      </c>
      <c r="E6" s="169">
        <f>COUNTIF('4.1'!F2:F251,"NON")</f>
        <v>44</v>
      </c>
      <c r="F6" s="169">
        <v>0</v>
      </c>
      <c r="G6" s="169">
        <f>SUM(D6,E6,F6)</f>
        <v>250</v>
      </c>
      <c r="H6" s="169">
        <f>D6/G6</f>
        <v>0.82399999999999995</v>
      </c>
    </row>
    <row r="7" spans="2:9">
      <c r="B7" s="169">
        <v>2</v>
      </c>
      <c r="C7" s="169" t="s">
        <v>8975</v>
      </c>
      <c r="D7" s="169">
        <f>COUNTIF('4.2'!E2:E251,"OUI")</f>
        <v>206</v>
      </c>
      <c r="E7" s="169">
        <f>COUNTIF('4.2'!E2:E251,"NON")</f>
        <v>44</v>
      </c>
      <c r="F7" s="169">
        <v>0</v>
      </c>
      <c r="G7" s="169">
        <f t="shared" ref="G7:G11" si="0">SUM(D7,E7,F7)</f>
        <v>250</v>
      </c>
      <c r="H7" s="169">
        <f t="shared" ref="H7:H11" si="1">D7/G7</f>
        <v>0.82399999999999995</v>
      </c>
    </row>
    <row r="8" spans="2:9">
      <c r="B8" s="169">
        <v>3</v>
      </c>
      <c r="C8" s="169" t="s">
        <v>8976</v>
      </c>
      <c r="D8" s="169">
        <f>COUNTIF('4.3'!F2:F466,"OUI")</f>
        <v>238</v>
      </c>
      <c r="E8" s="169">
        <f>COUNTIF('4.3'!F2:F466,"NON")</f>
        <v>169</v>
      </c>
      <c r="F8" s="169">
        <v>0</v>
      </c>
      <c r="G8" s="169">
        <f t="shared" si="0"/>
        <v>407</v>
      </c>
      <c r="H8" s="169">
        <f t="shared" si="1"/>
        <v>0.58476658476658472</v>
      </c>
    </row>
    <row r="9" spans="2:9">
      <c r="B9" s="169">
        <v>4</v>
      </c>
      <c r="C9" s="169" t="s">
        <v>8977</v>
      </c>
      <c r="D9" s="169">
        <f>COUNTIF('4.4'!E2:E170,"OUI")</f>
        <v>129</v>
      </c>
      <c r="E9" s="169">
        <v>40</v>
      </c>
      <c r="F9" s="169">
        <v>0</v>
      </c>
      <c r="G9" s="169">
        <f t="shared" si="0"/>
        <v>169</v>
      </c>
      <c r="H9" s="169">
        <f t="shared" si="1"/>
        <v>0.76331360946745563</v>
      </c>
    </row>
    <row r="10" spans="2:9">
      <c r="B10" s="169">
        <v>5</v>
      </c>
      <c r="C10" s="169" t="s">
        <v>8978</v>
      </c>
      <c r="D10" s="169">
        <f>COUNTIF('4.5'!E2:E156,"OUI")</f>
        <v>90</v>
      </c>
      <c r="E10" s="169">
        <f>COUNTIF('4.5'!E2:E156,"NON")</f>
        <v>55</v>
      </c>
      <c r="F10" s="169">
        <v>0</v>
      </c>
      <c r="G10" s="169">
        <f t="shared" si="0"/>
        <v>145</v>
      </c>
      <c r="H10" s="169">
        <f t="shared" si="1"/>
        <v>0.62068965517241381</v>
      </c>
    </row>
    <row r="11" spans="2:9">
      <c r="B11" s="169">
        <v>6</v>
      </c>
      <c r="C11" s="169" t="s">
        <v>8979</v>
      </c>
      <c r="D11" s="169">
        <f>COUNTIF(COSO!F2:F921,"OUI")</f>
        <v>201</v>
      </c>
      <c r="E11" s="169">
        <f>COUNTIF(COSO!F2:F921,COSO!F4)</f>
        <v>265</v>
      </c>
      <c r="F11" s="169">
        <v>0</v>
      </c>
      <c r="G11" s="169">
        <f t="shared" si="0"/>
        <v>466</v>
      </c>
      <c r="H11" s="169">
        <f t="shared" si="1"/>
        <v>0.43133047210300429</v>
      </c>
    </row>
    <row r="14" spans="2:9">
      <c r="H14" s="222" t="s">
        <v>8980</v>
      </c>
      <c r="I14" s="222"/>
    </row>
  </sheetData>
  <mergeCells count="1">
    <mergeCell ref="C3:D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86"/>
  <sheetViews>
    <sheetView topLeftCell="A1141" workbookViewId="0">
      <selection activeCell="A1231" sqref="A1231:J1386"/>
    </sheetView>
  </sheetViews>
  <sheetFormatPr baseColWidth="10" defaultRowHeight="14.5"/>
  <cols>
    <col min="1" max="1" width="43.6328125" customWidth="1"/>
    <col min="2" max="2" width="39" customWidth="1"/>
    <col min="3" max="3" width="36.90625" customWidth="1"/>
    <col min="4" max="4" width="47.81640625" customWidth="1"/>
    <col min="5" max="5" width="124" bestFit="1" customWidth="1"/>
    <col min="6" max="6" width="30.81640625" customWidth="1"/>
    <col min="7" max="7" width="37.1796875" customWidth="1"/>
    <col min="9" max="9" width="23.453125" customWidth="1"/>
    <col min="10" max="10" width="54.81640625" customWidth="1"/>
    <col min="11" max="11" width="23.36328125" customWidth="1"/>
  </cols>
  <sheetData>
    <row r="1" spans="1:11">
      <c r="A1" s="222" t="s">
        <v>7758</v>
      </c>
      <c r="B1" s="222" t="s">
        <v>0</v>
      </c>
      <c r="C1" s="222" t="s">
        <v>1</v>
      </c>
      <c r="D1" s="222" t="s">
        <v>3842</v>
      </c>
      <c r="E1" s="222" t="s">
        <v>7759</v>
      </c>
      <c r="F1" s="222" t="s">
        <v>384</v>
      </c>
      <c r="G1" s="222" t="s">
        <v>4</v>
      </c>
      <c r="H1" s="222" t="s">
        <v>5</v>
      </c>
      <c r="I1" s="222" t="s">
        <v>7760</v>
      </c>
      <c r="J1" s="222" t="s">
        <v>7761</v>
      </c>
      <c r="K1" s="222" t="s">
        <v>7762</v>
      </c>
    </row>
    <row r="2" spans="1:11" ht="35">
      <c r="B2" s="3" t="s">
        <v>7763</v>
      </c>
      <c r="C2" s="2" t="s">
        <v>7764</v>
      </c>
      <c r="D2" s="223" t="s">
        <v>7765</v>
      </c>
      <c r="E2" s="223" t="s">
        <v>7766</v>
      </c>
      <c r="F2" t="s">
        <v>385</v>
      </c>
      <c r="G2" s="223" t="s">
        <v>7767</v>
      </c>
      <c r="H2" s="223" t="s">
        <v>7768</v>
      </c>
      <c r="I2" s="223" t="s">
        <v>7769</v>
      </c>
      <c r="J2" s="224" t="s">
        <v>7770</v>
      </c>
    </row>
    <row r="3" spans="1:11" ht="35">
      <c r="B3" s="3"/>
      <c r="C3" s="2"/>
      <c r="D3" s="223" t="s">
        <v>7771</v>
      </c>
      <c r="E3" s="223" t="s">
        <v>7772</v>
      </c>
      <c r="F3" t="s">
        <v>858</v>
      </c>
      <c r="G3" s="223" t="s">
        <v>7773</v>
      </c>
      <c r="H3" s="223" t="s">
        <v>7774</v>
      </c>
      <c r="I3" s="223" t="s">
        <v>7769</v>
      </c>
      <c r="J3" s="224" t="s">
        <v>7775</v>
      </c>
    </row>
    <row r="4" spans="1:11" ht="35">
      <c r="B4" s="3"/>
      <c r="C4" s="2"/>
      <c r="D4" s="223" t="s">
        <v>7776</v>
      </c>
      <c r="E4" s="223" t="s">
        <v>7777</v>
      </c>
      <c r="F4" t="s">
        <v>385</v>
      </c>
      <c r="G4" s="223" t="s">
        <v>7778</v>
      </c>
      <c r="H4" s="223" t="s">
        <v>7779</v>
      </c>
      <c r="I4" s="223" t="s">
        <v>7769</v>
      </c>
      <c r="J4" s="224" t="s">
        <v>7780</v>
      </c>
    </row>
    <row r="5" spans="1:11" ht="35">
      <c r="B5" s="3"/>
      <c r="C5" s="2"/>
      <c r="D5" s="223" t="s">
        <v>7781</v>
      </c>
      <c r="E5" s="223" t="s">
        <v>7782</v>
      </c>
      <c r="F5" t="s">
        <v>385</v>
      </c>
      <c r="G5" s="223" t="s">
        <v>7783</v>
      </c>
      <c r="H5" s="223" t="s">
        <v>7784</v>
      </c>
      <c r="I5" s="223" t="s">
        <v>7769</v>
      </c>
      <c r="J5" s="224" t="s">
        <v>7785</v>
      </c>
    </row>
    <row r="6" spans="1:11" ht="35">
      <c r="B6" s="3"/>
      <c r="C6" s="2"/>
      <c r="D6" s="223" t="s">
        <v>7786</v>
      </c>
      <c r="E6" s="223" t="s">
        <v>7787</v>
      </c>
      <c r="F6" t="s">
        <v>385</v>
      </c>
      <c r="G6" s="223" t="s">
        <v>7788</v>
      </c>
      <c r="H6" s="223" t="s">
        <v>7789</v>
      </c>
      <c r="I6" s="223" t="s">
        <v>7790</v>
      </c>
      <c r="J6" s="224" t="s">
        <v>7791</v>
      </c>
    </row>
    <row r="7" spans="1:11" ht="35">
      <c r="B7" s="3"/>
      <c r="C7" s="2" t="s">
        <v>7792</v>
      </c>
      <c r="D7" s="223" t="s">
        <v>7793</v>
      </c>
      <c r="E7" s="223" t="s">
        <v>7794</v>
      </c>
      <c r="F7" t="s">
        <v>385</v>
      </c>
      <c r="G7" s="223" t="s">
        <v>7795</v>
      </c>
      <c r="H7" s="223" t="s">
        <v>7796</v>
      </c>
      <c r="I7" s="223" t="s">
        <v>7790</v>
      </c>
      <c r="J7" s="224" t="s">
        <v>7797</v>
      </c>
    </row>
    <row r="8" spans="1:11" ht="35">
      <c r="B8" s="3"/>
      <c r="C8" s="2"/>
      <c r="D8" s="223" t="s">
        <v>7798</v>
      </c>
      <c r="E8" s="223" t="s">
        <v>7799</v>
      </c>
      <c r="F8" t="s">
        <v>385</v>
      </c>
      <c r="G8" s="223" t="s">
        <v>7800</v>
      </c>
      <c r="H8" s="223" t="s">
        <v>7801</v>
      </c>
      <c r="I8" s="223" t="s">
        <v>7790</v>
      </c>
      <c r="J8" s="224" t="s">
        <v>7802</v>
      </c>
    </row>
    <row r="9" spans="1:11" ht="35">
      <c r="B9" s="3"/>
      <c r="C9" s="2"/>
      <c r="D9" s="223" t="s">
        <v>7803</v>
      </c>
      <c r="E9" s="223" t="s">
        <v>7804</v>
      </c>
      <c r="F9" t="s">
        <v>385</v>
      </c>
      <c r="G9" s="223" t="s">
        <v>7805</v>
      </c>
      <c r="H9" s="223" t="s">
        <v>7806</v>
      </c>
      <c r="I9" s="223" t="s">
        <v>7790</v>
      </c>
      <c r="J9" s="224" t="s">
        <v>7807</v>
      </c>
    </row>
    <row r="10" spans="1:11" ht="35">
      <c r="B10" s="3"/>
      <c r="C10" s="2"/>
      <c r="D10" s="223" t="s">
        <v>7808</v>
      </c>
      <c r="E10" s="223" t="s">
        <v>7809</v>
      </c>
      <c r="F10" t="s">
        <v>385</v>
      </c>
      <c r="G10" s="223" t="s">
        <v>7810</v>
      </c>
      <c r="H10" s="223" t="s">
        <v>7811</v>
      </c>
      <c r="I10" s="223" t="s">
        <v>7790</v>
      </c>
      <c r="J10" s="224" t="s">
        <v>7812</v>
      </c>
    </row>
    <row r="11" spans="1:11" ht="35">
      <c r="B11" s="3"/>
      <c r="C11" s="2"/>
      <c r="D11" s="223" t="s">
        <v>7813</v>
      </c>
      <c r="E11" s="223" t="s">
        <v>7814</v>
      </c>
      <c r="F11" t="s">
        <v>385</v>
      </c>
      <c r="G11" s="223" t="s">
        <v>7815</v>
      </c>
      <c r="H11" s="223" t="s">
        <v>7816</v>
      </c>
      <c r="I11" s="223" t="s">
        <v>7790</v>
      </c>
      <c r="J11" s="224" t="s">
        <v>7817</v>
      </c>
    </row>
    <row r="12" spans="1:11" ht="35">
      <c r="B12" s="3"/>
      <c r="C12" s="2" t="s">
        <v>7818</v>
      </c>
      <c r="D12" s="223" t="s">
        <v>7819</v>
      </c>
      <c r="E12" s="223" t="s">
        <v>7820</v>
      </c>
      <c r="F12" t="s">
        <v>385</v>
      </c>
      <c r="G12" s="223" t="s">
        <v>7821</v>
      </c>
      <c r="H12" s="223" t="s">
        <v>7822</v>
      </c>
      <c r="I12" s="223" t="s">
        <v>7790</v>
      </c>
      <c r="J12" s="224" t="s">
        <v>7823</v>
      </c>
    </row>
    <row r="13" spans="1:11" ht="17.5">
      <c r="B13" s="3"/>
      <c r="C13" s="2"/>
      <c r="D13" s="223" t="s">
        <v>7824</v>
      </c>
      <c r="E13" s="223" t="s">
        <v>7825</v>
      </c>
      <c r="F13" t="s">
        <v>385</v>
      </c>
      <c r="G13" s="223" t="s">
        <v>7826</v>
      </c>
      <c r="H13" s="223" t="s">
        <v>7827</v>
      </c>
      <c r="I13" s="223" t="s">
        <v>7828</v>
      </c>
      <c r="J13" s="224" t="s">
        <v>7829</v>
      </c>
    </row>
    <row r="14" spans="1:11" ht="35">
      <c r="B14" s="3"/>
      <c r="C14" s="2"/>
      <c r="D14" s="223" t="s">
        <v>7830</v>
      </c>
      <c r="E14" s="223" t="s">
        <v>7831</v>
      </c>
      <c r="F14" t="s">
        <v>385</v>
      </c>
      <c r="G14" s="223" t="s">
        <v>7832</v>
      </c>
      <c r="H14" s="223" t="s">
        <v>7833</v>
      </c>
      <c r="I14" s="223" t="s">
        <v>7790</v>
      </c>
      <c r="J14" s="224" t="s">
        <v>7834</v>
      </c>
    </row>
    <row r="15" spans="1:11" ht="17.5">
      <c r="B15" s="3"/>
      <c r="C15" s="2"/>
      <c r="D15" s="223" t="s">
        <v>7835</v>
      </c>
      <c r="E15" s="223" t="s">
        <v>7836</v>
      </c>
      <c r="F15" t="s">
        <v>385</v>
      </c>
      <c r="G15" s="223" t="s">
        <v>7837</v>
      </c>
      <c r="H15" s="223" t="s">
        <v>7838</v>
      </c>
      <c r="I15" s="223" t="s">
        <v>7790</v>
      </c>
      <c r="J15" s="224" t="s">
        <v>7839</v>
      </c>
    </row>
    <row r="16" spans="1:11" ht="17.5">
      <c r="B16" s="3"/>
      <c r="C16" s="2"/>
      <c r="D16" s="223" t="s">
        <v>7840</v>
      </c>
      <c r="E16" s="223" t="s">
        <v>7841</v>
      </c>
      <c r="F16" t="s">
        <v>385</v>
      </c>
      <c r="G16" s="223" t="s">
        <v>7842</v>
      </c>
      <c r="H16" s="223" t="s">
        <v>7843</v>
      </c>
      <c r="I16" s="223" t="s">
        <v>7790</v>
      </c>
      <c r="J16" s="224" t="s">
        <v>7844</v>
      </c>
    </row>
    <row r="17" spans="2:10" ht="17.5">
      <c r="B17" s="3"/>
      <c r="C17" s="2" t="s">
        <v>7845</v>
      </c>
      <c r="D17" s="223" t="s">
        <v>7846</v>
      </c>
      <c r="E17" s="223" t="s">
        <v>7847</v>
      </c>
      <c r="F17" t="s">
        <v>385</v>
      </c>
      <c r="G17" s="223" t="s">
        <v>7848</v>
      </c>
      <c r="H17" s="223" t="s">
        <v>7849</v>
      </c>
      <c r="I17" s="223" t="s">
        <v>7790</v>
      </c>
      <c r="J17" s="224" t="s">
        <v>7850</v>
      </c>
    </row>
    <row r="18" spans="2:10" ht="17.5">
      <c r="B18" s="3"/>
      <c r="C18" s="2"/>
      <c r="D18" s="223" t="s">
        <v>7851</v>
      </c>
      <c r="E18" s="223" t="s">
        <v>7852</v>
      </c>
      <c r="F18" t="s">
        <v>385</v>
      </c>
      <c r="G18" s="223" t="s">
        <v>7853</v>
      </c>
      <c r="H18" s="223" t="s">
        <v>7854</v>
      </c>
      <c r="I18" s="223" t="s">
        <v>7828</v>
      </c>
      <c r="J18" s="224" t="s">
        <v>7855</v>
      </c>
    </row>
    <row r="19" spans="2:10" ht="17.5">
      <c r="B19" s="3"/>
      <c r="C19" s="2"/>
      <c r="D19" s="223" t="s">
        <v>7856</v>
      </c>
      <c r="E19" s="223" t="s">
        <v>7857</v>
      </c>
      <c r="F19" t="s">
        <v>385</v>
      </c>
      <c r="G19" s="223" t="s">
        <v>7858</v>
      </c>
      <c r="H19" s="223" t="s">
        <v>7859</v>
      </c>
      <c r="I19" s="223" t="s">
        <v>7769</v>
      </c>
      <c r="J19" s="224" t="s">
        <v>7860</v>
      </c>
    </row>
    <row r="20" spans="2:10" ht="17.5">
      <c r="B20" s="3"/>
      <c r="C20" s="2"/>
      <c r="D20" s="223" t="s">
        <v>7861</v>
      </c>
      <c r="E20" s="223" t="s">
        <v>7862</v>
      </c>
      <c r="F20" t="s">
        <v>385</v>
      </c>
      <c r="G20" s="223" t="s">
        <v>7863</v>
      </c>
      <c r="H20" s="223" t="s">
        <v>7864</v>
      </c>
      <c r="I20" s="223" t="s">
        <v>7790</v>
      </c>
      <c r="J20" s="224" t="s">
        <v>7865</v>
      </c>
    </row>
    <row r="21" spans="2:10" ht="17.5">
      <c r="B21" s="3"/>
      <c r="C21" s="2"/>
      <c r="D21" s="223" t="s">
        <v>7866</v>
      </c>
      <c r="E21" s="223" t="s">
        <v>7867</v>
      </c>
      <c r="F21" t="s">
        <v>385</v>
      </c>
      <c r="G21" s="223" t="s">
        <v>7868</v>
      </c>
      <c r="H21" s="223" t="s">
        <v>914</v>
      </c>
      <c r="I21" s="223" t="s">
        <v>7769</v>
      </c>
      <c r="J21" s="224" t="s">
        <v>7869</v>
      </c>
    </row>
    <row r="22" spans="2:10" ht="35">
      <c r="B22" s="3"/>
      <c r="C22" s="2" t="s">
        <v>7870</v>
      </c>
      <c r="D22" s="223" t="s">
        <v>7871</v>
      </c>
      <c r="E22" s="223" t="s">
        <v>7872</v>
      </c>
      <c r="F22" t="s">
        <v>385</v>
      </c>
      <c r="G22" s="223" t="s">
        <v>7873</v>
      </c>
      <c r="H22" s="223" t="s">
        <v>7874</v>
      </c>
      <c r="I22" s="223" t="s">
        <v>7769</v>
      </c>
      <c r="J22" s="224" t="s">
        <v>7875</v>
      </c>
    </row>
    <row r="23" spans="2:10" ht="35">
      <c r="B23" s="3"/>
      <c r="C23" s="2"/>
      <c r="D23" s="223" t="s">
        <v>7876</v>
      </c>
      <c r="E23" s="223" t="s">
        <v>7877</v>
      </c>
      <c r="F23" t="s">
        <v>385</v>
      </c>
      <c r="G23" s="223" t="s">
        <v>7878</v>
      </c>
      <c r="H23" s="223" t="s">
        <v>7879</v>
      </c>
      <c r="I23" s="223" t="s">
        <v>7790</v>
      </c>
      <c r="J23" s="224" t="s">
        <v>7880</v>
      </c>
    </row>
    <row r="24" spans="2:10" ht="17.5">
      <c r="B24" s="3"/>
      <c r="C24" s="2"/>
      <c r="D24" s="223" t="s">
        <v>7881</v>
      </c>
      <c r="E24" s="223" t="s">
        <v>7882</v>
      </c>
      <c r="F24" t="s">
        <v>385</v>
      </c>
      <c r="G24" s="223" t="s">
        <v>7881</v>
      </c>
      <c r="H24" s="223" t="s">
        <v>7883</v>
      </c>
      <c r="I24" s="223" t="s">
        <v>7769</v>
      </c>
      <c r="J24" s="224" t="s">
        <v>7884</v>
      </c>
    </row>
    <row r="25" spans="2:10" ht="17.5">
      <c r="B25" s="3"/>
      <c r="C25" s="2"/>
      <c r="D25" s="223" t="s">
        <v>7885</v>
      </c>
      <c r="E25" s="223" t="s">
        <v>7886</v>
      </c>
      <c r="F25" t="s">
        <v>385</v>
      </c>
      <c r="G25" s="223" t="s">
        <v>7887</v>
      </c>
      <c r="H25" s="223" t="s">
        <v>7888</v>
      </c>
      <c r="I25" s="223" t="s">
        <v>7769</v>
      </c>
      <c r="J25" s="224" t="s">
        <v>7889</v>
      </c>
    </row>
    <row r="26" spans="2:10" ht="17.5">
      <c r="B26" s="3"/>
      <c r="C26" s="2"/>
      <c r="D26" s="223" t="s">
        <v>7890</v>
      </c>
      <c r="E26" s="223" t="s">
        <v>7891</v>
      </c>
      <c r="F26" t="s">
        <v>385</v>
      </c>
      <c r="G26" s="223" t="s">
        <v>7892</v>
      </c>
      <c r="H26" s="223" t="s">
        <v>7893</v>
      </c>
      <c r="I26" s="223" t="s">
        <v>7769</v>
      </c>
      <c r="J26" s="224" t="s">
        <v>7894</v>
      </c>
    </row>
    <row r="27" spans="2:10" ht="35">
      <c r="B27" s="3"/>
      <c r="C27" s="2" t="s">
        <v>7895</v>
      </c>
      <c r="D27" s="223" t="s">
        <v>7896</v>
      </c>
      <c r="E27" s="223" t="s">
        <v>7897</v>
      </c>
      <c r="F27" t="s">
        <v>385</v>
      </c>
      <c r="G27" s="223" t="s">
        <v>7898</v>
      </c>
      <c r="H27" s="223" t="s">
        <v>7899</v>
      </c>
      <c r="I27" s="223" t="s">
        <v>7769</v>
      </c>
      <c r="J27" s="224" t="s">
        <v>7900</v>
      </c>
    </row>
    <row r="28" spans="2:10" ht="35">
      <c r="B28" s="3"/>
      <c r="C28" s="2"/>
      <c r="D28" s="223" t="s">
        <v>7901</v>
      </c>
      <c r="E28" s="223" t="s">
        <v>7902</v>
      </c>
      <c r="F28" t="s">
        <v>385</v>
      </c>
      <c r="G28" s="223" t="s">
        <v>7903</v>
      </c>
      <c r="H28" s="223" t="s">
        <v>7904</v>
      </c>
      <c r="I28" s="223" t="s">
        <v>7828</v>
      </c>
      <c r="J28" s="224" t="s">
        <v>7905</v>
      </c>
    </row>
    <row r="29" spans="2:10" ht="17.5">
      <c r="B29" s="3"/>
      <c r="C29" s="2"/>
      <c r="D29" s="223" t="s">
        <v>7906</v>
      </c>
      <c r="E29" s="223" t="s">
        <v>7907</v>
      </c>
      <c r="F29" t="s">
        <v>385</v>
      </c>
      <c r="G29" s="223" t="s">
        <v>7908</v>
      </c>
      <c r="H29" s="223" t="s">
        <v>7909</v>
      </c>
      <c r="I29" s="223" t="s">
        <v>7828</v>
      </c>
      <c r="J29" s="224" t="s">
        <v>7910</v>
      </c>
    </row>
    <row r="30" spans="2:10" ht="35">
      <c r="B30" s="3"/>
      <c r="C30" s="2"/>
      <c r="D30" s="223" t="s">
        <v>7911</v>
      </c>
      <c r="E30" s="223" t="s">
        <v>7912</v>
      </c>
      <c r="F30" t="s">
        <v>385</v>
      </c>
      <c r="G30" s="223" t="s">
        <v>7913</v>
      </c>
      <c r="H30" s="223" t="s">
        <v>7859</v>
      </c>
      <c r="I30" s="223" t="s">
        <v>7769</v>
      </c>
      <c r="J30" s="224" t="s">
        <v>7914</v>
      </c>
    </row>
    <row r="31" spans="2:10" ht="17.5">
      <c r="B31" s="3"/>
      <c r="C31" s="2"/>
      <c r="D31" s="223" t="s">
        <v>7915</v>
      </c>
      <c r="E31" s="223" t="s">
        <v>7916</v>
      </c>
      <c r="F31" t="s">
        <v>385</v>
      </c>
      <c r="G31" s="223" t="s">
        <v>7917</v>
      </c>
      <c r="H31" s="223" t="s">
        <v>7918</v>
      </c>
      <c r="I31" s="223" t="s">
        <v>7790</v>
      </c>
      <c r="J31" s="224" t="s">
        <v>7919</v>
      </c>
    </row>
    <row r="32" spans="2:10" ht="17.5">
      <c r="B32" s="3"/>
      <c r="C32" s="2" t="s">
        <v>7920</v>
      </c>
      <c r="D32" s="223" t="s">
        <v>7921</v>
      </c>
      <c r="E32" s="223" t="s">
        <v>7922</v>
      </c>
      <c r="F32" t="s">
        <v>385</v>
      </c>
      <c r="G32" s="223" t="s">
        <v>7923</v>
      </c>
      <c r="H32" s="223" t="s">
        <v>7924</v>
      </c>
      <c r="I32" s="223" t="s">
        <v>7828</v>
      </c>
      <c r="J32" s="224" t="s">
        <v>7925</v>
      </c>
    </row>
    <row r="33" spans="2:10" ht="35">
      <c r="B33" s="3"/>
      <c r="C33" s="2"/>
      <c r="D33" s="223" t="s">
        <v>7926</v>
      </c>
      <c r="E33" s="223" t="s">
        <v>7927</v>
      </c>
      <c r="F33" t="s">
        <v>385</v>
      </c>
      <c r="G33" s="223" t="s">
        <v>7928</v>
      </c>
      <c r="H33" s="223" t="s">
        <v>7929</v>
      </c>
      <c r="I33" s="223" t="s">
        <v>7828</v>
      </c>
      <c r="J33" s="224" t="s">
        <v>7930</v>
      </c>
    </row>
    <row r="34" spans="2:10" ht="35">
      <c r="B34" s="3"/>
      <c r="C34" s="2"/>
      <c r="D34" s="223" t="s">
        <v>7931</v>
      </c>
      <c r="E34" s="223" t="s">
        <v>7932</v>
      </c>
      <c r="F34" t="s">
        <v>385</v>
      </c>
      <c r="G34" s="223" t="s">
        <v>7933</v>
      </c>
      <c r="H34" s="223" t="s">
        <v>7934</v>
      </c>
      <c r="I34" s="223" t="s">
        <v>7790</v>
      </c>
      <c r="J34" s="224" t="s">
        <v>7935</v>
      </c>
    </row>
    <row r="35" spans="2:10" ht="17.5">
      <c r="B35" s="3"/>
      <c r="C35" s="2"/>
      <c r="D35" s="223" t="s">
        <v>7936</v>
      </c>
      <c r="E35" s="223" t="s">
        <v>7937</v>
      </c>
      <c r="F35" t="s">
        <v>385</v>
      </c>
      <c r="G35" s="223" t="s">
        <v>7938</v>
      </c>
      <c r="H35" s="223" t="s">
        <v>7939</v>
      </c>
      <c r="I35" s="223" t="s">
        <v>7769</v>
      </c>
      <c r="J35" s="224" t="s">
        <v>7940</v>
      </c>
    </row>
    <row r="36" spans="2:10" ht="17.5">
      <c r="B36" s="3"/>
      <c r="C36" s="2"/>
      <c r="D36" s="223" t="s">
        <v>7941</v>
      </c>
      <c r="E36" s="223" t="s">
        <v>7942</v>
      </c>
      <c r="F36" t="s">
        <v>385</v>
      </c>
      <c r="G36" s="223" t="s">
        <v>7943</v>
      </c>
      <c r="H36" s="223" t="s">
        <v>7944</v>
      </c>
      <c r="I36" s="223" t="s">
        <v>7769</v>
      </c>
      <c r="J36" s="224" t="s">
        <v>7945</v>
      </c>
    </row>
    <row r="37" spans="2:10" ht="17.5">
      <c r="B37" s="3"/>
      <c r="C37" s="2" t="s">
        <v>7946</v>
      </c>
      <c r="D37" s="223" t="s">
        <v>7947</v>
      </c>
      <c r="E37" s="223" t="s">
        <v>7948</v>
      </c>
      <c r="F37" t="s">
        <v>385</v>
      </c>
      <c r="G37" s="223" t="s">
        <v>7949</v>
      </c>
      <c r="H37" s="223" t="s">
        <v>7950</v>
      </c>
      <c r="I37" s="223" t="s">
        <v>7769</v>
      </c>
      <c r="J37" s="224" t="s">
        <v>7951</v>
      </c>
    </row>
    <row r="38" spans="2:10" ht="35">
      <c r="B38" s="3"/>
      <c r="C38" s="2"/>
      <c r="D38" s="223" t="s">
        <v>7952</v>
      </c>
      <c r="E38" s="223" t="s">
        <v>7953</v>
      </c>
      <c r="F38" t="s">
        <v>385</v>
      </c>
      <c r="G38" s="223" t="s">
        <v>7954</v>
      </c>
      <c r="H38" s="223" t="s">
        <v>7955</v>
      </c>
      <c r="I38" s="223" t="s">
        <v>7769</v>
      </c>
      <c r="J38" s="224" t="s">
        <v>7956</v>
      </c>
    </row>
    <row r="39" spans="2:10" ht="17.5">
      <c r="B39" s="3"/>
      <c r="C39" s="2"/>
      <c r="D39" s="223" t="s">
        <v>7957</v>
      </c>
      <c r="E39" s="223" t="s">
        <v>7958</v>
      </c>
      <c r="F39" t="s">
        <v>385</v>
      </c>
      <c r="G39" s="223" t="s">
        <v>7957</v>
      </c>
      <c r="H39" s="223" t="s">
        <v>7959</v>
      </c>
      <c r="I39" s="223" t="s">
        <v>7790</v>
      </c>
      <c r="J39" s="224" t="s">
        <v>7960</v>
      </c>
    </row>
    <row r="40" spans="2:10" ht="17.5">
      <c r="B40" s="3"/>
      <c r="C40" s="2"/>
      <c r="D40" s="223" t="s">
        <v>7961</v>
      </c>
      <c r="E40" s="223" t="s">
        <v>7962</v>
      </c>
      <c r="F40" t="s">
        <v>385</v>
      </c>
      <c r="G40" s="223" t="s">
        <v>7963</v>
      </c>
      <c r="H40" s="223" t="s">
        <v>7964</v>
      </c>
      <c r="I40" s="223" t="s">
        <v>7790</v>
      </c>
      <c r="J40" s="224" t="s">
        <v>7965</v>
      </c>
    </row>
    <row r="41" spans="2:10" ht="17.5">
      <c r="B41" s="3"/>
      <c r="C41" s="2"/>
      <c r="D41" s="223" t="s">
        <v>7966</v>
      </c>
      <c r="E41" s="223" t="s">
        <v>7967</v>
      </c>
      <c r="F41" t="s">
        <v>385</v>
      </c>
      <c r="G41" s="223" t="s">
        <v>7968</v>
      </c>
      <c r="H41" s="223" t="s">
        <v>7969</v>
      </c>
      <c r="I41" s="223" t="s">
        <v>7790</v>
      </c>
      <c r="J41" s="224" t="s">
        <v>7970</v>
      </c>
    </row>
    <row r="42" spans="2:10" ht="17.5">
      <c r="B42" s="3"/>
      <c r="C42" s="2" t="s">
        <v>7971</v>
      </c>
      <c r="D42" s="223" t="s">
        <v>7972</v>
      </c>
      <c r="E42" s="223" t="s">
        <v>7973</v>
      </c>
      <c r="F42" t="s">
        <v>385</v>
      </c>
      <c r="G42" s="223" t="s">
        <v>7974</v>
      </c>
      <c r="H42" s="223" t="s">
        <v>7975</v>
      </c>
      <c r="I42" s="223" t="s">
        <v>7790</v>
      </c>
      <c r="J42" s="224" t="s">
        <v>7976</v>
      </c>
    </row>
    <row r="43" spans="2:10" ht="17.5">
      <c r="B43" s="3"/>
      <c r="C43" s="2"/>
      <c r="D43" s="223" t="s">
        <v>7977</v>
      </c>
      <c r="E43" s="223" t="s">
        <v>7978</v>
      </c>
      <c r="F43" t="s">
        <v>385</v>
      </c>
      <c r="G43" s="223" t="s">
        <v>7979</v>
      </c>
      <c r="H43" s="223" t="s">
        <v>7980</v>
      </c>
      <c r="I43" s="223" t="s">
        <v>7790</v>
      </c>
      <c r="J43" s="224" t="s">
        <v>7981</v>
      </c>
    </row>
    <row r="44" spans="2:10" ht="17.5">
      <c r="B44" s="3"/>
      <c r="C44" s="2"/>
      <c r="D44" s="223" t="s">
        <v>7982</v>
      </c>
      <c r="E44" s="223" t="s">
        <v>7983</v>
      </c>
      <c r="F44" t="s">
        <v>385</v>
      </c>
      <c r="G44" s="223" t="s">
        <v>7984</v>
      </c>
      <c r="H44" s="223" t="s">
        <v>7985</v>
      </c>
      <c r="I44" s="223" t="s">
        <v>7790</v>
      </c>
      <c r="J44" s="224" t="s">
        <v>7986</v>
      </c>
    </row>
    <row r="45" spans="2:10" ht="17.5">
      <c r="B45" s="3"/>
      <c r="C45" s="2"/>
      <c r="D45" s="223" t="s">
        <v>7987</v>
      </c>
      <c r="E45" s="223" t="s">
        <v>7988</v>
      </c>
      <c r="F45" t="s">
        <v>385</v>
      </c>
      <c r="G45" s="223" t="s">
        <v>7989</v>
      </c>
      <c r="H45" s="223" t="s">
        <v>984</v>
      </c>
      <c r="I45" s="223" t="s">
        <v>7790</v>
      </c>
      <c r="J45" s="224" t="s">
        <v>7990</v>
      </c>
    </row>
    <row r="46" spans="2:10" ht="17.5">
      <c r="B46" s="3"/>
      <c r="C46" s="2"/>
      <c r="D46" s="223" t="s">
        <v>7991</v>
      </c>
      <c r="E46" s="223" t="s">
        <v>7992</v>
      </c>
      <c r="F46" t="s">
        <v>385</v>
      </c>
      <c r="G46" s="223" t="s">
        <v>7993</v>
      </c>
      <c r="H46" s="223" t="s">
        <v>7994</v>
      </c>
      <c r="I46" s="223" t="s">
        <v>7828</v>
      </c>
      <c r="J46" s="224" t="s">
        <v>7995</v>
      </c>
    </row>
    <row r="47" spans="2:10" ht="17.5">
      <c r="B47" s="3" t="s">
        <v>7996</v>
      </c>
      <c r="C47" s="2" t="s">
        <v>7997</v>
      </c>
      <c r="D47" s="223" t="s">
        <v>7998</v>
      </c>
      <c r="E47" s="223" t="s">
        <v>7999</v>
      </c>
      <c r="F47" t="s">
        <v>385</v>
      </c>
      <c r="G47" s="223" t="s">
        <v>8000</v>
      </c>
      <c r="H47" s="223" t="s">
        <v>663</v>
      </c>
      <c r="I47" s="223" t="s">
        <v>7790</v>
      </c>
      <c r="J47" s="224" t="s">
        <v>8001</v>
      </c>
    </row>
    <row r="48" spans="2:10" ht="17.5">
      <c r="B48" s="3"/>
      <c r="C48" s="2"/>
      <c r="D48" s="223" t="s">
        <v>8002</v>
      </c>
      <c r="E48" s="223" t="s">
        <v>8003</v>
      </c>
      <c r="F48" t="s">
        <v>385</v>
      </c>
      <c r="G48" s="223" t="s">
        <v>8002</v>
      </c>
      <c r="H48" s="223" t="s">
        <v>8004</v>
      </c>
      <c r="I48" s="223" t="s">
        <v>7790</v>
      </c>
      <c r="J48" s="224" t="s">
        <v>8005</v>
      </c>
    </row>
    <row r="49" spans="2:10" ht="35">
      <c r="B49" s="3"/>
      <c r="C49" s="2"/>
      <c r="D49" s="223" t="s">
        <v>8006</v>
      </c>
      <c r="E49" s="223" t="s">
        <v>8007</v>
      </c>
      <c r="F49" t="s">
        <v>385</v>
      </c>
      <c r="G49" s="223" t="s">
        <v>8008</v>
      </c>
      <c r="H49" s="223" t="s">
        <v>8009</v>
      </c>
      <c r="I49" s="223" t="s">
        <v>7790</v>
      </c>
      <c r="J49" s="224" t="s">
        <v>8010</v>
      </c>
    </row>
    <row r="50" spans="2:10" ht="17.5">
      <c r="B50" s="3"/>
      <c r="C50" s="2"/>
      <c r="D50" s="223" t="s">
        <v>8011</v>
      </c>
      <c r="E50" s="223" t="s">
        <v>8012</v>
      </c>
      <c r="F50" t="s">
        <v>385</v>
      </c>
      <c r="G50" s="223" t="s">
        <v>8011</v>
      </c>
      <c r="H50" s="223" t="s">
        <v>8013</v>
      </c>
      <c r="I50" s="223" t="s">
        <v>7790</v>
      </c>
      <c r="J50" s="225" t="s">
        <v>8014</v>
      </c>
    </row>
    <row r="51" spans="2:10" ht="17.5">
      <c r="B51" s="3"/>
      <c r="C51" s="2"/>
      <c r="D51" s="223" t="s">
        <v>8015</v>
      </c>
      <c r="E51" s="223" t="s">
        <v>8016</v>
      </c>
      <c r="F51" t="s">
        <v>385</v>
      </c>
      <c r="G51" s="223" t="s">
        <v>8017</v>
      </c>
      <c r="H51" s="223" t="s">
        <v>8018</v>
      </c>
      <c r="I51" s="223" t="s">
        <v>7828</v>
      </c>
      <c r="J51" s="225" t="s">
        <v>8019</v>
      </c>
    </row>
    <row r="52" spans="2:10" ht="17.5">
      <c r="B52" s="3"/>
      <c r="C52" s="2" t="s">
        <v>8020</v>
      </c>
      <c r="D52" s="223" t="s">
        <v>8021</v>
      </c>
      <c r="E52" s="223" t="s">
        <v>8022</v>
      </c>
      <c r="F52" t="s">
        <v>385</v>
      </c>
      <c r="G52" s="223" t="s">
        <v>8023</v>
      </c>
      <c r="H52" s="223" t="s">
        <v>8024</v>
      </c>
      <c r="I52" s="223" t="s">
        <v>7769</v>
      </c>
      <c r="J52" s="225" t="s">
        <v>8025</v>
      </c>
    </row>
    <row r="53" spans="2:10" ht="17.5">
      <c r="B53" s="3"/>
      <c r="C53" s="2"/>
      <c r="D53" s="223" t="s">
        <v>8026</v>
      </c>
      <c r="E53" s="223" t="s">
        <v>8027</v>
      </c>
      <c r="F53" t="s">
        <v>385</v>
      </c>
      <c r="G53" s="223" t="s">
        <v>8028</v>
      </c>
      <c r="H53" s="223" t="s">
        <v>5321</v>
      </c>
      <c r="I53" s="223" t="s">
        <v>7790</v>
      </c>
      <c r="J53" s="225" t="s">
        <v>8029</v>
      </c>
    </row>
    <row r="54" spans="2:10" ht="17.5">
      <c r="B54" s="3"/>
      <c r="C54" s="2"/>
      <c r="D54" s="223" t="s">
        <v>8030</v>
      </c>
      <c r="E54" s="223" t="s">
        <v>8031</v>
      </c>
      <c r="F54" t="s">
        <v>385</v>
      </c>
      <c r="G54" s="223" t="s">
        <v>8030</v>
      </c>
      <c r="H54" s="223" t="s">
        <v>8032</v>
      </c>
      <c r="I54" s="223" t="s">
        <v>7769</v>
      </c>
      <c r="J54" s="225" t="s">
        <v>8033</v>
      </c>
    </row>
    <row r="55" spans="2:10" ht="17.5">
      <c r="B55" s="3"/>
      <c r="C55" s="2"/>
      <c r="D55" s="223" t="s">
        <v>8034</v>
      </c>
      <c r="E55" s="223" t="s">
        <v>8035</v>
      </c>
      <c r="F55" t="s">
        <v>385</v>
      </c>
      <c r="G55" s="223" t="s">
        <v>8036</v>
      </c>
      <c r="H55" s="223" t="s">
        <v>8037</v>
      </c>
      <c r="I55" s="223" t="s">
        <v>7769</v>
      </c>
      <c r="J55" s="225" t="s">
        <v>8038</v>
      </c>
    </row>
    <row r="56" spans="2:10" ht="17.5">
      <c r="B56" s="3"/>
      <c r="C56" s="2"/>
      <c r="D56" s="223" t="s">
        <v>8039</v>
      </c>
      <c r="E56" s="223" t="s">
        <v>8040</v>
      </c>
      <c r="F56" t="s">
        <v>385</v>
      </c>
      <c r="G56" s="223" t="s">
        <v>8041</v>
      </c>
      <c r="H56" s="223" t="s">
        <v>8042</v>
      </c>
      <c r="I56" s="223" t="s">
        <v>7790</v>
      </c>
      <c r="J56" s="225" t="s">
        <v>8043</v>
      </c>
    </row>
    <row r="57" spans="2:10" ht="35">
      <c r="B57" s="3"/>
      <c r="C57" s="2" t="s">
        <v>8044</v>
      </c>
      <c r="D57" s="223" t="s">
        <v>8045</v>
      </c>
      <c r="E57" s="223" t="s">
        <v>8046</v>
      </c>
      <c r="F57" t="s">
        <v>385</v>
      </c>
      <c r="G57" s="223" t="s">
        <v>8047</v>
      </c>
      <c r="H57" s="223" t="s">
        <v>1389</v>
      </c>
      <c r="I57" s="223" t="s">
        <v>7769</v>
      </c>
      <c r="J57" s="225" t="s">
        <v>8048</v>
      </c>
    </row>
    <row r="58" spans="2:10" ht="17.5">
      <c r="B58" s="3"/>
      <c r="C58" s="2"/>
      <c r="D58" s="223" t="s">
        <v>8049</v>
      </c>
      <c r="E58" s="223" t="s">
        <v>8050</v>
      </c>
      <c r="F58" t="s">
        <v>385</v>
      </c>
      <c r="G58" s="223" t="s">
        <v>8049</v>
      </c>
      <c r="H58" s="223" t="s">
        <v>8051</v>
      </c>
      <c r="I58" s="223" t="s">
        <v>7769</v>
      </c>
      <c r="J58" s="225" t="s">
        <v>8052</v>
      </c>
    </row>
    <row r="59" spans="2:10" ht="17.5">
      <c r="B59" s="3"/>
      <c r="C59" s="2"/>
      <c r="D59" s="223" t="s">
        <v>8053</v>
      </c>
      <c r="E59" s="223" t="s">
        <v>8054</v>
      </c>
      <c r="F59" t="s">
        <v>385</v>
      </c>
      <c r="G59" s="223" t="s">
        <v>8053</v>
      </c>
      <c r="H59" s="223" t="s">
        <v>8055</v>
      </c>
      <c r="I59" s="223" t="s">
        <v>7769</v>
      </c>
      <c r="J59" s="225" t="s">
        <v>8056</v>
      </c>
    </row>
    <row r="60" spans="2:10" ht="17.5">
      <c r="B60" s="3"/>
      <c r="C60" s="2"/>
      <c r="D60" s="223" t="s">
        <v>8057</v>
      </c>
      <c r="E60" s="223" t="s">
        <v>8058</v>
      </c>
      <c r="F60" t="s">
        <v>385</v>
      </c>
      <c r="G60" s="223" t="s">
        <v>8059</v>
      </c>
      <c r="H60" s="223" t="s">
        <v>1079</v>
      </c>
      <c r="I60" s="223" t="s">
        <v>7769</v>
      </c>
      <c r="J60" s="225" t="s">
        <v>8060</v>
      </c>
    </row>
    <row r="61" spans="2:10" ht="17.5">
      <c r="B61" s="3"/>
      <c r="C61" s="2"/>
      <c r="D61" s="223" t="s">
        <v>8061</v>
      </c>
      <c r="E61" s="223" t="s">
        <v>8062</v>
      </c>
      <c r="F61" t="s">
        <v>385</v>
      </c>
      <c r="G61" s="223" t="s">
        <v>8063</v>
      </c>
      <c r="H61" s="223" t="s">
        <v>8064</v>
      </c>
      <c r="I61" s="223" t="s">
        <v>7828</v>
      </c>
      <c r="J61" s="225" t="s">
        <v>8065</v>
      </c>
    </row>
    <row r="62" spans="2:10" ht="17.5">
      <c r="B62" s="3"/>
      <c r="C62" s="2" t="s">
        <v>8066</v>
      </c>
      <c r="D62" s="223" t="s">
        <v>8067</v>
      </c>
      <c r="E62" s="223" t="s">
        <v>8068</v>
      </c>
      <c r="F62" t="s">
        <v>385</v>
      </c>
      <c r="G62" s="223" t="s">
        <v>8069</v>
      </c>
      <c r="H62" s="223" t="s">
        <v>1335</v>
      </c>
      <c r="I62" s="223" t="s">
        <v>7828</v>
      </c>
      <c r="J62" s="225" t="s">
        <v>8070</v>
      </c>
    </row>
    <row r="63" spans="2:10" ht="17.5">
      <c r="B63" s="3"/>
      <c r="C63" s="2"/>
      <c r="D63" s="223" t="s">
        <v>8071</v>
      </c>
      <c r="E63" s="223" t="s">
        <v>8072</v>
      </c>
      <c r="F63" t="s">
        <v>385</v>
      </c>
      <c r="G63" s="223" t="s">
        <v>8073</v>
      </c>
      <c r="H63" s="223" t="s">
        <v>8074</v>
      </c>
      <c r="I63" s="223" t="s">
        <v>7769</v>
      </c>
      <c r="J63" s="225" t="s">
        <v>8075</v>
      </c>
    </row>
    <row r="64" spans="2:10" ht="17.5">
      <c r="B64" s="3"/>
      <c r="C64" s="2"/>
      <c r="D64" s="223" t="s">
        <v>8076</v>
      </c>
      <c r="E64" s="223" t="s">
        <v>8077</v>
      </c>
      <c r="F64" t="s">
        <v>385</v>
      </c>
      <c r="G64" s="223" t="s">
        <v>8078</v>
      </c>
      <c r="H64" s="223" t="s">
        <v>8079</v>
      </c>
      <c r="I64" s="223" t="s">
        <v>7769</v>
      </c>
      <c r="J64" s="225" t="s">
        <v>8080</v>
      </c>
    </row>
    <row r="65" spans="2:10" ht="17.5">
      <c r="B65" s="3"/>
      <c r="C65" s="2"/>
      <c r="D65" s="223" t="s">
        <v>8081</v>
      </c>
      <c r="E65" s="223" t="s">
        <v>8082</v>
      </c>
      <c r="F65" t="s">
        <v>385</v>
      </c>
      <c r="G65" s="223" t="s">
        <v>8083</v>
      </c>
      <c r="H65" s="223" t="s">
        <v>8084</v>
      </c>
      <c r="I65" s="223" t="s">
        <v>7769</v>
      </c>
      <c r="J65" s="225" t="s">
        <v>8085</v>
      </c>
    </row>
    <row r="66" spans="2:10" ht="17.5">
      <c r="B66" s="3"/>
      <c r="C66" s="2"/>
      <c r="D66" s="223" t="s">
        <v>8086</v>
      </c>
      <c r="E66" s="223" t="s">
        <v>8087</v>
      </c>
      <c r="F66" t="s">
        <v>385</v>
      </c>
      <c r="G66" s="223" t="s">
        <v>8088</v>
      </c>
      <c r="H66" s="223" t="s">
        <v>8089</v>
      </c>
      <c r="I66" s="223" t="s">
        <v>7769</v>
      </c>
      <c r="J66" s="225" t="s">
        <v>8090</v>
      </c>
    </row>
    <row r="67" spans="2:10" ht="17.5">
      <c r="B67" s="3"/>
      <c r="C67" s="2" t="s">
        <v>8091</v>
      </c>
      <c r="D67" s="223" t="s">
        <v>8092</v>
      </c>
      <c r="E67" s="223" t="s">
        <v>8093</v>
      </c>
      <c r="F67" t="s">
        <v>385</v>
      </c>
      <c r="G67" s="223" t="s">
        <v>8094</v>
      </c>
      <c r="H67" s="223" t="s">
        <v>8095</v>
      </c>
      <c r="I67" s="223" t="s">
        <v>7769</v>
      </c>
      <c r="J67" s="225" t="s">
        <v>8096</v>
      </c>
    </row>
    <row r="68" spans="2:10" ht="17.5">
      <c r="B68" s="3"/>
      <c r="C68" s="2"/>
      <c r="D68" s="223" t="s">
        <v>8097</v>
      </c>
      <c r="E68" s="223" t="s">
        <v>8098</v>
      </c>
      <c r="F68" t="s">
        <v>385</v>
      </c>
      <c r="G68" s="223" t="s">
        <v>8099</v>
      </c>
      <c r="H68" s="223" t="s">
        <v>8100</v>
      </c>
      <c r="I68" s="223" t="s">
        <v>7790</v>
      </c>
      <c r="J68" s="225" t="s">
        <v>8101</v>
      </c>
    </row>
    <row r="69" spans="2:10" ht="17.5">
      <c r="B69" s="3"/>
      <c r="C69" s="2"/>
      <c r="D69" s="223" t="s">
        <v>8102</v>
      </c>
      <c r="E69" s="223" t="s">
        <v>8103</v>
      </c>
      <c r="F69" t="s">
        <v>385</v>
      </c>
      <c r="G69" s="223" t="s">
        <v>8104</v>
      </c>
      <c r="H69" s="223" t="s">
        <v>8105</v>
      </c>
      <c r="I69" s="223" t="s">
        <v>7790</v>
      </c>
      <c r="J69" s="225" t="s">
        <v>8106</v>
      </c>
    </row>
    <row r="70" spans="2:10" ht="17.5">
      <c r="B70" s="3"/>
      <c r="C70" s="2"/>
      <c r="D70" s="223" t="s">
        <v>8107</v>
      </c>
      <c r="E70" s="223" t="s">
        <v>8108</v>
      </c>
      <c r="F70" t="s">
        <v>385</v>
      </c>
      <c r="G70" s="223" t="s">
        <v>8109</v>
      </c>
      <c r="H70" s="223" t="s">
        <v>8110</v>
      </c>
      <c r="I70" s="223" t="s">
        <v>7790</v>
      </c>
      <c r="J70" s="225" t="s">
        <v>8111</v>
      </c>
    </row>
    <row r="71" spans="2:10" ht="17.5">
      <c r="B71" s="3"/>
      <c r="C71" s="2"/>
      <c r="D71" s="223" t="s">
        <v>8112</v>
      </c>
      <c r="E71" s="223" t="s">
        <v>8113</v>
      </c>
      <c r="F71" t="s">
        <v>385</v>
      </c>
      <c r="G71" s="223" t="s">
        <v>8114</v>
      </c>
      <c r="H71" s="223" t="s">
        <v>8115</v>
      </c>
      <c r="I71" s="223" t="s">
        <v>7790</v>
      </c>
      <c r="J71" s="225" t="s">
        <v>8116</v>
      </c>
    </row>
    <row r="72" spans="2:10" ht="17.5">
      <c r="B72" s="3"/>
      <c r="C72" s="2" t="s">
        <v>8117</v>
      </c>
      <c r="D72" s="223" t="s">
        <v>8118</v>
      </c>
      <c r="E72" s="223" t="s">
        <v>8119</v>
      </c>
      <c r="F72" t="s">
        <v>385</v>
      </c>
      <c r="G72" s="223" t="s">
        <v>8120</v>
      </c>
      <c r="H72" s="223" t="s">
        <v>8121</v>
      </c>
      <c r="I72" s="223" t="s">
        <v>7790</v>
      </c>
      <c r="J72" s="225" t="s">
        <v>8122</v>
      </c>
    </row>
    <row r="73" spans="2:10" ht="17.5">
      <c r="B73" s="3"/>
      <c r="C73" s="2"/>
      <c r="D73" s="223" t="s">
        <v>8123</v>
      </c>
      <c r="E73" s="223" t="s">
        <v>8124</v>
      </c>
      <c r="F73" t="s">
        <v>385</v>
      </c>
      <c r="G73" s="223" t="s">
        <v>8125</v>
      </c>
      <c r="H73" s="223" t="s">
        <v>8126</v>
      </c>
      <c r="I73" s="223" t="s">
        <v>7790</v>
      </c>
      <c r="J73" s="225" t="s">
        <v>8127</v>
      </c>
    </row>
    <row r="74" spans="2:10" ht="17.5">
      <c r="B74" s="3"/>
      <c r="C74" s="2"/>
      <c r="D74" s="223" t="s">
        <v>8128</v>
      </c>
      <c r="E74" s="223" t="s">
        <v>8129</v>
      </c>
      <c r="F74" t="s">
        <v>385</v>
      </c>
      <c r="G74" s="223" t="s">
        <v>8130</v>
      </c>
      <c r="H74" s="223" t="s">
        <v>1079</v>
      </c>
      <c r="I74" s="223" t="s">
        <v>7790</v>
      </c>
      <c r="J74" s="225" t="s">
        <v>8131</v>
      </c>
    </row>
    <row r="75" spans="2:10" ht="17.5">
      <c r="B75" s="3"/>
      <c r="C75" s="2"/>
      <c r="D75" s="223" t="s">
        <v>8132</v>
      </c>
      <c r="E75" s="223" t="s">
        <v>8133</v>
      </c>
      <c r="F75" t="s">
        <v>385</v>
      </c>
      <c r="G75" s="223" t="s">
        <v>8132</v>
      </c>
      <c r="H75" s="223" t="s">
        <v>8134</v>
      </c>
      <c r="I75" s="223" t="s">
        <v>7828</v>
      </c>
      <c r="J75" s="225" t="s">
        <v>8135</v>
      </c>
    </row>
    <row r="76" spans="2:10" ht="17.5">
      <c r="B76" s="3"/>
      <c r="C76" s="2"/>
      <c r="D76" s="223" t="s">
        <v>8136</v>
      </c>
      <c r="E76" s="223" t="s">
        <v>8137</v>
      </c>
      <c r="F76" t="s">
        <v>385</v>
      </c>
      <c r="G76" s="223" t="s">
        <v>8138</v>
      </c>
      <c r="H76" s="223" t="s">
        <v>8139</v>
      </c>
      <c r="I76" s="223" t="s">
        <v>7790</v>
      </c>
      <c r="J76" s="225" t="s">
        <v>8140</v>
      </c>
    </row>
    <row r="77" spans="2:10" ht="17.5">
      <c r="B77" s="3"/>
      <c r="C77" s="2" t="s">
        <v>8141</v>
      </c>
      <c r="D77" s="223" t="s">
        <v>8142</v>
      </c>
      <c r="E77" s="223" t="s">
        <v>8143</v>
      </c>
      <c r="F77" t="s">
        <v>385</v>
      </c>
      <c r="G77" s="223" t="s">
        <v>8144</v>
      </c>
      <c r="H77" s="223" t="s">
        <v>8145</v>
      </c>
      <c r="I77" s="223" t="s">
        <v>7790</v>
      </c>
      <c r="J77" s="225" t="s">
        <v>8146</v>
      </c>
    </row>
    <row r="78" spans="2:10" ht="17.5">
      <c r="B78" s="3"/>
      <c r="C78" s="2"/>
      <c r="D78" s="223" t="s">
        <v>8147</v>
      </c>
      <c r="E78" s="223" t="s">
        <v>8148</v>
      </c>
      <c r="F78" t="s">
        <v>385</v>
      </c>
      <c r="G78" s="223" t="s">
        <v>8149</v>
      </c>
      <c r="H78" s="223" t="s">
        <v>1079</v>
      </c>
      <c r="I78" s="223" t="s">
        <v>7790</v>
      </c>
      <c r="J78" s="225" t="s">
        <v>8150</v>
      </c>
    </row>
    <row r="79" spans="2:10" ht="17.5">
      <c r="B79" s="3"/>
      <c r="C79" s="2"/>
      <c r="D79" s="223" t="s">
        <v>8151</v>
      </c>
      <c r="E79" s="223" t="s">
        <v>8152</v>
      </c>
      <c r="F79" t="s">
        <v>385</v>
      </c>
      <c r="G79" s="223" t="s">
        <v>8153</v>
      </c>
      <c r="H79" s="223" t="s">
        <v>8154</v>
      </c>
      <c r="I79" s="223" t="s">
        <v>7790</v>
      </c>
      <c r="J79" s="225" t="s">
        <v>8155</v>
      </c>
    </row>
    <row r="80" spans="2:10" ht="17.5">
      <c r="B80" s="3"/>
      <c r="C80" s="2"/>
      <c r="D80" s="223" t="s">
        <v>8156</v>
      </c>
      <c r="E80" s="223" t="s">
        <v>8157</v>
      </c>
      <c r="F80" t="s">
        <v>385</v>
      </c>
      <c r="G80" s="223" t="s">
        <v>8158</v>
      </c>
      <c r="H80" s="223" t="s">
        <v>8105</v>
      </c>
      <c r="I80" s="223" t="s">
        <v>7828</v>
      </c>
      <c r="J80" s="225" t="s">
        <v>8159</v>
      </c>
    </row>
    <row r="81" spans="2:10" ht="17.5">
      <c r="B81" s="3"/>
      <c r="C81" s="2"/>
      <c r="D81" s="223" t="s">
        <v>8160</v>
      </c>
      <c r="E81" s="223" t="s">
        <v>8161</v>
      </c>
      <c r="F81" t="s">
        <v>385</v>
      </c>
      <c r="G81" s="223" t="s">
        <v>8162</v>
      </c>
      <c r="H81" s="223" t="s">
        <v>8163</v>
      </c>
      <c r="I81" s="223" t="s">
        <v>7769</v>
      </c>
      <c r="J81" s="225" t="s">
        <v>5634</v>
      </c>
    </row>
    <row r="82" spans="2:10" ht="17.5">
      <c r="B82" s="3"/>
      <c r="C82" s="2" t="s">
        <v>8164</v>
      </c>
      <c r="D82" s="223" t="s">
        <v>8165</v>
      </c>
      <c r="E82" s="223" t="s">
        <v>8166</v>
      </c>
      <c r="F82" t="s">
        <v>385</v>
      </c>
      <c r="G82" s="223" t="s">
        <v>8165</v>
      </c>
      <c r="H82" s="223" t="s">
        <v>8167</v>
      </c>
      <c r="I82" s="223" t="s">
        <v>7790</v>
      </c>
      <c r="J82" s="225" t="s">
        <v>8168</v>
      </c>
    </row>
    <row r="83" spans="2:10" ht="17.5">
      <c r="B83" s="3"/>
      <c r="C83" s="2"/>
      <c r="D83" s="223" t="s">
        <v>8169</v>
      </c>
      <c r="E83" s="223" t="s">
        <v>8170</v>
      </c>
      <c r="F83" t="s">
        <v>385</v>
      </c>
      <c r="G83" s="223" t="s">
        <v>8171</v>
      </c>
      <c r="H83" s="223" t="s">
        <v>8172</v>
      </c>
      <c r="I83" s="223" t="s">
        <v>7769</v>
      </c>
      <c r="J83" s="225" t="s">
        <v>8173</v>
      </c>
    </row>
    <row r="84" spans="2:10" ht="17.5">
      <c r="B84" s="3"/>
      <c r="C84" s="2"/>
      <c r="D84" s="223" t="s">
        <v>8174</v>
      </c>
      <c r="E84" s="223" t="s">
        <v>8175</v>
      </c>
      <c r="F84" t="s">
        <v>385</v>
      </c>
      <c r="G84" s="223" t="s">
        <v>8176</v>
      </c>
      <c r="H84" s="223" t="s">
        <v>8177</v>
      </c>
      <c r="I84" s="223" t="s">
        <v>7769</v>
      </c>
      <c r="J84" s="225" t="s">
        <v>8178</v>
      </c>
    </row>
    <row r="85" spans="2:10" ht="17.5">
      <c r="B85" s="3"/>
      <c r="C85" s="2"/>
      <c r="D85" s="223" t="s">
        <v>8179</v>
      </c>
      <c r="E85" s="223" t="s">
        <v>8180</v>
      </c>
      <c r="F85" t="s">
        <v>385</v>
      </c>
      <c r="G85" s="223" t="s">
        <v>8181</v>
      </c>
      <c r="H85" s="223" t="s">
        <v>8182</v>
      </c>
      <c r="I85" s="223" t="s">
        <v>7790</v>
      </c>
      <c r="J85" s="225" t="s">
        <v>8183</v>
      </c>
    </row>
    <row r="86" spans="2:10" ht="17.5">
      <c r="B86" s="3"/>
      <c r="C86" s="2"/>
      <c r="D86" s="223" t="s">
        <v>8184</v>
      </c>
      <c r="E86" s="223" t="s">
        <v>8185</v>
      </c>
      <c r="F86" t="s">
        <v>385</v>
      </c>
      <c r="G86" s="223" t="s">
        <v>8186</v>
      </c>
      <c r="H86" s="223" t="s">
        <v>8187</v>
      </c>
      <c r="I86" s="223" t="s">
        <v>7769</v>
      </c>
      <c r="J86" s="225" t="s">
        <v>8188</v>
      </c>
    </row>
    <row r="87" spans="2:10" ht="17.5">
      <c r="B87" s="3"/>
      <c r="C87" s="2" t="s">
        <v>8189</v>
      </c>
      <c r="D87" s="223" t="s">
        <v>8190</v>
      </c>
      <c r="E87" s="223" t="s">
        <v>8191</v>
      </c>
      <c r="F87" t="s">
        <v>385</v>
      </c>
      <c r="G87" s="223" t="s">
        <v>8192</v>
      </c>
      <c r="H87" s="223" t="s">
        <v>8193</v>
      </c>
      <c r="I87" s="223" t="s">
        <v>7769</v>
      </c>
      <c r="J87" s="225" t="s">
        <v>8194</v>
      </c>
    </row>
    <row r="88" spans="2:10" ht="17.5">
      <c r="B88" s="3"/>
      <c r="C88" s="2"/>
      <c r="D88" s="223" t="s">
        <v>8195</v>
      </c>
      <c r="E88" s="223" t="s">
        <v>8196</v>
      </c>
      <c r="F88" t="s">
        <v>385</v>
      </c>
      <c r="G88" s="223" t="s">
        <v>8197</v>
      </c>
      <c r="H88" s="223" t="s">
        <v>8198</v>
      </c>
      <c r="I88" s="223" t="s">
        <v>7769</v>
      </c>
      <c r="J88" s="225" t="s">
        <v>8199</v>
      </c>
    </row>
    <row r="89" spans="2:10" ht="17.5">
      <c r="B89" s="3"/>
      <c r="C89" s="2"/>
      <c r="D89" s="223" t="s">
        <v>8200</v>
      </c>
      <c r="E89" s="223" t="s">
        <v>8201</v>
      </c>
      <c r="F89" t="s">
        <v>385</v>
      </c>
      <c r="G89" s="223" t="s">
        <v>8202</v>
      </c>
      <c r="H89" s="223" t="s">
        <v>8203</v>
      </c>
      <c r="I89" s="223" t="s">
        <v>7769</v>
      </c>
      <c r="J89" s="225" t="s">
        <v>8204</v>
      </c>
    </row>
    <row r="90" spans="2:10" ht="17.5">
      <c r="B90" s="3"/>
      <c r="C90" s="2"/>
      <c r="D90" s="223" t="s">
        <v>8205</v>
      </c>
      <c r="E90" s="223" t="s">
        <v>8206</v>
      </c>
      <c r="F90" t="s">
        <v>385</v>
      </c>
      <c r="G90" s="223" t="s">
        <v>8207</v>
      </c>
      <c r="H90" s="223" t="s">
        <v>8208</v>
      </c>
      <c r="I90" s="223" t="s">
        <v>7828</v>
      </c>
      <c r="J90" s="225" t="s">
        <v>8209</v>
      </c>
    </row>
    <row r="91" spans="2:10" ht="17.5">
      <c r="B91" s="3"/>
      <c r="C91" s="2"/>
      <c r="D91" s="223" t="s">
        <v>8210</v>
      </c>
      <c r="E91" s="223" t="s">
        <v>8211</v>
      </c>
      <c r="F91" t="s">
        <v>385</v>
      </c>
      <c r="G91" s="223" t="s">
        <v>8212</v>
      </c>
      <c r="H91" s="223" t="s">
        <v>8213</v>
      </c>
      <c r="I91" s="223" t="s">
        <v>7828</v>
      </c>
      <c r="J91" s="225" t="s">
        <v>8214</v>
      </c>
    </row>
    <row r="92" spans="2:10" ht="17.5">
      <c r="B92" s="3" t="s">
        <v>8215</v>
      </c>
      <c r="C92" s="2" t="s">
        <v>8216</v>
      </c>
      <c r="D92" s="223" t="s">
        <v>8217</v>
      </c>
      <c r="E92" s="223" t="s">
        <v>8218</v>
      </c>
      <c r="F92" t="s">
        <v>385</v>
      </c>
      <c r="G92" s="223" t="s">
        <v>8219</v>
      </c>
      <c r="H92" s="223" t="s">
        <v>643</v>
      </c>
      <c r="I92" s="223" t="s">
        <v>7769</v>
      </c>
      <c r="J92" s="225" t="s">
        <v>8220</v>
      </c>
    </row>
    <row r="93" spans="2:10" ht="17.5">
      <c r="B93" s="3"/>
      <c r="C93" s="2"/>
      <c r="D93" s="223" t="s">
        <v>8221</v>
      </c>
      <c r="E93" s="223" t="s">
        <v>8222</v>
      </c>
      <c r="F93" t="s">
        <v>385</v>
      </c>
      <c r="G93" s="223" t="s">
        <v>8223</v>
      </c>
      <c r="H93" s="223" t="s">
        <v>8224</v>
      </c>
      <c r="I93" s="223" t="s">
        <v>7790</v>
      </c>
      <c r="J93" s="225" t="s">
        <v>8225</v>
      </c>
    </row>
    <row r="94" spans="2:10" ht="17.5">
      <c r="B94" s="3"/>
      <c r="C94" s="2"/>
      <c r="D94" s="223" t="s">
        <v>8226</v>
      </c>
      <c r="E94" s="223" t="s">
        <v>8227</v>
      </c>
      <c r="F94" t="s">
        <v>385</v>
      </c>
      <c r="G94" s="223" t="s">
        <v>8228</v>
      </c>
      <c r="H94" s="223" t="s">
        <v>8229</v>
      </c>
      <c r="I94" s="223" t="s">
        <v>7828</v>
      </c>
      <c r="J94" s="225" t="s">
        <v>8230</v>
      </c>
    </row>
    <row r="95" spans="2:10" ht="17.5">
      <c r="B95" s="3"/>
      <c r="C95" s="2"/>
      <c r="D95" s="223" t="s">
        <v>8231</v>
      </c>
      <c r="E95" s="223" t="s">
        <v>8232</v>
      </c>
      <c r="F95" t="s">
        <v>385</v>
      </c>
      <c r="G95" s="223" t="s">
        <v>8231</v>
      </c>
      <c r="H95" s="223" t="s">
        <v>612</v>
      </c>
      <c r="I95" s="223" t="s">
        <v>7828</v>
      </c>
      <c r="J95" s="225" t="s">
        <v>8233</v>
      </c>
    </row>
    <row r="96" spans="2:10" ht="17.5">
      <c r="B96" s="3"/>
      <c r="C96" s="2"/>
      <c r="D96" s="223" t="s">
        <v>8234</v>
      </c>
      <c r="E96" s="223" t="s">
        <v>8235</v>
      </c>
      <c r="F96" t="s">
        <v>385</v>
      </c>
      <c r="G96" s="223" t="s">
        <v>8236</v>
      </c>
      <c r="H96" s="223" t="s">
        <v>8182</v>
      </c>
      <c r="I96" s="223" t="s">
        <v>7790</v>
      </c>
      <c r="J96" s="225" t="s">
        <v>8237</v>
      </c>
    </row>
    <row r="97" spans="2:10" ht="17.5">
      <c r="B97" s="3"/>
      <c r="C97" s="2" t="s">
        <v>8238</v>
      </c>
      <c r="D97" s="223" t="s">
        <v>8239</v>
      </c>
      <c r="E97" s="223" t="s">
        <v>8240</v>
      </c>
      <c r="F97" t="s">
        <v>858</v>
      </c>
      <c r="G97" s="223" t="s">
        <v>8239</v>
      </c>
      <c r="H97" s="223" t="s">
        <v>8004</v>
      </c>
      <c r="I97" s="223" t="s">
        <v>7769</v>
      </c>
      <c r="J97" s="225" t="s">
        <v>8241</v>
      </c>
    </row>
    <row r="98" spans="2:10" ht="17.5">
      <c r="B98" s="3"/>
      <c r="C98" s="2"/>
      <c r="D98" s="223" t="s">
        <v>8242</v>
      </c>
      <c r="E98" s="223" t="s">
        <v>8243</v>
      </c>
      <c r="F98" t="s">
        <v>858</v>
      </c>
      <c r="G98" s="223" t="s">
        <v>8244</v>
      </c>
      <c r="H98" s="223" t="s">
        <v>663</v>
      </c>
      <c r="I98" s="223" t="s">
        <v>7769</v>
      </c>
      <c r="J98" s="225" t="s">
        <v>8245</v>
      </c>
    </row>
    <row r="99" spans="2:10" ht="17.5">
      <c r="B99" s="3"/>
      <c r="C99" s="2"/>
      <c r="D99" s="223" t="s">
        <v>8246</v>
      </c>
      <c r="E99" s="223" t="s">
        <v>8247</v>
      </c>
      <c r="F99" t="s">
        <v>858</v>
      </c>
      <c r="G99" s="223" t="s">
        <v>8246</v>
      </c>
      <c r="H99" s="223" t="s">
        <v>8248</v>
      </c>
      <c r="I99" s="223" t="s">
        <v>7769</v>
      </c>
      <c r="J99" s="225" t="s">
        <v>8249</v>
      </c>
    </row>
    <row r="100" spans="2:10" ht="17.5">
      <c r="B100" s="3"/>
      <c r="C100" s="2"/>
      <c r="D100" s="223" t="s">
        <v>8250</v>
      </c>
      <c r="E100" s="223" t="s">
        <v>8251</v>
      </c>
      <c r="F100" t="s">
        <v>858</v>
      </c>
      <c r="G100" s="223" t="s">
        <v>8252</v>
      </c>
      <c r="H100" s="223" t="s">
        <v>8253</v>
      </c>
      <c r="I100" s="223" t="s">
        <v>7769</v>
      </c>
      <c r="J100" s="225" t="s">
        <v>8254</v>
      </c>
    </row>
    <row r="101" spans="2:10" ht="17.5">
      <c r="B101" s="3"/>
      <c r="C101" s="2"/>
      <c r="D101" s="223" t="s">
        <v>8255</v>
      </c>
      <c r="E101" s="223" t="s">
        <v>8256</v>
      </c>
      <c r="F101" t="s">
        <v>858</v>
      </c>
      <c r="G101" s="223" t="s">
        <v>8257</v>
      </c>
      <c r="H101" t="s">
        <v>8258</v>
      </c>
      <c r="I101" s="223" t="s">
        <v>7790</v>
      </c>
      <c r="J101" s="225" t="s">
        <v>8259</v>
      </c>
    </row>
    <row r="102" spans="2:10" ht="17.5">
      <c r="B102" s="3"/>
      <c r="C102" s="2" t="s">
        <v>8260</v>
      </c>
      <c r="D102" s="223" t="s">
        <v>8261</v>
      </c>
      <c r="E102" s="223" t="s">
        <v>8262</v>
      </c>
      <c r="F102" t="s">
        <v>858</v>
      </c>
      <c r="G102" s="223" t="s">
        <v>8263</v>
      </c>
      <c r="H102" t="s">
        <v>8264</v>
      </c>
      <c r="I102" s="223" t="s">
        <v>7790</v>
      </c>
      <c r="J102" s="225" t="s">
        <v>8265</v>
      </c>
    </row>
    <row r="103" spans="2:10" ht="17.5">
      <c r="B103" s="3"/>
      <c r="C103" s="2"/>
      <c r="D103" s="223" t="s">
        <v>8266</v>
      </c>
      <c r="E103" s="223" t="s">
        <v>8267</v>
      </c>
      <c r="F103" t="s">
        <v>858</v>
      </c>
      <c r="G103" s="223" t="s">
        <v>8268</v>
      </c>
      <c r="H103" t="s">
        <v>8269</v>
      </c>
      <c r="I103" s="223" t="s">
        <v>7790</v>
      </c>
      <c r="J103" s="225" t="s">
        <v>5703</v>
      </c>
    </row>
    <row r="104" spans="2:10" ht="17.5">
      <c r="B104" s="3"/>
      <c r="C104" s="2"/>
      <c r="D104" s="223" t="s">
        <v>8270</v>
      </c>
      <c r="E104" s="223" t="s">
        <v>8271</v>
      </c>
      <c r="F104" t="s">
        <v>858</v>
      </c>
      <c r="G104" s="223" t="s">
        <v>8272</v>
      </c>
      <c r="H104" t="s">
        <v>8273</v>
      </c>
      <c r="I104" s="223" t="s">
        <v>7790</v>
      </c>
      <c r="J104" s="225" t="s">
        <v>8274</v>
      </c>
    </row>
    <row r="105" spans="2:10" ht="17.5">
      <c r="B105" s="3"/>
      <c r="C105" s="2"/>
      <c r="D105" s="223" t="s">
        <v>8275</v>
      </c>
      <c r="E105" s="223" t="s">
        <v>8276</v>
      </c>
      <c r="F105" t="s">
        <v>858</v>
      </c>
      <c r="G105" s="223" t="s">
        <v>8277</v>
      </c>
      <c r="H105" t="s">
        <v>8278</v>
      </c>
      <c r="I105" s="223" t="s">
        <v>7769</v>
      </c>
      <c r="J105" s="225" t="s">
        <v>8279</v>
      </c>
    </row>
    <row r="106" spans="2:10" ht="17.5">
      <c r="B106" s="3"/>
      <c r="C106" s="2"/>
      <c r="D106" s="223" t="s">
        <v>8280</v>
      </c>
      <c r="E106" s="223" t="s">
        <v>8281</v>
      </c>
      <c r="F106" t="s">
        <v>858</v>
      </c>
      <c r="G106" s="223" t="s">
        <v>8282</v>
      </c>
      <c r="H106" t="s">
        <v>8283</v>
      </c>
      <c r="I106" s="223" t="s">
        <v>7769</v>
      </c>
      <c r="J106" s="225" t="s">
        <v>8284</v>
      </c>
    </row>
    <row r="107" spans="2:10" ht="17.5">
      <c r="B107" s="3"/>
      <c r="C107" s="2" t="s">
        <v>8285</v>
      </c>
      <c r="D107" s="223" t="s">
        <v>8286</v>
      </c>
      <c r="E107" s="223" t="s">
        <v>8287</v>
      </c>
      <c r="F107" t="s">
        <v>858</v>
      </c>
      <c r="G107" s="223" t="s">
        <v>8288</v>
      </c>
      <c r="H107" t="s">
        <v>8289</v>
      </c>
      <c r="I107" s="223" t="s">
        <v>7769</v>
      </c>
      <c r="J107" s="225" t="s">
        <v>8290</v>
      </c>
    </row>
    <row r="108" spans="2:10" ht="17.5">
      <c r="B108" s="3"/>
      <c r="C108" s="2"/>
      <c r="D108" s="223" t="s">
        <v>8291</v>
      </c>
      <c r="E108" s="223" t="s">
        <v>8292</v>
      </c>
      <c r="F108" t="s">
        <v>858</v>
      </c>
      <c r="G108" s="223" t="s">
        <v>8291</v>
      </c>
      <c r="H108" t="s">
        <v>8293</v>
      </c>
      <c r="I108" s="223" t="s">
        <v>7769</v>
      </c>
      <c r="J108" s="225" t="s">
        <v>8294</v>
      </c>
    </row>
    <row r="109" spans="2:10" ht="17.5">
      <c r="B109" s="3"/>
      <c r="C109" s="2"/>
      <c r="D109" s="223" t="s">
        <v>8295</v>
      </c>
      <c r="E109" s="223" t="s">
        <v>8296</v>
      </c>
      <c r="F109" t="s">
        <v>858</v>
      </c>
      <c r="G109" s="223" t="s">
        <v>8297</v>
      </c>
      <c r="H109" t="s">
        <v>8298</v>
      </c>
      <c r="I109" s="223" t="s">
        <v>7790</v>
      </c>
      <c r="J109" s="225" t="s">
        <v>8299</v>
      </c>
    </row>
    <row r="110" spans="2:10" ht="17.5">
      <c r="B110" s="3"/>
      <c r="C110" s="2"/>
      <c r="D110" s="223" t="s">
        <v>8300</v>
      </c>
      <c r="E110" s="223" t="s">
        <v>8301</v>
      </c>
      <c r="F110" t="s">
        <v>858</v>
      </c>
      <c r="G110" s="223" t="s">
        <v>8302</v>
      </c>
      <c r="H110" t="s">
        <v>8303</v>
      </c>
      <c r="I110" s="223" t="s">
        <v>7790</v>
      </c>
      <c r="J110" s="225" t="s">
        <v>8304</v>
      </c>
    </row>
    <row r="111" spans="2:10" ht="17.5">
      <c r="B111" s="3"/>
      <c r="C111" s="2"/>
      <c r="D111" s="223" t="s">
        <v>8305</v>
      </c>
      <c r="E111" s="223" t="s">
        <v>8306</v>
      </c>
      <c r="F111" t="s">
        <v>858</v>
      </c>
      <c r="G111" s="223" t="s">
        <v>8307</v>
      </c>
      <c r="H111" t="s">
        <v>8308</v>
      </c>
      <c r="I111" s="223" t="s">
        <v>7790</v>
      </c>
      <c r="J111" s="225" t="s">
        <v>8309</v>
      </c>
    </row>
    <row r="112" spans="2:10" ht="17.5">
      <c r="B112" s="3"/>
      <c r="C112" s="2" t="s">
        <v>8310</v>
      </c>
      <c r="D112" s="223" t="s">
        <v>8311</v>
      </c>
      <c r="E112" s="223" t="s">
        <v>8312</v>
      </c>
      <c r="F112" t="s">
        <v>858</v>
      </c>
      <c r="G112" s="223" t="s">
        <v>8313</v>
      </c>
      <c r="H112" t="s">
        <v>8314</v>
      </c>
      <c r="I112" s="223" t="s">
        <v>7790</v>
      </c>
      <c r="J112" s="225" t="s">
        <v>8315</v>
      </c>
    </row>
    <row r="113" spans="2:10" ht="17.5">
      <c r="B113" s="3"/>
      <c r="C113" s="2"/>
      <c r="D113" s="223" t="s">
        <v>8316</v>
      </c>
      <c r="E113" s="223" t="s">
        <v>8317</v>
      </c>
      <c r="F113" t="s">
        <v>858</v>
      </c>
      <c r="G113" s="223" t="s">
        <v>8318</v>
      </c>
      <c r="H113" t="s">
        <v>7806</v>
      </c>
      <c r="I113" s="223" t="s">
        <v>7790</v>
      </c>
      <c r="J113" s="225" t="s">
        <v>8319</v>
      </c>
    </row>
    <row r="114" spans="2:10" ht="17.5">
      <c r="B114" s="3"/>
      <c r="C114" s="2"/>
      <c r="D114" s="223" t="s">
        <v>8320</v>
      </c>
      <c r="E114" s="223" t="s">
        <v>8321</v>
      </c>
      <c r="F114" t="s">
        <v>858</v>
      </c>
      <c r="G114" s="223" t="s">
        <v>8322</v>
      </c>
      <c r="H114" t="s">
        <v>8323</v>
      </c>
      <c r="I114" s="223" t="s">
        <v>7790</v>
      </c>
      <c r="J114" s="225" t="s">
        <v>8324</v>
      </c>
    </row>
    <row r="115" spans="2:10" ht="17.5">
      <c r="B115" s="3"/>
      <c r="C115" s="2"/>
      <c r="D115" s="223" t="s">
        <v>8325</v>
      </c>
      <c r="E115" s="223" t="s">
        <v>8326</v>
      </c>
      <c r="F115" t="s">
        <v>858</v>
      </c>
      <c r="G115" s="223" t="s">
        <v>8327</v>
      </c>
      <c r="H115" t="s">
        <v>8328</v>
      </c>
      <c r="I115" s="223" t="s">
        <v>7790</v>
      </c>
      <c r="J115" s="225" t="s">
        <v>8329</v>
      </c>
    </row>
    <row r="116" spans="2:10" ht="17.5">
      <c r="B116" s="3"/>
      <c r="C116" s="2"/>
      <c r="D116" s="223" t="s">
        <v>7968</v>
      </c>
      <c r="E116" s="223" t="s">
        <v>8330</v>
      </c>
      <c r="F116" t="s">
        <v>858</v>
      </c>
      <c r="G116" s="223" t="s">
        <v>8331</v>
      </c>
      <c r="H116" t="s">
        <v>8332</v>
      </c>
      <c r="I116" s="223" t="s">
        <v>7828</v>
      </c>
      <c r="J116" s="225" t="s">
        <v>8333</v>
      </c>
    </row>
    <row r="117" spans="2:10" ht="17.5">
      <c r="B117" s="3"/>
      <c r="C117" s="2" t="s">
        <v>8334</v>
      </c>
      <c r="D117" s="223" t="s">
        <v>8335</v>
      </c>
      <c r="E117" s="223" t="s">
        <v>8336</v>
      </c>
      <c r="F117" t="s">
        <v>858</v>
      </c>
      <c r="G117" s="223" t="s">
        <v>8337</v>
      </c>
      <c r="H117" t="s">
        <v>8338</v>
      </c>
      <c r="I117" s="223" t="s">
        <v>7790</v>
      </c>
      <c r="J117" s="225" t="s">
        <v>8339</v>
      </c>
    </row>
    <row r="118" spans="2:10" ht="17.5">
      <c r="B118" s="3"/>
      <c r="C118" s="2"/>
      <c r="D118" s="223" t="s">
        <v>8340</v>
      </c>
      <c r="E118" s="223" t="s">
        <v>8341</v>
      </c>
      <c r="F118" t="s">
        <v>858</v>
      </c>
      <c r="G118" s="223" t="s">
        <v>8340</v>
      </c>
      <c r="H118" t="s">
        <v>8342</v>
      </c>
      <c r="I118" s="223" t="s">
        <v>7790</v>
      </c>
      <c r="J118" s="225" t="s">
        <v>8343</v>
      </c>
    </row>
    <row r="119" spans="2:10" ht="17.5">
      <c r="B119" s="3"/>
      <c r="C119" s="2"/>
      <c r="D119" s="223" t="s">
        <v>8344</v>
      </c>
      <c r="E119" s="223" t="s">
        <v>8345</v>
      </c>
      <c r="F119" t="s">
        <v>858</v>
      </c>
      <c r="G119" s="223" t="s">
        <v>8346</v>
      </c>
      <c r="H119" t="s">
        <v>8347</v>
      </c>
      <c r="I119" s="223" t="s">
        <v>7790</v>
      </c>
      <c r="J119" s="225" t="s">
        <v>8348</v>
      </c>
    </row>
    <row r="120" spans="2:10" ht="17.5">
      <c r="B120" s="3"/>
      <c r="C120" s="2"/>
      <c r="D120" s="223" t="s">
        <v>8349</v>
      </c>
      <c r="E120" s="223" t="s">
        <v>8350</v>
      </c>
      <c r="F120" t="s">
        <v>858</v>
      </c>
      <c r="G120" s="223" t="s">
        <v>8351</v>
      </c>
      <c r="H120" t="s">
        <v>8352</v>
      </c>
      <c r="I120" s="223" t="s">
        <v>7790</v>
      </c>
      <c r="J120" s="225" t="s">
        <v>8353</v>
      </c>
    </row>
    <row r="121" spans="2:10" ht="17.5">
      <c r="B121" s="3"/>
      <c r="C121" s="2"/>
      <c r="D121" s="223" t="s">
        <v>8354</v>
      </c>
      <c r="E121" s="223" t="s">
        <v>8355</v>
      </c>
      <c r="F121" t="s">
        <v>858</v>
      </c>
      <c r="G121" s="223" t="s">
        <v>8356</v>
      </c>
      <c r="H121" t="s">
        <v>8357</v>
      </c>
      <c r="I121" s="223" t="s">
        <v>7828</v>
      </c>
      <c r="J121" s="225" t="s">
        <v>8358</v>
      </c>
    </row>
    <row r="122" spans="2:10" ht="17.5">
      <c r="B122" s="3"/>
      <c r="C122" s="2" t="s">
        <v>8359</v>
      </c>
      <c r="D122" s="223" t="s">
        <v>8360</v>
      </c>
      <c r="E122" s="223" t="s">
        <v>8361</v>
      </c>
      <c r="F122" t="s">
        <v>858</v>
      </c>
      <c r="G122" s="223" t="s">
        <v>8362</v>
      </c>
      <c r="H122" t="s">
        <v>8363</v>
      </c>
      <c r="I122" s="223" t="s">
        <v>7769</v>
      </c>
      <c r="J122" s="225" t="s">
        <v>8364</v>
      </c>
    </row>
    <row r="123" spans="2:10" ht="17.5">
      <c r="B123" s="3"/>
      <c r="C123" s="2"/>
      <c r="D123" s="223" t="s">
        <v>8365</v>
      </c>
      <c r="E123" s="223" t="s">
        <v>8366</v>
      </c>
      <c r="F123" t="s">
        <v>385</v>
      </c>
      <c r="G123" s="223" t="s">
        <v>8367</v>
      </c>
      <c r="H123" t="s">
        <v>8368</v>
      </c>
      <c r="I123" s="223" t="s">
        <v>7790</v>
      </c>
      <c r="J123" s="225" t="s">
        <v>8369</v>
      </c>
    </row>
    <row r="124" spans="2:10" ht="17.5">
      <c r="B124" s="3"/>
      <c r="C124" s="2"/>
      <c r="D124" s="223" t="s">
        <v>8370</v>
      </c>
      <c r="E124" s="223" t="s">
        <v>8371</v>
      </c>
      <c r="F124" t="s">
        <v>385</v>
      </c>
      <c r="G124" s="223" t="s">
        <v>8372</v>
      </c>
      <c r="H124" t="s">
        <v>8373</v>
      </c>
      <c r="I124" s="223" t="s">
        <v>7769</v>
      </c>
      <c r="J124" s="225" t="s">
        <v>8374</v>
      </c>
    </row>
    <row r="125" spans="2:10" ht="17.5">
      <c r="B125" s="3"/>
      <c r="C125" s="2"/>
      <c r="D125" s="223" t="s">
        <v>8316</v>
      </c>
      <c r="E125" s="223" t="s">
        <v>7953</v>
      </c>
      <c r="F125" t="s">
        <v>385</v>
      </c>
      <c r="G125" s="223" t="s">
        <v>8375</v>
      </c>
      <c r="H125" t="s">
        <v>8376</v>
      </c>
      <c r="I125" s="223" t="s">
        <v>7769</v>
      </c>
      <c r="J125" s="225" t="s">
        <v>8377</v>
      </c>
    </row>
    <row r="126" spans="2:10" ht="17.5">
      <c r="B126" s="3"/>
      <c r="C126" s="2"/>
      <c r="D126" s="223" t="s">
        <v>8378</v>
      </c>
      <c r="E126" s="223" t="s">
        <v>8379</v>
      </c>
      <c r="F126" t="s">
        <v>385</v>
      </c>
      <c r="G126" s="223" t="s">
        <v>8380</v>
      </c>
      <c r="H126" t="s">
        <v>8381</v>
      </c>
      <c r="I126" s="223" t="s">
        <v>7790</v>
      </c>
      <c r="J126" s="225" t="s">
        <v>8382</v>
      </c>
    </row>
    <row r="127" spans="2:10" ht="17.5">
      <c r="B127" s="3"/>
      <c r="C127" s="2" t="s">
        <v>8383</v>
      </c>
      <c r="D127" s="223" t="s">
        <v>8384</v>
      </c>
      <c r="E127" s="223" t="s">
        <v>8385</v>
      </c>
      <c r="F127" t="s">
        <v>385</v>
      </c>
      <c r="G127" s="223" t="s">
        <v>8386</v>
      </c>
      <c r="H127" t="s">
        <v>8387</v>
      </c>
      <c r="I127" s="223" t="s">
        <v>7769</v>
      </c>
      <c r="J127" s="225" t="s">
        <v>8388</v>
      </c>
    </row>
    <row r="128" spans="2:10" ht="17.5">
      <c r="B128" s="3"/>
      <c r="C128" s="2"/>
      <c r="D128" s="223" t="s">
        <v>8389</v>
      </c>
      <c r="E128" s="223" t="s">
        <v>8390</v>
      </c>
      <c r="F128" t="s">
        <v>385</v>
      </c>
      <c r="G128" s="223" t="s">
        <v>8391</v>
      </c>
      <c r="H128" t="s">
        <v>8392</v>
      </c>
      <c r="I128" s="223" t="s">
        <v>7769</v>
      </c>
      <c r="J128" s="225" t="s">
        <v>8393</v>
      </c>
    </row>
    <row r="129" spans="2:10" ht="17.5">
      <c r="B129" s="3"/>
      <c r="C129" s="2"/>
      <c r="D129" s="223" t="s">
        <v>8394</v>
      </c>
      <c r="E129" s="223" t="s">
        <v>8395</v>
      </c>
      <c r="F129" t="s">
        <v>385</v>
      </c>
      <c r="G129" s="223" t="s">
        <v>8396</v>
      </c>
      <c r="H129" t="s">
        <v>8397</v>
      </c>
      <c r="I129" s="223" t="s">
        <v>7769</v>
      </c>
      <c r="J129" s="225" t="s">
        <v>8398</v>
      </c>
    </row>
    <row r="130" spans="2:10" ht="17.5">
      <c r="B130" s="3"/>
      <c r="C130" s="2"/>
      <c r="D130" s="223" t="s">
        <v>8399</v>
      </c>
      <c r="E130" s="223" t="s">
        <v>8400</v>
      </c>
      <c r="F130" t="s">
        <v>385</v>
      </c>
      <c r="G130" s="223" t="s">
        <v>8401</v>
      </c>
      <c r="H130" t="s">
        <v>8402</v>
      </c>
      <c r="I130" s="223" t="s">
        <v>7769</v>
      </c>
      <c r="J130" s="225" t="s">
        <v>8403</v>
      </c>
    </row>
    <row r="131" spans="2:10" ht="17.5">
      <c r="B131" s="3"/>
      <c r="C131" s="2"/>
      <c r="D131" s="223" t="s">
        <v>8404</v>
      </c>
      <c r="E131" s="223" t="s">
        <v>8405</v>
      </c>
      <c r="F131" t="s">
        <v>385</v>
      </c>
      <c r="G131" s="223" t="s">
        <v>8406</v>
      </c>
      <c r="H131" t="s">
        <v>8407</v>
      </c>
      <c r="I131" s="223" t="s">
        <v>7828</v>
      </c>
      <c r="J131" s="225" t="s">
        <v>8408</v>
      </c>
    </row>
    <row r="132" spans="2:10" ht="17.5">
      <c r="B132" s="3"/>
      <c r="C132" s="2" t="s">
        <v>8409</v>
      </c>
      <c r="D132" s="223" t="s">
        <v>8410</v>
      </c>
      <c r="E132" s="223" t="s">
        <v>8411</v>
      </c>
      <c r="F132" t="s">
        <v>385</v>
      </c>
      <c r="G132" s="223" t="s">
        <v>8412</v>
      </c>
      <c r="H132" t="s">
        <v>8413</v>
      </c>
      <c r="I132" s="223" t="s">
        <v>7828</v>
      </c>
      <c r="J132" s="225" t="s">
        <v>8414</v>
      </c>
    </row>
    <row r="133" spans="2:10" ht="17.5">
      <c r="B133" s="3"/>
      <c r="C133" s="2"/>
      <c r="D133" s="223" t="s">
        <v>8415</v>
      </c>
      <c r="E133" s="223" t="s">
        <v>8416</v>
      </c>
      <c r="F133" t="s">
        <v>385</v>
      </c>
      <c r="G133" s="223" t="s">
        <v>8417</v>
      </c>
      <c r="H133" t="s">
        <v>8418</v>
      </c>
      <c r="I133" s="223" t="s">
        <v>7769</v>
      </c>
      <c r="J133" s="225" t="s">
        <v>8419</v>
      </c>
    </row>
    <row r="134" spans="2:10" ht="35">
      <c r="B134" s="3"/>
      <c r="C134" s="2"/>
      <c r="D134" s="223" t="s">
        <v>8420</v>
      </c>
      <c r="E134" s="223" t="s">
        <v>8421</v>
      </c>
      <c r="F134" t="s">
        <v>385</v>
      </c>
      <c r="G134" s="223" t="s">
        <v>8422</v>
      </c>
      <c r="H134" t="s">
        <v>8423</v>
      </c>
      <c r="I134" s="223" t="s">
        <v>7790</v>
      </c>
      <c r="J134" s="225" t="s">
        <v>8424</v>
      </c>
    </row>
    <row r="135" spans="2:10" ht="17.5">
      <c r="B135" s="3"/>
      <c r="C135" s="2"/>
      <c r="D135" s="223" t="s">
        <v>8425</v>
      </c>
      <c r="E135" s="223" t="s">
        <v>8426</v>
      </c>
      <c r="F135" t="s">
        <v>385</v>
      </c>
      <c r="G135" s="223" t="s">
        <v>8427</v>
      </c>
      <c r="H135" t="s">
        <v>8428</v>
      </c>
      <c r="I135" s="223" t="s">
        <v>7828</v>
      </c>
      <c r="J135" s="225" t="s">
        <v>8150</v>
      </c>
    </row>
    <row r="136" spans="2:10" ht="17.5">
      <c r="B136" s="3"/>
      <c r="C136" s="2"/>
      <c r="D136" s="223" t="s">
        <v>8429</v>
      </c>
      <c r="E136" s="223" t="s">
        <v>8430</v>
      </c>
      <c r="F136" t="s">
        <v>385</v>
      </c>
      <c r="G136" s="223" t="s">
        <v>8431</v>
      </c>
      <c r="H136" t="s">
        <v>8432</v>
      </c>
      <c r="I136" s="223" t="s">
        <v>7828</v>
      </c>
      <c r="J136" s="225" t="s">
        <v>8433</v>
      </c>
    </row>
    <row r="137" spans="2:10" ht="17.5">
      <c r="B137" s="3" t="s">
        <v>8434</v>
      </c>
      <c r="C137" s="2" t="s">
        <v>8435</v>
      </c>
      <c r="D137" s="223" t="s">
        <v>8436</v>
      </c>
      <c r="E137" s="223" t="s">
        <v>8437</v>
      </c>
      <c r="F137" t="s">
        <v>385</v>
      </c>
      <c r="G137" s="223" t="s">
        <v>8438</v>
      </c>
      <c r="H137" t="s">
        <v>8439</v>
      </c>
      <c r="I137" s="223" t="s">
        <v>7790</v>
      </c>
      <c r="J137" s="225" t="s">
        <v>8440</v>
      </c>
    </row>
    <row r="138" spans="2:10" ht="17.5">
      <c r="B138" s="3"/>
      <c r="C138" s="2"/>
      <c r="D138" s="223" t="s">
        <v>8441</v>
      </c>
      <c r="E138" s="223" t="s">
        <v>8442</v>
      </c>
      <c r="F138" t="s">
        <v>385</v>
      </c>
      <c r="G138" s="223" t="s">
        <v>8443</v>
      </c>
      <c r="H138" t="s">
        <v>8444</v>
      </c>
      <c r="I138" s="223" t="s">
        <v>7769</v>
      </c>
      <c r="J138" s="225" t="s">
        <v>8445</v>
      </c>
    </row>
    <row r="139" spans="2:10" ht="17.5">
      <c r="B139" s="3"/>
      <c r="C139" s="2"/>
      <c r="D139" s="223" t="s">
        <v>8446</v>
      </c>
      <c r="E139" s="223" t="s">
        <v>8447</v>
      </c>
      <c r="F139" t="s">
        <v>385</v>
      </c>
      <c r="G139" s="223" t="s">
        <v>8448</v>
      </c>
      <c r="H139" t="s">
        <v>8449</v>
      </c>
      <c r="I139" s="223" t="s">
        <v>7769</v>
      </c>
      <c r="J139" s="225" t="s">
        <v>8450</v>
      </c>
    </row>
    <row r="140" spans="2:10" ht="17.5">
      <c r="B140" s="3"/>
      <c r="C140" s="2"/>
      <c r="D140" s="223" t="s">
        <v>8451</v>
      </c>
      <c r="E140" s="223" t="s">
        <v>8452</v>
      </c>
      <c r="F140" t="s">
        <v>385</v>
      </c>
      <c r="G140" s="223" t="s">
        <v>8453</v>
      </c>
      <c r="H140" t="s">
        <v>8454</v>
      </c>
      <c r="I140" s="223" t="s">
        <v>7769</v>
      </c>
      <c r="J140" s="225" t="s">
        <v>8455</v>
      </c>
    </row>
    <row r="141" spans="2:10" ht="17.5">
      <c r="B141" s="3"/>
      <c r="C141" s="2"/>
      <c r="D141" s="223" t="s">
        <v>8456</v>
      </c>
      <c r="E141" s="223" t="s">
        <v>8457</v>
      </c>
      <c r="F141" t="s">
        <v>385</v>
      </c>
      <c r="G141" s="223" t="s">
        <v>8458</v>
      </c>
      <c r="H141" t="s">
        <v>8459</v>
      </c>
      <c r="I141" s="223" t="s">
        <v>7769</v>
      </c>
      <c r="J141" s="225" t="s">
        <v>8460</v>
      </c>
    </row>
    <row r="142" spans="2:10" ht="17.5">
      <c r="B142" s="3"/>
      <c r="C142" s="2" t="s">
        <v>8461</v>
      </c>
      <c r="D142" s="223" t="s">
        <v>8462</v>
      </c>
      <c r="E142" s="223" t="s">
        <v>8463</v>
      </c>
      <c r="F142" t="s">
        <v>385</v>
      </c>
      <c r="G142" s="223" t="s">
        <v>8464</v>
      </c>
      <c r="H142" t="s">
        <v>8465</v>
      </c>
      <c r="I142" s="223" t="s">
        <v>7790</v>
      </c>
      <c r="J142" s="225" t="s">
        <v>8466</v>
      </c>
    </row>
    <row r="143" spans="2:10" ht="17.5">
      <c r="B143" s="3"/>
      <c r="C143" s="2"/>
      <c r="D143" s="223" t="s">
        <v>8467</v>
      </c>
      <c r="E143" s="223" t="s">
        <v>8468</v>
      </c>
      <c r="F143" t="s">
        <v>385</v>
      </c>
      <c r="G143" s="223" t="s">
        <v>8467</v>
      </c>
      <c r="H143" t="s">
        <v>8469</v>
      </c>
      <c r="I143" s="223" t="s">
        <v>7790</v>
      </c>
      <c r="J143" s="225" t="s">
        <v>8470</v>
      </c>
    </row>
    <row r="144" spans="2:10" ht="17.5">
      <c r="B144" s="3"/>
      <c r="C144" s="2"/>
      <c r="D144" s="223" t="s">
        <v>8471</v>
      </c>
      <c r="E144" s="223" t="s">
        <v>8472</v>
      </c>
      <c r="F144" t="s">
        <v>385</v>
      </c>
      <c r="G144" s="223" t="s">
        <v>8473</v>
      </c>
      <c r="H144" t="s">
        <v>8474</v>
      </c>
      <c r="I144" s="223" t="s">
        <v>7790</v>
      </c>
      <c r="J144" s="225" t="s">
        <v>8475</v>
      </c>
    </row>
    <row r="145" spans="2:10" ht="17.5">
      <c r="B145" s="3"/>
      <c r="C145" s="2"/>
      <c r="D145" s="223" t="s">
        <v>8476</v>
      </c>
      <c r="E145" s="223" t="s">
        <v>8477</v>
      </c>
      <c r="F145" t="s">
        <v>385</v>
      </c>
      <c r="G145" s="223" t="s">
        <v>8478</v>
      </c>
      <c r="H145" t="s">
        <v>8479</v>
      </c>
      <c r="I145" s="223" t="s">
        <v>7790</v>
      </c>
      <c r="J145" s="225" t="s">
        <v>8480</v>
      </c>
    </row>
    <row r="146" spans="2:10" ht="17.5">
      <c r="B146" s="3"/>
      <c r="C146" s="2"/>
      <c r="D146" s="223" t="s">
        <v>8481</v>
      </c>
      <c r="E146" s="223" t="s">
        <v>8482</v>
      </c>
      <c r="F146" t="s">
        <v>385</v>
      </c>
      <c r="G146" s="223" t="s">
        <v>8483</v>
      </c>
      <c r="H146" t="s">
        <v>8484</v>
      </c>
      <c r="I146" s="223" t="s">
        <v>7790</v>
      </c>
      <c r="J146" s="225" t="s">
        <v>8485</v>
      </c>
    </row>
    <row r="147" spans="2:10" ht="17.5">
      <c r="B147" s="3"/>
      <c r="C147" s="2" t="s">
        <v>8486</v>
      </c>
      <c r="D147" s="223" t="s">
        <v>8487</v>
      </c>
      <c r="E147" s="223" t="s">
        <v>8488</v>
      </c>
      <c r="F147" t="s">
        <v>385</v>
      </c>
      <c r="G147" s="223" t="s">
        <v>8489</v>
      </c>
      <c r="H147" t="s">
        <v>8490</v>
      </c>
      <c r="I147" s="223" t="s">
        <v>7790</v>
      </c>
      <c r="J147" s="225" t="s">
        <v>8491</v>
      </c>
    </row>
    <row r="148" spans="2:10" ht="17.5">
      <c r="B148" s="3"/>
      <c r="C148" s="2"/>
      <c r="D148" s="223" t="s">
        <v>8492</v>
      </c>
      <c r="E148" s="223" t="s">
        <v>8493</v>
      </c>
      <c r="F148" t="s">
        <v>385</v>
      </c>
      <c r="G148" s="223" t="s">
        <v>8494</v>
      </c>
      <c r="H148" t="s">
        <v>8495</v>
      </c>
      <c r="I148" s="223" t="s">
        <v>7790</v>
      </c>
      <c r="J148" s="225" t="s">
        <v>8496</v>
      </c>
    </row>
    <row r="149" spans="2:10" ht="17.5">
      <c r="B149" s="3"/>
      <c r="C149" s="2"/>
      <c r="D149" s="223" t="s">
        <v>8497</v>
      </c>
      <c r="E149" s="223" t="s">
        <v>8498</v>
      </c>
      <c r="F149" t="s">
        <v>385</v>
      </c>
      <c r="G149" s="223" t="s">
        <v>8499</v>
      </c>
      <c r="H149" t="s">
        <v>8500</v>
      </c>
      <c r="I149" s="223" t="s">
        <v>7828</v>
      </c>
      <c r="J149" s="225" t="s">
        <v>8501</v>
      </c>
    </row>
    <row r="150" spans="2:10" ht="17.5">
      <c r="B150" s="3"/>
      <c r="C150" s="2"/>
      <c r="D150" s="223" t="s">
        <v>8502</v>
      </c>
      <c r="E150" s="223" t="s">
        <v>8503</v>
      </c>
      <c r="F150" t="s">
        <v>385</v>
      </c>
      <c r="G150" s="223" t="s">
        <v>8504</v>
      </c>
      <c r="H150" t="s">
        <v>8505</v>
      </c>
      <c r="I150" s="223" t="s">
        <v>7790</v>
      </c>
      <c r="J150" s="225" t="s">
        <v>8506</v>
      </c>
    </row>
    <row r="151" spans="2:10" ht="17.5">
      <c r="B151" s="3"/>
      <c r="C151" s="2"/>
      <c r="D151" s="223" t="s">
        <v>8507</v>
      </c>
      <c r="E151" s="223" t="s">
        <v>8508</v>
      </c>
      <c r="F151" t="s">
        <v>385</v>
      </c>
      <c r="G151" s="223" t="s">
        <v>8509</v>
      </c>
      <c r="H151" t="s">
        <v>8510</v>
      </c>
      <c r="I151" s="223" t="s">
        <v>7790</v>
      </c>
      <c r="J151" s="225" t="s">
        <v>8511</v>
      </c>
    </row>
    <row r="152" spans="2:10" ht="17.5">
      <c r="B152" s="3"/>
      <c r="C152" s="2" t="s">
        <v>8512</v>
      </c>
      <c r="D152" s="223" t="s">
        <v>8513</v>
      </c>
      <c r="E152" s="223" t="s">
        <v>8514</v>
      </c>
      <c r="F152" t="s">
        <v>385</v>
      </c>
      <c r="G152" s="223" t="s">
        <v>8515</v>
      </c>
      <c r="H152" t="s">
        <v>8516</v>
      </c>
      <c r="I152" s="223" t="s">
        <v>7790</v>
      </c>
      <c r="J152" s="225" t="s">
        <v>8517</v>
      </c>
    </row>
    <row r="153" spans="2:10" ht="17.5">
      <c r="B153" s="3"/>
      <c r="C153" s="2"/>
      <c r="D153" s="223" t="s">
        <v>8518</v>
      </c>
      <c r="E153" s="223" t="s">
        <v>8519</v>
      </c>
      <c r="F153" t="s">
        <v>385</v>
      </c>
      <c r="G153" s="223" t="s">
        <v>8520</v>
      </c>
      <c r="H153" t="s">
        <v>8521</v>
      </c>
      <c r="I153" s="223" t="s">
        <v>7790</v>
      </c>
      <c r="J153" s="225" t="s">
        <v>8522</v>
      </c>
    </row>
    <row r="154" spans="2:10" ht="17.5">
      <c r="B154" s="3"/>
      <c r="C154" s="2"/>
      <c r="D154" s="223" t="s">
        <v>8523</v>
      </c>
      <c r="E154" s="223" t="s">
        <v>8524</v>
      </c>
      <c r="F154" t="s">
        <v>385</v>
      </c>
      <c r="G154" s="223" t="s">
        <v>8525</v>
      </c>
      <c r="H154" t="s">
        <v>8526</v>
      </c>
      <c r="I154" s="223" t="s">
        <v>7828</v>
      </c>
      <c r="J154" s="225" t="s">
        <v>8527</v>
      </c>
    </row>
    <row r="155" spans="2:10" ht="17.5">
      <c r="B155" s="3"/>
      <c r="C155" s="2"/>
      <c r="D155" s="223" t="s">
        <v>8528</v>
      </c>
      <c r="E155" s="223" t="s">
        <v>8529</v>
      </c>
      <c r="F155" t="s">
        <v>385</v>
      </c>
      <c r="G155" s="223" t="s">
        <v>8530</v>
      </c>
      <c r="H155" t="s">
        <v>8531</v>
      </c>
      <c r="I155" s="223" t="s">
        <v>7769</v>
      </c>
      <c r="J155" s="225" t="s">
        <v>8532</v>
      </c>
    </row>
    <row r="156" spans="2:10" ht="17.5">
      <c r="B156" s="3"/>
      <c r="C156" s="2"/>
      <c r="D156" s="223" t="s">
        <v>8533</v>
      </c>
      <c r="E156" s="223" t="s">
        <v>8534</v>
      </c>
      <c r="F156" t="s">
        <v>385</v>
      </c>
      <c r="G156" s="223" t="s">
        <v>8535</v>
      </c>
      <c r="H156" t="s">
        <v>8536</v>
      </c>
      <c r="I156" s="223" t="s">
        <v>7790</v>
      </c>
      <c r="J156" s="225" t="s">
        <v>8537</v>
      </c>
    </row>
    <row r="157" spans="2:10" ht="17.5">
      <c r="B157" s="3"/>
      <c r="C157" s="2" t="s">
        <v>8538</v>
      </c>
      <c r="D157" s="223" t="s">
        <v>8539</v>
      </c>
      <c r="E157" s="223" t="s">
        <v>8540</v>
      </c>
      <c r="F157" t="s">
        <v>385</v>
      </c>
      <c r="G157" s="223" t="s">
        <v>8539</v>
      </c>
      <c r="H157" t="s">
        <v>8541</v>
      </c>
      <c r="I157" s="223" t="s">
        <v>7769</v>
      </c>
      <c r="J157" s="225" t="s">
        <v>8542</v>
      </c>
    </row>
    <row r="158" spans="2:10" ht="17.5">
      <c r="B158" s="3"/>
      <c r="C158" s="2"/>
      <c r="D158" s="223" t="s">
        <v>8543</v>
      </c>
      <c r="E158" s="223" t="s">
        <v>8544</v>
      </c>
      <c r="F158" t="s">
        <v>385</v>
      </c>
      <c r="G158" s="223" t="s">
        <v>8543</v>
      </c>
      <c r="H158" t="s">
        <v>8545</v>
      </c>
      <c r="I158" s="223" t="s">
        <v>7769</v>
      </c>
      <c r="J158" s="225" t="s">
        <v>8546</v>
      </c>
    </row>
    <row r="159" spans="2:10" ht="17.5">
      <c r="B159" s="3"/>
      <c r="C159" s="2"/>
      <c r="D159" s="223" t="s">
        <v>8547</v>
      </c>
      <c r="E159" s="223" t="s">
        <v>8548</v>
      </c>
      <c r="F159" t="s">
        <v>858</v>
      </c>
      <c r="G159" s="223" t="s">
        <v>8549</v>
      </c>
      <c r="H159" t="s">
        <v>8550</v>
      </c>
      <c r="I159" s="223" t="s">
        <v>7790</v>
      </c>
      <c r="J159" s="225" t="s">
        <v>8551</v>
      </c>
    </row>
    <row r="160" spans="2:10" ht="17.5">
      <c r="B160" s="3"/>
      <c r="C160" s="2"/>
      <c r="D160" s="223" t="s">
        <v>8552</v>
      </c>
      <c r="E160" s="223" t="s">
        <v>8553</v>
      </c>
      <c r="F160" t="s">
        <v>858</v>
      </c>
      <c r="G160" s="223" t="s">
        <v>8554</v>
      </c>
      <c r="H160" t="s">
        <v>8555</v>
      </c>
      <c r="I160" s="223" t="s">
        <v>7769</v>
      </c>
      <c r="J160" s="225" t="s">
        <v>8556</v>
      </c>
    </row>
    <row r="161" spans="2:10" ht="17.5">
      <c r="B161" s="3"/>
      <c r="C161" s="2"/>
      <c r="D161" s="223" t="s">
        <v>8557</v>
      </c>
      <c r="E161" s="223" t="s">
        <v>8558</v>
      </c>
      <c r="F161" t="s">
        <v>858</v>
      </c>
      <c r="G161" s="223" t="s">
        <v>8559</v>
      </c>
      <c r="H161" t="s">
        <v>8560</v>
      </c>
      <c r="I161" s="223" t="s">
        <v>7769</v>
      </c>
      <c r="J161" s="225" t="s">
        <v>8561</v>
      </c>
    </row>
    <row r="162" spans="2:10" ht="17.5">
      <c r="B162" s="3"/>
      <c r="C162" s="2" t="s">
        <v>8562</v>
      </c>
      <c r="D162" s="223" t="s">
        <v>8563</v>
      </c>
      <c r="E162" s="223" t="s">
        <v>8564</v>
      </c>
      <c r="F162" t="s">
        <v>858</v>
      </c>
      <c r="G162" s="223" t="s">
        <v>8565</v>
      </c>
      <c r="H162" t="s">
        <v>8566</v>
      </c>
      <c r="I162" s="223" t="s">
        <v>7769</v>
      </c>
      <c r="J162" s="225" t="s">
        <v>8567</v>
      </c>
    </row>
    <row r="163" spans="2:10" ht="17.5">
      <c r="B163" s="3"/>
      <c r="C163" s="2"/>
      <c r="D163" s="223" t="s">
        <v>8568</v>
      </c>
      <c r="E163" s="223" t="s">
        <v>8569</v>
      </c>
      <c r="F163" t="s">
        <v>858</v>
      </c>
      <c r="G163" s="223" t="s">
        <v>8570</v>
      </c>
      <c r="H163" t="s">
        <v>8571</v>
      </c>
      <c r="I163" s="223" t="s">
        <v>7769</v>
      </c>
      <c r="J163" s="225" t="s">
        <v>8572</v>
      </c>
    </row>
    <row r="164" spans="2:10" ht="17.5">
      <c r="B164" s="3"/>
      <c r="C164" s="2"/>
      <c r="D164" s="223" t="s">
        <v>8573</v>
      </c>
      <c r="E164" s="223" t="s">
        <v>8574</v>
      </c>
      <c r="F164" t="s">
        <v>858</v>
      </c>
      <c r="G164" s="223" t="s">
        <v>8573</v>
      </c>
      <c r="H164" t="s">
        <v>8575</v>
      </c>
      <c r="I164" s="223" t="s">
        <v>7828</v>
      </c>
      <c r="J164" s="225" t="s">
        <v>8576</v>
      </c>
    </row>
    <row r="165" spans="2:10" ht="17.5">
      <c r="B165" s="3"/>
      <c r="C165" s="2"/>
      <c r="D165" s="223" t="s">
        <v>8577</v>
      </c>
      <c r="E165" s="223" t="s">
        <v>8578</v>
      </c>
      <c r="F165" t="s">
        <v>858</v>
      </c>
      <c r="G165" s="223" t="s">
        <v>8579</v>
      </c>
      <c r="H165" t="s">
        <v>8580</v>
      </c>
      <c r="I165" s="223" t="s">
        <v>7828</v>
      </c>
      <c r="J165" s="225" t="s">
        <v>8581</v>
      </c>
    </row>
    <row r="166" spans="2:10" ht="17.5">
      <c r="B166" s="3"/>
      <c r="C166" s="2"/>
      <c r="D166" s="223" t="s">
        <v>8582</v>
      </c>
      <c r="E166" s="223" t="s">
        <v>8583</v>
      </c>
      <c r="F166" t="s">
        <v>858</v>
      </c>
      <c r="G166" s="223" t="s">
        <v>8584</v>
      </c>
      <c r="H166" t="s">
        <v>8585</v>
      </c>
      <c r="I166" s="223" t="s">
        <v>7769</v>
      </c>
      <c r="J166" s="225" t="s">
        <v>8586</v>
      </c>
    </row>
    <row r="167" spans="2:10" ht="17.5">
      <c r="B167" s="3" t="s">
        <v>8587</v>
      </c>
      <c r="C167" s="2" t="s">
        <v>8588</v>
      </c>
      <c r="D167" s="223" t="s">
        <v>8589</v>
      </c>
      <c r="E167" s="223" t="s">
        <v>8590</v>
      </c>
      <c r="F167" t="s">
        <v>385</v>
      </c>
      <c r="G167" s="223" t="s">
        <v>8591</v>
      </c>
      <c r="H167" t="s">
        <v>8592</v>
      </c>
      <c r="I167" s="223" t="s">
        <v>7769</v>
      </c>
      <c r="J167" s="225" t="s">
        <v>8593</v>
      </c>
    </row>
    <row r="168" spans="2:10" ht="17.5">
      <c r="B168" s="3"/>
      <c r="C168" s="2"/>
      <c r="D168" s="223" t="s">
        <v>8594</v>
      </c>
      <c r="E168" s="223" t="s">
        <v>8595</v>
      </c>
      <c r="F168" t="s">
        <v>385</v>
      </c>
      <c r="G168" s="223" t="s">
        <v>8594</v>
      </c>
      <c r="H168" t="s">
        <v>8596</v>
      </c>
      <c r="I168" s="223" t="s">
        <v>7769</v>
      </c>
      <c r="J168" s="225" t="s">
        <v>8597</v>
      </c>
    </row>
    <row r="169" spans="2:10" ht="17.5">
      <c r="B169" s="3"/>
      <c r="C169" s="2"/>
      <c r="D169" s="223" t="s">
        <v>8598</v>
      </c>
      <c r="E169" s="223" t="s">
        <v>8599</v>
      </c>
      <c r="F169" t="s">
        <v>385</v>
      </c>
      <c r="G169" s="223" t="s">
        <v>8600</v>
      </c>
      <c r="H169" t="s">
        <v>8601</v>
      </c>
      <c r="I169" s="223" t="s">
        <v>7769</v>
      </c>
      <c r="J169" s="225" t="s">
        <v>8602</v>
      </c>
    </row>
    <row r="170" spans="2:10" ht="17.5">
      <c r="B170" s="3"/>
      <c r="C170" s="2"/>
      <c r="D170" s="223" t="s">
        <v>8603</v>
      </c>
      <c r="E170" s="223" t="s">
        <v>8604</v>
      </c>
      <c r="F170" t="s">
        <v>385</v>
      </c>
      <c r="G170" s="223" t="s">
        <v>8605</v>
      </c>
      <c r="H170" t="s">
        <v>8606</v>
      </c>
      <c r="I170" s="223" t="s">
        <v>7769</v>
      </c>
      <c r="J170" s="225" t="s">
        <v>8607</v>
      </c>
    </row>
    <row r="171" spans="2:10" ht="17.5">
      <c r="B171" s="3"/>
      <c r="C171" s="2"/>
      <c r="D171" s="223" t="s">
        <v>8608</v>
      </c>
      <c r="E171" s="223" t="s">
        <v>8609</v>
      </c>
      <c r="F171" t="s">
        <v>385</v>
      </c>
      <c r="G171" s="223" t="s">
        <v>8610</v>
      </c>
      <c r="H171" t="s">
        <v>8611</v>
      </c>
      <c r="I171" s="223" t="s">
        <v>7790</v>
      </c>
      <c r="J171" s="225" t="s">
        <v>8612</v>
      </c>
    </row>
    <row r="172" spans="2:10" ht="17.5">
      <c r="B172" s="3"/>
      <c r="C172" s="2" t="s">
        <v>8613</v>
      </c>
      <c r="D172" s="223" t="s">
        <v>8614</v>
      </c>
      <c r="E172" s="223" t="s">
        <v>8615</v>
      </c>
      <c r="F172" t="s">
        <v>385</v>
      </c>
      <c r="G172" s="223" t="s">
        <v>8616</v>
      </c>
      <c r="H172" t="s">
        <v>8617</v>
      </c>
      <c r="I172" s="223" t="s">
        <v>7790</v>
      </c>
      <c r="J172" s="225" t="s">
        <v>8618</v>
      </c>
    </row>
    <row r="173" spans="2:10" ht="17.5">
      <c r="B173" s="3"/>
      <c r="C173" s="2"/>
      <c r="D173" s="223" t="s">
        <v>8619</v>
      </c>
      <c r="E173" s="223" t="s">
        <v>8620</v>
      </c>
      <c r="F173" t="s">
        <v>385</v>
      </c>
      <c r="G173" s="223" t="s">
        <v>8621</v>
      </c>
      <c r="H173" t="s">
        <v>8622</v>
      </c>
      <c r="I173" s="223" t="s">
        <v>7790</v>
      </c>
      <c r="J173" s="225" t="s">
        <v>8623</v>
      </c>
    </row>
    <row r="174" spans="2:10" ht="17.5">
      <c r="B174" s="3"/>
      <c r="C174" s="2"/>
      <c r="D174" s="223" t="s">
        <v>8624</v>
      </c>
      <c r="E174" s="223" t="s">
        <v>8625</v>
      </c>
      <c r="F174" t="s">
        <v>385</v>
      </c>
      <c r="G174" s="223" t="s">
        <v>8624</v>
      </c>
      <c r="H174" t="s">
        <v>8626</v>
      </c>
      <c r="I174" s="223" t="s">
        <v>7790</v>
      </c>
      <c r="J174" s="225" t="s">
        <v>8627</v>
      </c>
    </row>
    <row r="175" spans="2:10" ht="17.5">
      <c r="B175" s="3"/>
      <c r="C175" s="2"/>
      <c r="D175" s="223" t="s">
        <v>8628</v>
      </c>
      <c r="E175" s="223" t="s">
        <v>8629</v>
      </c>
      <c r="F175" t="s">
        <v>385</v>
      </c>
      <c r="G175" s="223" t="s">
        <v>8630</v>
      </c>
      <c r="H175" t="s">
        <v>8631</v>
      </c>
      <c r="I175" s="223" t="s">
        <v>7790</v>
      </c>
      <c r="J175" s="225" t="s">
        <v>5750</v>
      </c>
    </row>
    <row r="176" spans="2:10" ht="17.5">
      <c r="B176" s="3"/>
      <c r="C176" s="2"/>
      <c r="D176" s="223" t="s">
        <v>8632</v>
      </c>
      <c r="E176" s="223" t="s">
        <v>8633</v>
      </c>
      <c r="F176" t="s">
        <v>385</v>
      </c>
      <c r="G176" s="223" t="s">
        <v>8634</v>
      </c>
      <c r="H176" t="s">
        <v>8635</v>
      </c>
      <c r="I176" s="223" t="s">
        <v>7769</v>
      </c>
      <c r="J176" s="225" t="s">
        <v>8636</v>
      </c>
    </row>
    <row r="177" spans="2:10" ht="17.5">
      <c r="B177" s="3"/>
      <c r="C177" s="2" t="s">
        <v>8637</v>
      </c>
      <c r="D177" s="223" t="s">
        <v>8638</v>
      </c>
      <c r="E177" s="223" t="s">
        <v>8639</v>
      </c>
      <c r="F177" t="s">
        <v>385</v>
      </c>
      <c r="G177" s="223" t="s">
        <v>8638</v>
      </c>
      <c r="H177" t="s">
        <v>8640</v>
      </c>
      <c r="I177" s="223" t="s">
        <v>7769</v>
      </c>
      <c r="J177" s="225" t="s">
        <v>8641</v>
      </c>
    </row>
    <row r="178" spans="2:10" ht="17.5">
      <c r="B178" s="3"/>
      <c r="C178" s="2"/>
      <c r="D178" s="223" t="s">
        <v>8642</v>
      </c>
      <c r="E178" s="223" t="s">
        <v>8643</v>
      </c>
      <c r="F178" t="s">
        <v>385</v>
      </c>
      <c r="G178" s="223" t="s">
        <v>8644</v>
      </c>
      <c r="H178" t="s">
        <v>8645</v>
      </c>
      <c r="I178" s="223" t="s">
        <v>7769</v>
      </c>
      <c r="J178" s="225" t="s">
        <v>8646</v>
      </c>
    </row>
    <row r="179" spans="2:10" ht="17.5">
      <c r="B179" s="3"/>
      <c r="C179" s="2"/>
      <c r="D179" s="223" t="s">
        <v>8647</v>
      </c>
      <c r="E179" s="223" t="s">
        <v>8648</v>
      </c>
      <c r="F179" t="s">
        <v>385</v>
      </c>
      <c r="G179" s="223" t="s">
        <v>8649</v>
      </c>
      <c r="H179" t="s">
        <v>8650</v>
      </c>
      <c r="I179" s="223" t="s">
        <v>7769</v>
      </c>
      <c r="J179" s="225" t="s">
        <v>8651</v>
      </c>
    </row>
    <row r="180" spans="2:10" ht="17.5">
      <c r="B180" s="3"/>
      <c r="C180" s="2"/>
      <c r="D180" s="223" t="s">
        <v>8652</v>
      </c>
      <c r="E180" s="223" t="s">
        <v>8653</v>
      </c>
      <c r="F180" t="s">
        <v>385</v>
      </c>
      <c r="G180" s="223" t="s">
        <v>8654</v>
      </c>
      <c r="H180" t="s">
        <v>8655</v>
      </c>
      <c r="I180" s="223" t="s">
        <v>7790</v>
      </c>
      <c r="J180" s="225" t="s">
        <v>8656</v>
      </c>
    </row>
    <row r="181" spans="2:10" ht="17.5">
      <c r="B181" s="3"/>
      <c r="C181" s="2"/>
      <c r="D181" s="223" t="s">
        <v>8657</v>
      </c>
      <c r="E181" s="223" t="s">
        <v>8658</v>
      </c>
      <c r="F181" t="s">
        <v>385</v>
      </c>
      <c r="G181" s="223" t="s">
        <v>8657</v>
      </c>
      <c r="H181" t="s">
        <v>8659</v>
      </c>
      <c r="I181" s="223" t="s">
        <v>7790</v>
      </c>
      <c r="J181" s="225" t="s">
        <v>8660</v>
      </c>
    </row>
    <row r="182" spans="2:10" ht="17.5">
      <c r="B182" s="3"/>
      <c r="C182" s="2" t="s">
        <v>8661</v>
      </c>
      <c r="D182" s="223" t="s">
        <v>8662</v>
      </c>
      <c r="E182" s="223" t="s">
        <v>8663</v>
      </c>
      <c r="F182" t="s">
        <v>385</v>
      </c>
      <c r="G182" s="223" t="s">
        <v>8664</v>
      </c>
      <c r="H182" t="s">
        <v>8665</v>
      </c>
      <c r="I182" s="223" t="s">
        <v>7790</v>
      </c>
      <c r="J182" s="225" t="s">
        <v>8666</v>
      </c>
    </row>
    <row r="183" spans="2:10" ht="17.5">
      <c r="B183" s="3"/>
      <c r="C183" s="2"/>
      <c r="D183" s="223" t="s">
        <v>8667</v>
      </c>
      <c r="E183" s="223" t="s">
        <v>8668</v>
      </c>
      <c r="F183" t="s">
        <v>385</v>
      </c>
      <c r="G183" s="223" t="s">
        <v>8667</v>
      </c>
      <c r="H183" t="s">
        <v>8669</v>
      </c>
      <c r="I183" s="223" t="s">
        <v>7790</v>
      </c>
      <c r="J183" s="225" t="s">
        <v>8670</v>
      </c>
    </row>
    <row r="184" spans="2:10" ht="17.5">
      <c r="B184" s="3"/>
      <c r="C184" s="2"/>
      <c r="D184" s="223" t="s">
        <v>8671</v>
      </c>
      <c r="E184" s="223" t="s">
        <v>8672</v>
      </c>
      <c r="F184" t="s">
        <v>385</v>
      </c>
      <c r="G184" s="223" t="s">
        <v>8671</v>
      </c>
      <c r="H184" t="s">
        <v>8673</v>
      </c>
      <c r="I184" s="223" t="s">
        <v>7790</v>
      </c>
      <c r="J184" s="225" t="s">
        <v>8674</v>
      </c>
    </row>
    <row r="185" spans="2:10" ht="17.5">
      <c r="B185" s="3"/>
      <c r="C185" s="2"/>
      <c r="D185" s="223" t="s">
        <v>8675</v>
      </c>
      <c r="E185" s="223" t="s">
        <v>8676</v>
      </c>
      <c r="F185" t="s">
        <v>385</v>
      </c>
      <c r="G185" s="223" t="s">
        <v>8675</v>
      </c>
      <c r="H185" t="s">
        <v>8677</v>
      </c>
      <c r="I185" s="223" t="s">
        <v>7790</v>
      </c>
      <c r="J185" s="225" t="s">
        <v>8678</v>
      </c>
    </row>
    <row r="186" spans="2:10" ht="17.5">
      <c r="B186" s="3"/>
      <c r="C186" s="2"/>
      <c r="D186" s="223" t="s">
        <v>8679</v>
      </c>
      <c r="E186" s="223" t="s">
        <v>8680</v>
      </c>
      <c r="F186" t="s">
        <v>385</v>
      </c>
      <c r="G186" s="223" t="s">
        <v>8681</v>
      </c>
      <c r="H186" t="s">
        <v>8682</v>
      </c>
      <c r="I186" s="223" t="s">
        <v>7790</v>
      </c>
      <c r="J186" s="225" t="s">
        <v>8666</v>
      </c>
    </row>
    <row r="187" spans="2:10" ht="17.5">
      <c r="B187" s="3"/>
      <c r="C187" s="2" t="s">
        <v>8683</v>
      </c>
      <c r="D187" s="223" t="s">
        <v>8684</v>
      </c>
      <c r="E187" s="223" t="s">
        <v>8685</v>
      </c>
      <c r="F187" t="s">
        <v>385</v>
      </c>
      <c r="G187" s="223" t="s">
        <v>8686</v>
      </c>
      <c r="H187" t="s">
        <v>8687</v>
      </c>
      <c r="I187" s="223" t="s">
        <v>7828</v>
      </c>
      <c r="J187" s="225" t="s">
        <v>8688</v>
      </c>
    </row>
    <row r="188" spans="2:10" ht="17.5">
      <c r="B188" s="3"/>
      <c r="C188" s="2"/>
      <c r="D188" s="223" t="s">
        <v>8689</v>
      </c>
      <c r="E188" s="223" t="s">
        <v>8690</v>
      </c>
      <c r="F188" t="s">
        <v>385</v>
      </c>
      <c r="G188" s="223" t="s">
        <v>8691</v>
      </c>
      <c r="H188" t="s">
        <v>8692</v>
      </c>
      <c r="I188" s="223" t="s">
        <v>7790</v>
      </c>
      <c r="J188" s="225" t="s">
        <v>649</v>
      </c>
    </row>
    <row r="189" spans="2:10" ht="17.5">
      <c r="B189" s="3"/>
      <c r="C189" s="2"/>
      <c r="D189" s="223" t="s">
        <v>8693</v>
      </c>
      <c r="E189" s="223" t="s">
        <v>8694</v>
      </c>
      <c r="F189" t="s">
        <v>385</v>
      </c>
      <c r="G189" s="223" t="s">
        <v>8695</v>
      </c>
      <c r="H189" t="s">
        <v>8696</v>
      </c>
      <c r="I189" s="223" t="s">
        <v>7790</v>
      </c>
      <c r="J189" s="225" t="s">
        <v>8697</v>
      </c>
    </row>
    <row r="190" spans="2:10" ht="17.5">
      <c r="B190" s="3"/>
      <c r="C190" s="2"/>
      <c r="D190" s="223" t="s">
        <v>8698</v>
      </c>
      <c r="E190" s="223" t="s">
        <v>8699</v>
      </c>
      <c r="F190" t="s">
        <v>385</v>
      </c>
      <c r="G190" s="223" t="s">
        <v>8698</v>
      </c>
      <c r="H190" t="s">
        <v>8700</v>
      </c>
      <c r="I190" s="223" t="s">
        <v>7790</v>
      </c>
      <c r="J190" s="225" t="s">
        <v>8701</v>
      </c>
    </row>
    <row r="191" spans="2:10" ht="17.5">
      <c r="B191" s="3"/>
      <c r="C191" s="2"/>
      <c r="D191" s="223" t="s">
        <v>8702</v>
      </c>
      <c r="E191" s="223" t="s">
        <v>8703</v>
      </c>
      <c r="F191" t="s">
        <v>385</v>
      </c>
      <c r="G191" s="223" t="s">
        <v>8704</v>
      </c>
      <c r="H191" t="s">
        <v>8705</v>
      </c>
      <c r="I191" s="223" t="s">
        <v>7790</v>
      </c>
      <c r="J191" s="225" t="s">
        <v>8706</v>
      </c>
    </row>
    <row r="192" spans="2:10" ht="17.5">
      <c r="B192" s="3"/>
      <c r="C192" s="2" t="s">
        <v>8707</v>
      </c>
      <c r="D192" s="223" t="s">
        <v>8708</v>
      </c>
      <c r="E192" s="223" t="s">
        <v>8709</v>
      </c>
      <c r="F192" t="s">
        <v>385</v>
      </c>
      <c r="G192" s="223" t="s">
        <v>8708</v>
      </c>
      <c r="H192" t="s">
        <v>8710</v>
      </c>
      <c r="I192" s="223" t="s">
        <v>7828</v>
      </c>
      <c r="J192" s="225" t="s">
        <v>8711</v>
      </c>
    </row>
    <row r="193" spans="2:10" ht="17.5">
      <c r="B193" s="3"/>
      <c r="C193" s="2"/>
      <c r="D193" s="223" t="s">
        <v>8712</v>
      </c>
      <c r="E193" s="223" t="s">
        <v>8713</v>
      </c>
      <c r="F193" t="s">
        <v>385</v>
      </c>
      <c r="G193" s="223" t="s">
        <v>8712</v>
      </c>
      <c r="H193" t="s">
        <v>8714</v>
      </c>
      <c r="I193" s="223" t="s">
        <v>7769</v>
      </c>
      <c r="J193" s="225" t="s">
        <v>8715</v>
      </c>
    </row>
    <row r="194" spans="2:10" ht="17.5">
      <c r="B194" s="3"/>
      <c r="C194" s="2"/>
      <c r="D194" s="223" t="s">
        <v>8716</v>
      </c>
      <c r="E194" s="223" t="s">
        <v>8717</v>
      </c>
      <c r="F194" t="s">
        <v>385</v>
      </c>
      <c r="G194" s="223" t="s">
        <v>8718</v>
      </c>
      <c r="H194" t="s">
        <v>8719</v>
      </c>
      <c r="I194" s="223" t="s">
        <v>7790</v>
      </c>
      <c r="J194" s="225" t="s">
        <v>8720</v>
      </c>
    </row>
    <row r="195" spans="2:10" ht="17.5">
      <c r="B195" s="3"/>
      <c r="C195" s="2"/>
      <c r="D195" s="223" t="s">
        <v>8721</v>
      </c>
      <c r="E195" s="223" t="s">
        <v>8722</v>
      </c>
      <c r="F195" t="s">
        <v>385</v>
      </c>
      <c r="G195" s="223" t="s">
        <v>8721</v>
      </c>
      <c r="H195" t="s">
        <v>8723</v>
      </c>
      <c r="I195" s="223" t="s">
        <v>7769</v>
      </c>
      <c r="J195" s="225" t="s">
        <v>8724</v>
      </c>
    </row>
    <row r="196" spans="2:10" ht="17.5">
      <c r="B196" s="3"/>
      <c r="C196" s="2"/>
      <c r="D196" s="223" t="s">
        <v>8725</v>
      </c>
      <c r="E196" s="223" t="s">
        <v>8726</v>
      </c>
      <c r="F196" t="s">
        <v>385</v>
      </c>
      <c r="G196" s="223" t="s">
        <v>8727</v>
      </c>
      <c r="H196" t="s">
        <v>8728</v>
      </c>
      <c r="I196" s="223" t="s">
        <v>7769</v>
      </c>
      <c r="J196" s="225" t="s">
        <v>8729</v>
      </c>
    </row>
    <row r="197" spans="2:10" ht="17.5">
      <c r="B197" s="3"/>
      <c r="C197" s="2" t="s">
        <v>8730</v>
      </c>
      <c r="D197" s="223" t="s">
        <v>8731</v>
      </c>
      <c r="E197" s="223" t="s">
        <v>8732</v>
      </c>
      <c r="F197" t="s">
        <v>385</v>
      </c>
      <c r="G197" s="223" t="s">
        <v>8731</v>
      </c>
      <c r="H197" t="s">
        <v>8733</v>
      </c>
      <c r="I197" s="223" t="s">
        <v>7790</v>
      </c>
      <c r="J197" s="225" t="s">
        <v>8734</v>
      </c>
    </row>
    <row r="198" spans="2:10" ht="17.5">
      <c r="B198" s="3"/>
      <c r="C198" s="2"/>
      <c r="D198" s="223" t="s">
        <v>8735</v>
      </c>
      <c r="E198" s="223" t="s">
        <v>8736</v>
      </c>
      <c r="F198" t="s">
        <v>385</v>
      </c>
      <c r="G198" s="223" t="s">
        <v>8737</v>
      </c>
      <c r="H198" t="s">
        <v>8738</v>
      </c>
      <c r="I198" s="223" t="s">
        <v>7769</v>
      </c>
      <c r="J198" s="225" t="s">
        <v>8739</v>
      </c>
    </row>
    <row r="199" spans="2:10" ht="17.5">
      <c r="B199" s="3"/>
      <c r="C199" s="2"/>
      <c r="D199" s="223" t="s">
        <v>8740</v>
      </c>
      <c r="E199" s="223" t="s">
        <v>8741</v>
      </c>
      <c r="F199" t="s">
        <v>385</v>
      </c>
      <c r="G199" s="223" t="s">
        <v>8740</v>
      </c>
      <c r="H199" t="s">
        <v>8742</v>
      </c>
      <c r="I199" s="223" t="s">
        <v>7769</v>
      </c>
      <c r="J199" s="225" t="s">
        <v>8743</v>
      </c>
    </row>
    <row r="200" spans="2:10" ht="17.5">
      <c r="B200" s="3"/>
      <c r="C200" s="2"/>
      <c r="D200" s="223" t="s">
        <v>8744</v>
      </c>
      <c r="E200" s="223" t="s">
        <v>8745</v>
      </c>
      <c r="F200" t="s">
        <v>385</v>
      </c>
      <c r="G200" s="223" t="s">
        <v>8746</v>
      </c>
      <c r="H200" t="s">
        <v>8747</v>
      </c>
      <c r="I200" s="223" t="s">
        <v>7769</v>
      </c>
      <c r="J200" s="225" t="s">
        <v>8748</v>
      </c>
    </row>
    <row r="201" spans="2:10" ht="17.5">
      <c r="B201" s="3"/>
      <c r="C201" s="2"/>
      <c r="D201" s="223" t="s">
        <v>8749</v>
      </c>
      <c r="E201" s="223" t="s">
        <v>8750</v>
      </c>
      <c r="F201" t="s">
        <v>385</v>
      </c>
      <c r="G201" s="223" t="s">
        <v>8751</v>
      </c>
      <c r="H201" t="s">
        <v>8752</v>
      </c>
      <c r="I201" s="223" t="s">
        <v>7769</v>
      </c>
      <c r="J201" s="225" t="s">
        <v>8753</v>
      </c>
    </row>
    <row r="202" spans="2:10" ht="17.5">
      <c r="B202" s="3"/>
      <c r="C202" s="2" t="s">
        <v>8754</v>
      </c>
      <c r="D202" s="223" t="s">
        <v>8755</v>
      </c>
      <c r="E202" s="223" t="s">
        <v>8756</v>
      </c>
      <c r="F202" t="s">
        <v>385</v>
      </c>
      <c r="G202" s="223" t="s">
        <v>8755</v>
      </c>
      <c r="H202" t="s">
        <v>8757</v>
      </c>
      <c r="I202" s="223" t="s">
        <v>7828</v>
      </c>
      <c r="J202" s="225" t="s">
        <v>8758</v>
      </c>
    </row>
    <row r="203" spans="2:10" ht="17.5">
      <c r="B203" s="3"/>
      <c r="C203" s="2"/>
      <c r="D203" s="223" t="s">
        <v>8759</v>
      </c>
      <c r="E203" s="223" t="s">
        <v>8760</v>
      </c>
      <c r="F203" t="s">
        <v>385</v>
      </c>
      <c r="G203" s="223" t="s">
        <v>8759</v>
      </c>
      <c r="H203" t="s">
        <v>8761</v>
      </c>
      <c r="I203" s="223" t="s">
        <v>7769</v>
      </c>
      <c r="J203" s="225" t="s">
        <v>8762</v>
      </c>
    </row>
    <row r="204" spans="2:10" ht="17.5">
      <c r="B204" s="3"/>
      <c r="C204" s="2"/>
      <c r="D204" s="223" t="s">
        <v>8763</v>
      </c>
      <c r="E204" s="223" t="s">
        <v>8764</v>
      </c>
      <c r="F204" t="s">
        <v>385</v>
      </c>
      <c r="G204" s="223" t="s">
        <v>8763</v>
      </c>
      <c r="H204" t="s">
        <v>8765</v>
      </c>
      <c r="I204" s="223" t="s">
        <v>7769</v>
      </c>
      <c r="J204" s="225" t="s">
        <v>8766</v>
      </c>
    </row>
    <row r="205" spans="2:10" ht="17.5">
      <c r="B205" s="3"/>
      <c r="C205" s="2"/>
      <c r="D205" s="223" t="s">
        <v>8767</v>
      </c>
      <c r="E205" s="223" t="s">
        <v>8768</v>
      </c>
      <c r="F205" t="s">
        <v>385</v>
      </c>
      <c r="G205" s="223" t="s">
        <v>8769</v>
      </c>
      <c r="H205" t="s">
        <v>8770</v>
      </c>
      <c r="I205" s="223" t="s">
        <v>7769</v>
      </c>
      <c r="J205" s="225" t="s">
        <v>8771</v>
      </c>
    </row>
    <row r="206" spans="2:10" ht="17.5">
      <c r="B206" s="3"/>
      <c r="C206" s="2"/>
      <c r="D206" s="223" t="s">
        <v>8772</v>
      </c>
      <c r="E206" s="223" t="s">
        <v>8773</v>
      </c>
      <c r="F206" t="s">
        <v>385</v>
      </c>
      <c r="G206" s="223" t="s">
        <v>8774</v>
      </c>
      <c r="H206" t="s">
        <v>8775</v>
      </c>
      <c r="I206" s="223" t="s">
        <v>7769</v>
      </c>
      <c r="J206" s="225" t="s">
        <v>8776</v>
      </c>
    </row>
    <row r="207" spans="2:10" ht="17.5">
      <c r="B207" s="3"/>
      <c r="C207" s="2" t="s">
        <v>8777</v>
      </c>
      <c r="D207" s="223" t="s">
        <v>8778</v>
      </c>
      <c r="E207" s="223" t="s">
        <v>8779</v>
      </c>
      <c r="F207" t="s">
        <v>385</v>
      </c>
      <c r="G207" s="223" t="s">
        <v>8778</v>
      </c>
      <c r="H207" t="s">
        <v>8780</v>
      </c>
      <c r="I207" s="223" t="s">
        <v>7790</v>
      </c>
      <c r="J207" s="225" t="s">
        <v>8781</v>
      </c>
    </row>
    <row r="208" spans="2:10" ht="17.5">
      <c r="B208" s="3"/>
      <c r="C208" s="2"/>
      <c r="D208" s="223" t="s">
        <v>8782</v>
      </c>
      <c r="E208" s="223" t="s">
        <v>8783</v>
      </c>
      <c r="F208" t="s">
        <v>385</v>
      </c>
      <c r="G208" s="223" t="s">
        <v>8784</v>
      </c>
      <c r="H208" t="s">
        <v>8785</v>
      </c>
      <c r="I208" s="223" t="s">
        <v>7790</v>
      </c>
      <c r="J208" s="225" t="s">
        <v>8786</v>
      </c>
    </row>
    <row r="209" spans="2:10" ht="17.5">
      <c r="B209" s="3"/>
      <c r="C209" s="2"/>
      <c r="D209" s="223" t="s">
        <v>8787</v>
      </c>
      <c r="E209" s="223" t="s">
        <v>8788</v>
      </c>
      <c r="F209" t="s">
        <v>385</v>
      </c>
      <c r="G209" s="223" t="s">
        <v>8789</v>
      </c>
      <c r="H209" t="s">
        <v>8790</v>
      </c>
      <c r="I209" s="223" t="s">
        <v>7790</v>
      </c>
      <c r="J209" s="225" t="s">
        <v>8791</v>
      </c>
    </row>
    <row r="210" spans="2:10" ht="17.5">
      <c r="B210" s="3"/>
      <c r="C210" s="2"/>
      <c r="D210" s="223" t="s">
        <v>8792</v>
      </c>
      <c r="E210" s="223" t="s">
        <v>8793</v>
      </c>
      <c r="F210" t="s">
        <v>385</v>
      </c>
      <c r="G210" s="223" t="s">
        <v>8794</v>
      </c>
      <c r="H210" t="s">
        <v>8795</v>
      </c>
      <c r="I210" s="223" t="s">
        <v>7790</v>
      </c>
      <c r="J210" s="225" t="s">
        <v>8796</v>
      </c>
    </row>
    <row r="211" spans="2:10" ht="17.5">
      <c r="B211" s="3"/>
      <c r="C211" s="2"/>
      <c r="D211" s="223" t="s">
        <v>8797</v>
      </c>
      <c r="E211" s="223" t="s">
        <v>8798</v>
      </c>
      <c r="F211" t="s">
        <v>385</v>
      </c>
      <c r="G211" s="223" t="s">
        <v>8799</v>
      </c>
      <c r="H211" t="s">
        <v>8800</v>
      </c>
      <c r="I211" s="223" t="s">
        <v>7790</v>
      </c>
      <c r="J211" s="225" t="s">
        <v>8801</v>
      </c>
    </row>
    <row r="212" spans="2:10" ht="17.5">
      <c r="B212" s="3" t="s">
        <v>8802</v>
      </c>
      <c r="C212" s="2" t="s">
        <v>8803</v>
      </c>
      <c r="D212" s="223" t="s">
        <v>8804</v>
      </c>
      <c r="E212" s="223" t="s">
        <v>8805</v>
      </c>
      <c r="F212" t="s">
        <v>385</v>
      </c>
      <c r="G212" s="223" t="s">
        <v>8804</v>
      </c>
      <c r="H212" t="s">
        <v>8806</v>
      </c>
      <c r="I212" s="223" t="s">
        <v>7790</v>
      </c>
      <c r="J212" s="225" t="s">
        <v>8807</v>
      </c>
    </row>
    <row r="213" spans="2:10" ht="17.5">
      <c r="B213" s="3"/>
      <c r="C213" s="2"/>
      <c r="D213" s="223" t="s">
        <v>8808</v>
      </c>
      <c r="E213" s="223" t="s">
        <v>8809</v>
      </c>
      <c r="F213" t="s">
        <v>385</v>
      </c>
      <c r="G213" s="223" t="s">
        <v>8808</v>
      </c>
      <c r="H213" t="s">
        <v>8810</v>
      </c>
      <c r="I213" s="223" t="s">
        <v>7790</v>
      </c>
      <c r="J213" s="225" t="s">
        <v>8811</v>
      </c>
    </row>
    <row r="214" spans="2:10" ht="17.5">
      <c r="B214" s="3"/>
      <c r="C214" s="2"/>
      <c r="D214" s="223" t="s">
        <v>8812</v>
      </c>
      <c r="E214" s="223" t="s">
        <v>8813</v>
      </c>
      <c r="F214" t="s">
        <v>385</v>
      </c>
      <c r="G214" s="223" t="s">
        <v>8814</v>
      </c>
      <c r="H214" t="s">
        <v>1284</v>
      </c>
      <c r="I214" s="223" t="s">
        <v>7828</v>
      </c>
      <c r="J214" s="225" t="s">
        <v>8815</v>
      </c>
    </row>
    <row r="215" spans="2:10" ht="17.5">
      <c r="B215" s="3"/>
      <c r="C215" s="2"/>
      <c r="D215" s="223" t="s">
        <v>8816</v>
      </c>
      <c r="E215" s="223" t="s">
        <v>8817</v>
      </c>
      <c r="F215" t="s">
        <v>385</v>
      </c>
      <c r="G215" s="223" t="s">
        <v>8818</v>
      </c>
      <c r="H215" t="s">
        <v>4914</v>
      </c>
      <c r="I215" s="223" t="s">
        <v>7790</v>
      </c>
      <c r="J215" s="225" t="s">
        <v>8819</v>
      </c>
    </row>
    <row r="216" spans="2:10" ht="17.5">
      <c r="B216" s="3"/>
      <c r="C216" s="2"/>
      <c r="D216" s="223" t="s">
        <v>8820</v>
      </c>
      <c r="E216" s="223" t="s">
        <v>8821</v>
      </c>
      <c r="F216" t="s">
        <v>385</v>
      </c>
      <c r="G216" s="223" t="s">
        <v>8822</v>
      </c>
      <c r="H216" t="s">
        <v>8823</v>
      </c>
      <c r="I216" s="223" t="s">
        <v>7790</v>
      </c>
      <c r="J216" s="225" t="s">
        <v>8824</v>
      </c>
    </row>
    <row r="217" spans="2:10" ht="17.5">
      <c r="B217" s="3"/>
      <c r="C217" s="2" t="s">
        <v>8825</v>
      </c>
      <c r="D217" s="223" t="s">
        <v>8826</v>
      </c>
      <c r="E217" s="223" t="s">
        <v>8827</v>
      </c>
      <c r="F217" t="s">
        <v>385</v>
      </c>
      <c r="G217" s="223" t="s">
        <v>8828</v>
      </c>
      <c r="H217" t="s">
        <v>8829</v>
      </c>
      <c r="I217" s="223" t="s">
        <v>7790</v>
      </c>
      <c r="J217" s="225" t="s">
        <v>8830</v>
      </c>
    </row>
    <row r="218" spans="2:10" ht="17.5">
      <c r="B218" s="3"/>
      <c r="C218" s="2"/>
      <c r="D218" s="223" t="s">
        <v>8831</v>
      </c>
      <c r="E218" s="223" t="s">
        <v>8832</v>
      </c>
      <c r="F218" t="s">
        <v>385</v>
      </c>
      <c r="G218" s="223" t="s">
        <v>8833</v>
      </c>
      <c r="H218" t="s">
        <v>8834</v>
      </c>
      <c r="I218" s="223" t="s">
        <v>7790</v>
      </c>
      <c r="J218" s="225" t="s">
        <v>8835</v>
      </c>
    </row>
    <row r="219" spans="2:10" ht="17.5">
      <c r="B219" s="3"/>
      <c r="C219" s="2"/>
      <c r="D219" s="223" t="s">
        <v>8836</v>
      </c>
      <c r="E219" s="223" t="s">
        <v>8837</v>
      </c>
      <c r="F219" t="s">
        <v>385</v>
      </c>
      <c r="G219" s="223" t="s">
        <v>8838</v>
      </c>
      <c r="H219" t="s">
        <v>8839</v>
      </c>
      <c r="I219" s="223" t="s">
        <v>7769</v>
      </c>
      <c r="J219" s="225" t="s">
        <v>8840</v>
      </c>
    </row>
    <row r="220" spans="2:10" ht="17.5">
      <c r="B220" s="3"/>
      <c r="C220" s="2"/>
      <c r="D220" s="223" t="s">
        <v>8841</v>
      </c>
      <c r="E220" s="223" t="s">
        <v>8842</v>
      </c>
      <c r="F220" t="s">
        <v>385</v>
      </c>
      <c r="G220" s="223" t="s">
        <v>8843</v>
      </c>
      <c r="H220" t="s">
        <v>8844</v>
      </c>
      <c r="I220" s="223" t="s">
        <v>7769</v>
      </c>
      <c r="J220" s="225" t="s">
        <v>8666</v>
      </c>
    </row>
    <row r="221" spans="2:10" ht="17.5">
      <c r="B221" s="3"/>
      <c r="C221" s="2"/>
      <c r="D221" s="223" t="s">
        <v>8845</v>
      </c>
      <c r="E221" s="223" t="s">
        <v>8846</v>
      </c>
      <c r="F221" t="s">
        <v>385</v>
      </c>
      <c r="G221" s="223" t="s">
        <v>8845</v>
      </c>
      <c r="H221" t="s">
        <v>8847</v>
      </c>
      <c r="I221" s="223" t="s">
        <v>7769</v>
      </c>
      <c r="J221" s="225" t="s">
        <v>8688</v>
      </c>
    </row>
    <row r="222" spans="2:10" ht="17.5">
      <c r="B222" s="3"/>
      <c r="C222" s="2" t="s">
        <v>8848</v>
      </c>
      <c r="D222" s="223" t="s">
        <v>8849</v>
      </c>
      <c r="E222" s="223" t="s">
        <v>8850</v>
      </c>
      <c r="F222" t="s">
        <v>385</v>
      </c>
      <c r="G222" s="223" t="s">
        <v>8851</v>
      </c>
      <c r="H222" t="s">
        <v>8852</v>
      </c>
      <c r="I222" s="223" t="s">
        <v>7769</v>
      </c>
      <c r="J222" s="225" t="s">
        <v>649</v>
      </c>
    </row>
    <row r="223" spans="2:10" ht="17.5">
      <c r="B223" s="3"/>
      <c r="C223" s="2"/>
      <c r="D223" s="223" t="s">
        <v>8853</v>
      </c>
      <c r="E223" s="223" t="s">
        <v>8854</v>
      </c>
      <c r="F223" t="s">
        <v>385</v>
      </c>
      <c r="G223" s="223" t="s">
        <v>8855</v>
      </c>
      <c r="H223" t="s">
        <v>8856</v>
      </c>
      <c r="I223" s="223" t="s">
        <v>7790</v>
      </c>
      <c r="J223" s="225" t="s">
        <v>8697</v>
      </c>
    </row>
    <row r="224" spans="2:10" ht="17.5">
      <c r="B224" s="3"/>
      <c r="C224" s="2"/>
      <c r="D224" s="223" t="s">
        <v>8857</v>
      </c>
      <c r="E224" s="223" t="s">
        <v>8858</v>
      </c>
      <c r="F224" t="s">
        <v>385</v>
      </c>
      <c r="G224" s="223" t="s">
        <v>8859</v>
      </c>
      <c r="H224" t="s">
        <v>8860</v>
      </c>
      <c r="I224" s="223" t="s">
        <v>7790</v>
      </c>
      <c r="J224" s="225" t="s">
        <v>8701</v>
      </c>
    </row>
    <row r="225" spans="2:10" ht="17.5">
      <c r="B225" s="3"/>
      <c r="C225" s="2"/>
      <c r="D225" s="223" t="s">
        <v>8861</v>
      </c>
      <c r="E225" s="223" t="s">
        <v>8862</v>
      </c>
      <c r="F225" t="s">
        <v>385</v>
      </c>
      <c r="G225" s="223" t="s">
        <v>8861</v>
      </c>
      <c r="H225" t="s">
        <v>8863</v>
      </c>
      <c r="I225" s="223" t="s">
        <v>7790</v>
      </c>
      <c r="J225" s="225" t="s">
        <v>8706</v>
      </c>
    </row>
    <row r="226" spans="2:10" ht="17.5">
      <c r="B226" s="3"/>
      <c r="C226" s="2"/>
      <c r="D226" s="223" t="s">
        <v>8864</v>
      </c>
      <c r="E226" s="223" t="s">
        <v>8865</v>
      </c>
      <c r="F226" t="s">
        <v>385</v>
      </c>
      <c r="G226" s="223" t="s">
        <v>8866</v>
      </c>
      <c r="H226" t="s">
        <v>8867</v>
      </c>
      <c r="I226" s="223" t="s">
        <v>7790</v>
      </c>
      <c r="J226" s="225" t="s">
        <v>8711</v>
      </c>
    </row>
    <row r="227" spans="2:10" ht="17.5">
      <c r="B227" s="3"/>
      <c r="C227" s="2" t="s">
        <v>8868</v>
      </c>
      <c r="D227" s="223" t="s">
        <v>8869</v>
      </c>
      <c r="E227" s="223" t="s">
        <v>8870</v>
      </c>
      <c r="F227" t="s">
        <v>385</v>
      </c>
      <c r="G227" s="223" t="s">
        <v>8869</v>
      </c>
      <c r="H227" t="s">
        <v>8871</v>
      </c>
      <c r="I227" s="223" t="s">
        <v>7790</v>
      </c>
      <c r="J227" s="225" t="s">
        <v>8715</v>
      </c>
    </row>
    <row r="228" spans="2:10" ht="17.5">
      <c r="B228" s="3"/>
      <c r="C228" s="2"/>
      <c r="D228" s="223" t="s">
        <v>8872</v>
      </c>
      <c r="E228" s="223" t="s">
        <v>8873</v>
      </c>
      <c r="F228" t="s">
        <v>385</v>
      </c>
      <c r="G228" s="223" t="s">
        <v>8874</v>
      </c>
      <c r="H228" t="s">
        <v>8875</v>
      </c>
      <c r="I228" s="223" t="s">
        <v>7790</v>
      </c>
      <c r="J228" s="225" t="s">
        <v>8720</v>
      </c>
    </row>
    <row r="229" spans="2:10" ht="17.5">
      <c r="B229" s="3"/>
      <c r="C229" s="2"/>
      <c r="D229" s="223" t="s">
        <v>8876</v>
      </c>
      <c r="E229" s="223" t="s">
        <v>8877</v>
      </c>
      <c r="F229" t="s">
        <v>385</v>
      </c>
      <c r="G229" s="223" t="s">
        <v>8878</v>
      </c>
      <c r="H229" t="s">
        <v>8879</v>
      </c>
      <c r="I229" s="223" t="s">
        <v>7790</v>
      </c>
      <c r="J229" s="225" t="s">
        <v>8724</v>
      </c>
    </row>
    <row r="230" spans="2:10" ht="17.5">
      <c r="B230" s="3"/>
      <c r="C230" s="2"/>
      <c r="D230" s="223" t="s">
        <v>8880</v>
      </c>
      <c r="E230" s="223" t="s">
        <v>8881</v>
      </c>
      <c r="F230" t="s">
        <v>385</v>
      </c>
      <c r="G230" s="223" t="s">
        <v>8880</v>
      </c>
      <c r="H230" t="s">
        <v>8882</v>
      </c>
      <c r="I230" s="223" t="s">
        <v>7828</v>
      </c>
      <c r="J230" s="225" t="s">
        <v>8729</v>
      </c>
    </row>
    <row r="231" spans="2:10" ht="17.5">
      <c r="B231" s="3"/>
      <c r="C231" s="2"/>
      <c r="D231" s="223" t="s">
        <v>8883</v>
      </c>
      <c r="E231" s="223" t="s">
        <v>8884</v>
      </c>
      <c r="F231" t="s">
        <v>385</v>
      </c>
      <c r="G231" s="223" t="s">
        <v>8885</v>
      </c>
      <c r="H231" t="s">
        <v>8886</v>
      </c>
      <c r="I231" s="223" t="s">
        <v>7790</v>
      </c>
      <c r="J231" s="225" t="s">
        <v>8734</v>
      </c>
    </row>
    <row r="232" spans="2:10" ht="17.5">
      <c r="B232" s="3"/>
      <c r="C232" s="2" t="s">
        <v>8887</v>
      </c>
      <c r="D232" s="223" t="s">
        <v>8888</v>
      </c>
      <c r="E232" s="223" t="s">
        <v>8889</v>
      </c>
      <c r="F232" t="s">
        <v>385</v>
      </c>
      <c r="G232" s="223" t="s">
        <v>8888</v>
      </c>
      <c r="H232" t="s">
        <v>8890</v>
      </c>
      <c r="I232" s="223" t="s">
        <v>7790</v>
      </c>
      <c r="J232" s="225" t="s">
        <v>8739</v>
      </c>
    </row>
    <row r="233" spans="2:10" ht="17.5">
      <c r="B233" s="3"/>
      <c r="C233" s="2"/>
      <c r="D233" s="223" t="s">
        <v>8891</v>
      </c>
      <c r="E233" s="223" t="s">
        <v>8892</v>
      </c>
      <c r="F233" t="s">
        <v>385</v>
      </c>
      <c r="G233" s="223" t="s">
        <v>8893</v>
      </c>
      <c r="H233" t="s">
        <v>8894</v>
      </c>
      <c r="I233" s="223" t="s">
        <v>7790</v>
      </c>
      <c r="J233" s="225" t="s">
        <v>8743</v>
      </c>
    </row>
    <row r="234" spans="2:10" ht="17.5">
      <c r="B234" s="3"/>
      <c r="C234" s="2"/>
      <c r="D234" s="223" t="s">
        <v>8895</v>
      </c>
      <c r="E234" s="223" t="s">
        <v>8896</v>
      </c>
      <c r="F234" t="s">
        <v>385</v>
      </c>
      <c r="G234" s="223" t="s">
        <v>8897</v>
      </c>
      <c r="H234" t="s">
        <v>8898</v>
      </c>
      <c r="I234" s="223" t="s">
        <v>7790</v>
      </c>
      <c r="J234" s="225" t="s">
        <v>8748</v>
      </c>
    </row>
    <row r="235" spans="2:10" ht="17.5">
      <c r="B235" s="3"/>
      <c r="C235" s="2"/>
      <c r="D235" s="223" t="s">
        <v>8899</v>
      </c>
      <c r="E235" s="223" t="s">
        <v>8900</v>
      </c>
      <c r="F235" t="s">
        <v>385</v>
      </c>
      <c r="G235" s="223" t="s">
        <v>8901</v>
      </c>
      <c r="H235" t="s">
        <v>8902</v>
      </c>
      <c r="I235" s="223" t="s">
        <v>7828</v>
      </c>
      <c r="J235" s="225" t="s">
        <v>8753</v>
      </c>
    </row>
    <row r="236" spans="2:10" ht="17.5">
      <c r="B236" s="3"/>
      <c r="C236" s="2"/>
      <c r="D236" s="223" t="s">
        <v>8903</v>
      </c>
      <c r="E236" s="223" t="s">
        <v>8904</v>
      </c>
      <c r="F236" t="s">
        <v>858</v>
      </c>
      <c r="G236" s="223" t="s">
        <v>8903</v>
      </c>
      <c r="H236" t="s">
        <v>8905</v>
      </c>
      <c r="I236" s="223" t="s">
        <v>7769</v>
      </c>
      <c r="J236" s="225" t="s">
        <v>8758</v>
      </c>
    </row>
    <row r="237" spans="2:10" ht="17.5">
      <c r="B237" s="3"/>
      <c r="C237" s="2" t="s">
        <v>8906</v>
      </c>
      <c r="D237" s="223" t="s">
        <v>8907</v>
      </c>
      <c r="E237" s="223" t="s">
        <v>8908</v>
      </c>
      <c r="F237" t="s">
        <v>858</v>
      </c>
      <c r="G237" s="223" t="s">
        <v>8907</v>
      </c>
      <c r="H237" t="s">
        <v>643</v>
      </c>
      <c r="I237" s="223" t="s">
        <v>7790</v>
      </c>
      <c r="J237" s="225" t="s">
        <v>8762</v>
      </c>
    </row>
    <row r="238" spans="2:10" ht="17.5">
      <c r="B238" s="3"/>
      <c r="C238" s="2"/>
      <c r="D238" s="223" t="s">
        <v>8909</v>
      </c>
      <c r="E238" s="223" t="s">
        <v>8910</v>
      </c>
      <c r="F238" t="s">
        <v>858</v>
      </c>
      <c r="G238" s="223" t="s">
        <v>8911</v>
      </c>
      <c r="H238" t="s">
        <v>8912</v>
      </c>
      <c r="I238" s="223" t="s">
        <v>7769</v>
      </c>
      <c r="J238" s="225" t="s">
        <v>8766</v>
      </c>
    </row>
    <row r="239" spans="2:10" ht="17.5">
      <c r="B239" s="3"/>
      <c r="C239" s="2"/>
      <c r="D239" s="223" t="s">
        <v>8913</v>
      </c>
      <c r="E239" s="223" t="s">
        <v>8914</v>
      </c>
      <c r="F239" t="s">
        <v>858</v>
      </c>
      <c r="G239" s="223" t="s">
        <v>8915</v>
      </c>
      <c r="H239" t="s">
        <v>8916</v>
      </c>
      <c r="I239" s="223" t="s">
        <v>7769</v>
      </c>
      <c r="J239" s="225" t="s">
        <v>8771</v>
      </c>
    </row>
    <row r="240" spans="2:10" ht="17.5">
      <c r="B240" s="3"/>
      <c r="C240" s="2"/>
      <c r="D240" s="223" t="s">
        <v>8917</v>
      </c>
      <c r="E240" s="223" t="s">
        <v>8918</v>
      </c>
      <c r="F240" t="s">
        <v>858</v>
      </c>
      <c r="G240" s="223" t="s">
        <v>8919</v>
      </c>
      <c r="H240" t="s">
        <v>4504</v>
      </c>
      <c r="I240" s="223" t="s">
        <v>7769</v>
      </c>
      <c r="J240" s="225" t="s">
        <v>8776</v>
      </c>
    </row>
    <row r="241" spans="1:10" ht="17.5">
      <c r="B241" s="3"/>
      <c r="C241" s="2"/>
      <c r="D241" s="223" t="s">
        <v>8920</v>
      </c>
      <c r="E241" s="223" t="s">
        <v>8921</v>
      </c>
      <c r="F241" t="s">
        <v>858</v>
      </c>
      <c r="G241" s="223" t="s">
        <v>8922</v>
      </c>
      <c r="H241" t="s">
        <v>8923</v>
      </c>
      <c r="I241" s="223" t="s">
        <v>7769</v>
      </c>
      <c r="J241" s="225" t="s">
        <v>8781</v>
      </c>
    </row>
    <row r="242" spans="1:10" ht="17.5">
      <c r="B242" s="3"/>
      <c r="C242" s="3" t="s">
        <v>8924</v>
      </c>
      <c r="D242" s="223" t="s">
        <v>8925</v>
      </c>
      <c r="E242" s="223" t="s">
        <v>8926</v>
      </c>
      <c r="F242" t="s">
        <v>858</v>
      </c>
      <c r="G242" s="223" t="s">
        <v>8925</v>
      </c>
      <c r="H242" t="s">
        <v>8927</v>
      </c>
      <c r="I242" s="223" t="s">
        <v>7790</v>
      </c>
      <c r="J242" s="225" t="s">
        <v>8666</v>
      </c>
    </row>
    <row r="243" spans="1:10" ht="17.5">
      <c r="B243" s="3"/>
      <c r="C243" s="3"/>
      <c r="D243" s="223" t="s">
        <v>8928</v>
      </c>
      <c r="E243" s="223" t="s">
        <v>8929</v>
      </c>
      <c r="F243" t="s">
        <v>858</v>
      </c>
      <c r="G243" s="223" t="s">
        <v>8930</v>
      </c>
      <c r="H243" t="s">
        <v>8931</v>
      </c>
      <c r="I243" s="223" t="s">
        <v>7790</v>
      </c>
      <c r="J243" s="225" t="s">
        <v>8688</v>
      </c>
    </row>
    <row r="244" spans="1:10" ht="17.5">
      <c r="B244" s="3"/>
      <c r="C244" s="3"/>
      <c r="D244" s="223" t="s">
        <v>8932</v>
      </c>
      <c r="E244" s="223" t="s">
        <v>8933</v>
      </c>
      <c r="F244" t="s">
        <v>858</v>
      </c>
      <c r="G244" s="223" t="s">
        <v>8934</v>
      </c>
      <c r="H244" t="s">
        <v>8935</v>
      </c>
      <c r="I244" s="223" t="s">
        <v>7790</v>
      </c>
      <c r="J244" s="225" t="s">
        <v>649</v>
      </c>
    </row>
    <row r="245" spans="1:10" ht="17.5">
      <c r="B245" s="3"/>
      <c r="C245" s="3"/>
      <c r="D245" s="223" t="s">
        <v>8936</v>
      </c>
      <c r="E245" s="223" t="s">
        <v>8937</v>
      </c>
      <c r="F245" t="s">
        <v>385</v>
      </c>
      <c r="G245" s="223" t="s">
        <v>8938</v>
      </c>
      <c r="H245" t="s">
        <v>8939</v>
      </c>
      <c r="I245" s="223" t="s">
        <v>7790</v>
      </c>
      <c r="J245" s="225" t="s">
        <v>8697</v>
      </c>
    </row>
    <row r="246" spans="1:10" ht="17.5">
      <c r="B246" s="3"/>
      <c r="C246" s="3"/>
      <c r="D246" s="223" t="s">
        <v>8940</v>
      </c>
      <c r="E246" s="223" t="s">
        <v>8941</v>
      </c>
      <c r="F246" t="s">
        <v>385</v>
      </c>
      <c r="G246" s="223" t="s">
        <v>8942</v>
      </c>
      <c r="H246" t="s">
        <v>8943</v>
      </c>
      <c r="I246" s="223" t="s">
        <v>7790</v>
      </c>
      <c r="J246" s="225" t="s">
        <v>8701</v>
      </c>
    </row>
    <row r="247" spans="1:10" ht="17.5">
      <c r="B247" s="3"/>
      <c r="C247" s="3" t="s">
        <v>8944</v>
      </c>
      <c r="D247" s="223" t="s">
        <v>8945</v>
      </c>
      <c r="E247" s="223" t="s">
        <v>8946</v>
      </c>
      <c r="F247" t="s">
        <v>385</v>
      </c>
      <c r="G247" s="223" t="s">
        <v>8947</v>
      </c>
      <c r="H247" t="s">
        <v>8948</v>
      </c>
      <c r="I247" s="223" t="s">
        <v>7790</v>
      </c>
      <c r="J247" s="225" t="s">
        <v>8706</v>
      </c>
    </row>
    <row r="248" spans="1:10" ht="17.5">
      <c r="B248" s="3"/>
      <c r="C248" s="3"/>
      <c r="D248" s="223" t="s">
        <v>8949</v>
      </c>
      <c r="E248" s="223" t="s">
        <v>8950</v>
      </c>
      <c r="F248" t="s">
        <v>385</v>
      </c>
      <c r="G248" s="223" t="s">
        <v>8951</v>
      </c>
      <c r="H248" t="s">
        <v>8952</v>
      </c>
      <c r="I248" s="223" t="s">
        <v>7790</v>
      </c>
      <c r="J248" s="225" t="s">
        <v>8711</v>
      </c>
    </row>
    <row r="249" spans="1:10" ht="17.5">
      <c r="B249" s="3"/>
      <c r="C249" s="3"/>
      <c r="D249" s="223" t="s">
        <v>8953</v>
      </c>
      <c r="E249" s="223" t="s">
        <v>8954</v>
      </c>
      <c r="F249" t="s">
        <v>385</v>
      </c>
      <c r="G249" s="223" t="s">
        <v>8955</v>
      </c>
      <c r="H249" t="s">
        <v>8956</v>
      </c>
      <c r="I249" s="223" t="s">
        <v>7828</v>
      </c>
      <c r="J249" s="225" t="s">
        <v>8715</v>
      </c>
    </row>
    <row r="250" spans="1:10" ht="17.5">
      <c r="B250" s="3"/>
      <c r="C250" s="3"/>
      <c r="D250" s="223" t="s">
        <v>8957</v>
      </c>
      <c r="E250" s="223" t="s">
        <v>8958</v>
      </c>
      <c r="F250" t="s">
        <v>385</v>
      </c>
      <c r="G250" s="223" t="s">
        <v>8959</v>
      </c>
      <c r="H250" t="s">
        <v>8960</v>
      </c>
      <c r="I250" s="223" t="s">
        <v>7790</v>
      </c>
      <c r="J250" s="225" t="s">
        <v>8720</v>
      </c>
    </row>
    <row r="251" spans="1:10" ht="17.5">
      <c r="B251" s="3"/>
      <c r="C251" s="3"/>
      <c r="D251" s="223" t="s">
        <v>8961</v>
      </c>
      <c r="E251" s="223" t="s">
        <v>8962</v>
      </c>
      <c r="F251" t="s">
        <v>385</v>
      </c>
      <c r="G251" s="223" t="s">
        <v>8963</v>
      </c>
      <c r="H251" t="s">
        <v>8964</v>
      </c>
      <c r="I251" s="223" t="s">
        <v>7790</v>
      </c>
      <c r="J251" s="225" t="s">
        <v>8724</v>
      </c>
    </row>
    <row r="252" spans="1:10" ht="18" thickBot="1">
      <c r="I252" s="223" t="s">
        <v>7790</v>
      </c>
      <c r="J252" s="225" t="s">
        <v>8729</v>
      </c>
    </row>
    <row r="253" spans="1:10" ht="15.5">
      <c r="A253" s="142" t="s">
        <v>1453</v>
      </c>
      <c r="B253" s="143" t="s">
        <v>3841</v>
      </c>
      <c r="C253" s="144" t="s">
        <v>3842</v>
      </c>
      <c r="D253" s="145" t="s">
        <v>3843</v>
      </c>
      <c r="E253" t="s">
        <v>384</v>
      </c>
      <c r="F253" t="s">
        <v>8965</v>
      </c>
      <c r="G253" t="s">
        <v>8966</v>
      </c>
      <c r="H253" t="s">
        <v>7760</v>
      </c>
      <c r="I253" t="s">
        <v>6</v>
      </c>
    </row>
    <row r="254" spans="1:10" ht="15.5">
      <c r="A254" s="146" t="s">
        <v>3844</v>
      </c>
      <c r="B254" s="147" t="s">
        <v>3845</v>
      </c>
      <c r="C254" s="148" t="s">
        <v>3846</v>
      </c>
      <c r="D254" s="149" t="s">
        <v>3847</v>
      </c>
      <c r="E254" t="s">
        <v>385</v>
      </c>
      <c r="F254" t="s">
        <v>7767</v>
      </c>
      <c r="G254" t="s">
        <v>7768</v>
      </c>
      <c r="H254" t="s">
        <v>7769</v>
      </c>
      <c r="I254" t="s">
        <v>7770</v>
      </c>
    </row>
    <row r="255" spans="1:10" ht="15.5">
      <c r="A255" s="146"/>
      <c r="B255" s="150"/>
      <c r="C255" s="151" t="s">
        <v>3848</v>
      </c>
      <c r="D255" s="149" t="s">
        <v>3849</v>
      </c>
      <c r="E255" t="s">
        <v>858</v>
      </c>
      <c r="F255" t="s">
        <v>7773</v>
      </c>
      <c r="G255" t="s">
        <v>7774</v>
      </c>
      <c r="H255" t="s">
        <v>7769</v>
      </c>
      <c r="I255" t="s">
        <v>7775</v>
      </c>
    </row>
    <row r="256" spans="1:10" ht="15.5">
      <c r="A256" s="146"/>
      <c r="B256" s="150"/>
      <c r="C256" s="151" t="s">
        <v>3850</v>
      </c>
      <c r="D256" s="149" t="s">
        <v>3851</v>
      </c>
      <c r="E256" t="s">
        <v>385</v>
      </c>
      <c r="F256" t="s">
        <v>7778</v>
      </c>
      <c r="G256" t="s">
        <v>7779</v>
      </c>
      <c r="H256" t="s">
        <v>7769</v>
      </c>
      <c r="I256" t="s">
        <v>7780</v>
      </c>
    </row>
    <row r="257" spans="1:9" ht="15.5">
      <c r="A257" s="146"/>
      <c r="B257" s="150"/>
      <c r="C257" s="151" t="s">
        <v>3852</v>
      </c>
      <c r="D257" s="149" t="s">
        <v>3853</v>
      </c>
      <c r="E257" t="s">
        <v>385</v>
      </c>
      <c r="F257" t="s">
        <v>7783</v>
      </c>
      <c r="G257" t="s">
        <v>7784</v>
      </c>
      <c r="H257" t="s">
        <v>7769</v>
      </c>
      <c r="I257" t="s">
        <v>7785</v>
      </c>
    </row>
    <row r="258" spans="1:9" ht="15.5">
      <c r="A258" s="146"/>
      <c r="B258" s="152"/>
      <c r="C258" s="151" t="s">
        <v>3854</v>
      </c>
      <c r="D258" s="149" t="s">
        <v>3855</v>
      </c>
      <c r="E258" t="s">
        <v>385</v>
      </c>
      <c r="F258" t="s">
        <v>7788</v>
      </c>
      <c r="G258" t="s">
        <v>7789</v>
      </c>
      <c r="H258" t="s">
        <v>7790</v>
      </c>
      <c r="I258" t="s">
        <v>7791</v>
      </c>
    </row>
    <row r="259" spans="1:9" ht="15.5">
      <c r="A259" s="146"/>
      <c r="B259" s="147" t="s">
        <v>3856</v>
      </c>
      <c r="C259" s="151" t="s">
        <v>3857</v>
      </c>
      <c r="D259" s="149" t="s">
        <v>3858</v>
      </c>
      <c r="E259" t="s">
        <v>385</v>
      </c>
      <c r="F259" t="s">
        <v>7795</v>
      </c>
      <c r="G259" t="s">
        <v>7796</v>
      </c>
      <c r="H259" t="s">
        <v>7790</v>
      </c>
      <c r="I259" t="s">
        <v>7797</v>
      </c>
    </row>
    <row r="260" spans="1:9" ht="15.5">
      <c r="A260" s="146"/>
      <c r="B260" s="150"/>
      <c r="C260" s="151" t="s">
        <v>3859</v>
      </c>
      <c r="D260" s="149" t="s">
        <v>3860</v>
      </c>
      <c r="E260" t="s">
        <v>385</v>
      </c>
      <c r="F260" t="s">
        <v>7800</v>
      </c>
      <c r="G260" t="s">
        <v>7801</v>
      </c>
      <c r="H260" t="s">
        <v>7790</v>
      </c>
      <c r="I260" t="s">
        <v>7802</v>
      </c>
    </row>
    <row r="261" spans="1:9" ht="15.5">
      <c r="A261" s="146"/>
      <c r="B261" s="150"/>
      <c r="C261" s="151" t="s">
        <v>3861</v>
      </c>
      <c r="D261" s="149" t="s">
        <v>3862</v>
      </c>
      <c r="E261" t="s">
        <v>385</v>
      </c>
      <c r="F261" t="s">
        <v>7805</v>
      </c>
      <c r="G261" t="s">
        <v>7806</v>
      </c>
      <c r="H261" t="s">
        <v>7790</v>
      </c>
      <c r="I261" t="s">
        <v>7807</v>
      </c>
    </row>
    <row r="262" spans="1:9" ht="15.5">
      <c r="A262" s="146"/>
      <c r="B262" s="150"/>
      <c r="C262" s="151" t="s">
        <v>3863</v>
      </c>
      <c r="D262" s="149" t="s">
        <v>3864</v>
      </c>
      <c r="E262" t="s">
        <v>385</v>
      </c>
      <c r="F262" t="s">
        <v>7810</v>
      </c>
      <c r="G262" t="s">
        <v>7811</v>
      </c>
      <c r="H262" t="s">
        <v>7790</v>
      </c>
      <c r="I262" t="s">
        <v>7812</v>
      </c>
    </row>
    <row r="263" spans="1:9" ht="15.5">
      <c r="A263" s="146"/>
      <c r="B263" s="152"/>
      <c r="C263" s="151" t="s">
        <v>3865</v>
      </c>
      <c r="D263" s="149" t="s">
        <v>3866</v>
      </c>
      <c r="E263" t="s">
        <v>385</v>
      </c>
      <c r="F263" t="s">
        <v>7815</v>
      </c>
      <c r="G263" t="s">
        <v>7816</v>
      </c>
      <c r="H263" t="s">
        <v>7790</v>
      </c>
      <c r="I263" t="s">
        <v>7817</v>
      </c>
    </row>
    <row r="264" spans="1:9" ht="15.5">
      <c r="A264" s="146"/>
      <c r="B264" s="147" t="s">
        <v>3867</v>
      </c>
      <c r="C264" s="151" t="s">
        <v>3868</v>
      </c>
      <c r="D264" s="149" t="s">
        <v>3869</v>
      </c>
      <c r="E264" t="s">
        <v>385</v>
      </c>
      <c r="F264" t="s">
        <v>7821</v>
      </c>
      <c r="G264" t="s">
        <v>7822</v>
      </c>
      <c r="H264" t="s">
        <v>7790</v>
      </c>
      <c r="I264" t="s">
        <v>7823</v>
      </c>
    </row>
    <row r="265" spans="1:9" ht="15.5">
      <c r="A265" s="146"/>
      <c r="B265" s="150"/>
      <c r="C265" s="151" t="s">
        <v>3870</v>
      </c>
      <c r="D265" s="149" t="s">
        <v>3871</v>
      </c>
      <c r="E265" t="s">
        <v>385</v>
      </c>
      <c r="F265" t="s">
        <v>7826</v>
      </c>
      <c r="G265" t="s">
        <v>7827</v>
      </c>
      <c r="H265" t="s">
        <v>7828</v>
      </c>
      <c r="I265" t="s">
        <v>7829</v>
      </c>
    </row>
    <row r="266" spans="1:9" ht="15.5">
      <c r="A266" s="146"/>
      <c r="B266" s="150"/>
      <c r="C266" s="151" t="s">
        <v>3872</v>
      </c>
      <c r="D266" s="149" t="s">
        <v>3873</v>
      </c>
      <c r="E266" t="s">
        <v>385</v>
      </c>
      <c r="F266" t="s">
        <v>7832</v>
      </c>
      <c r="G266" t="s">
        <v>7833</v>
      </c>
      <c r="H266" t="s">
        <v>7790</v>
      </c>
      <c r="I266" t="s">
        <v>7834</v>
      </c>
    </row>
    <row r="267" spans="1:9" ht="15.5">
      <c r="A267" s="146"/>
      <c r="B267" s="150"/>
      <c r="C267" s="151" t="s">
        <v>3874</v>
      </c>
      <c r="D267" s="149" t="s">
        <v>3875</v>
      </c>
      <c r="E267" t="s">
        <v>385</v>
      </c>
      <c r="F267" t="s">
        <v>7837</v>
      </c>
      <c r="G267" t="s">
        <v>7838</v>
      </c>
      <c r="H267" t="s">
        <v>7790</v>
      </c>
      <c r="I267" t="s">
        <v>7839</v>
      </c>
    </row>
    <row r="268" spans="1:9" ht="15.5">
      <c r="A268" s="146"/>
      <c r="B268" s="152"/>
      <c r="C268" s="151" t="s">
        <v>3876</v>
      </c>
      <c r="D268" s="149" t="s">
        <v>3877</v>
      </c>
      <c r="E268" t="s">
        <v>385</v>
      </c>
      <c r="F268" t="s">
        <v>7842</v>
      </c>
      <c r="G268" t="s">
        <v>7843</v>
      </c>
      <c r="H268" t="s">
        <v>7790</v>
      </c>
      <c r="I268" t="s">
        <v>7844</v>
      </c>
    </row>
    <row r="269" spans="1:9" ht="15.5">
      <c r="A269" s="146"/>
      <c r="B269" s="147" t="s">
        <v>3878</v>
      </c>
      <c r="C269" s="151" t="s">
        <v>3879</v>
      </c>
      <c r="D269" s="149" t="s">
        <v>3880</v>
      </c>
      <c r="E269" t="s">
        <v>385</v>
      </c>
      <c r="F269" t="s">
        <v>7848</v>
      </c>
      <c r="G269" t="s">
        <v>7849</v>
      </c>
      <c r="H269" t="s">
        <v>7790</v>
      </c>
      <c r="I269" t="s">
        <v>7850</v>
      </c>
    </row>
    <row r="270" spans="1:9" ht="15.5">
      <c r="A270" s="146"/>
      <c r="B270" s="150"/>
      <c r="C270" s="151" t="s">
        <v>3881</v>
      </c>
      <c r="D270" s="149" t="s">
        <v>3882</v>
      </c>
      <c r="E270" t="s">
        <v>385</v>
      </c>
      <c r="F270" t="s">
        <v>7853</v>
      </c>
      <c r="G270" t="s">
        <v>7854</v>
      </c>
      <c r="H270" t="s">
        <v>7828</v>
      </c>
      <c r="I270" t="s">
        <v>7855</v>
      </c>
    </row>
    <row r="271" spans="1:9" ht="15.5">
      <c r="A271" s="146"/>
      <c r="B271" s="150"/>
      <c r="C271" s="151" t="s">
        <v>3883</v>
      </c>
      <c r="D271" s="149" t="s">
        <v>3884</v>
      </c>
      <c r="E271" t="s">
        <v>385</v>
      </c>
      <c r="F271" t="s">
        <v>7858</v>
      </c>
      <c r="G271" t="s">
        <v>7859</v>
      </c>
      <c r="H271" t="s">
        <v>7769</v>
      </c>
      <c r="I271" t="s">
        <v>7860</v>
      </c>
    </row>
    <row r="272" spans="1:9" ht="15.5">
      <c r="A272" s="146"/>
      <c r="B272" s="150"/>
      <c r="C272" s="151" t="s">
        <v>3883</v>
      </c>
      <c r="D272" s="149" t="s">
        <v>3885</v>
      </c>
      <c r="E272" t="s">
        <v>385</v>
      </c>
      <c r="F272" t="s">
        <v>7863</v>
      </c>
      <c r="G272" t="s">
        <v>7864</v>
      </c>
      <c r="H272" t="s">
        <v>7790</v>
      </c>
      <c r="I272" t="s">
        <v>7865</v>
      </c>
    </row>
    <row r="273" spans="1:9" ht="15.5">
      <c r="A273" s="146"/>
      <c r="B273" s="152"/>
      <c r="C273" s="151" t="s">
        <v>3886</v>
      </c>
      <c r="D273" s="149" t="s">
        <v>3885</v>
      </c>
      <c r="E273" t="s">
        <v>385</v>
      </c>
      <c r="F273" t="s">
        <v>7868</v>
      </c>
      <c r="G273" t="s">
        <v>914</v>
      </c>
      <c r="H273" t="s">
        <v>7769</v>
      </c>
      <c r="I273" t="s">
        <v>7869</v>
      </c>
    </row>
    <row r="274" spans="1:9" ht="15.5">
      <c r="A274" s="146"/>
      <c r="B274" s="147" t="s">
        <v>3887</v>
      </c>
      <c r="C274" s="151" t="s">
        <v>3888</v>
      </c>
      <c r="D274" s="149" t="s">
        <v>3889</v>
      </c>
      <c r="E274" t="s">
        <v>385</v>
      </c>
      <c r="F274" t="s">
        <v>7873</v>
      </c>
      <c r="G274" t="s">
        <v>7874</v>
      </c>
      <c r="H274" t="s">
        <v>7769</v>
      </c>
      <c r="I274" t="s">
        <v>7875</v>
      </c>
    </row>
    <row r="275" spans="1:9" ht="15.5">
      <c r="A275" s="146"/>
      <c r="B275" s="150"/>
      <c r="C275" s="151" t="s">
        <v>3890</v>
      </c>
      <c r="D275" s="149" t="s">
        <v>3891</v>
      </c>
      <c r="E275" t="s">
        <v>385</v>
      </c>
      <c r="F275" t="s">
        <v>7878</v>
      </c>
      <c r="G275" t="s">
        <v>7879</v>
      </c>
      <c r="H275" t="s">
        <v>7790</v>
      </c>
      <c r="I275" t="s">
        <v>7880</v>
      </c>
    </row>
    <row r="276" spans="1:9" ht="15.5">
      <c r="A276" s="146"/>
      <c r="B276" s="150"/>
      <c r="C276" s="151" t="s">
        <v>3892</v>
      </c>
      <c r="D276" s="149" t="s">
        <v>3893</v>
      </c>
      <c r="E276" t="s">
        <v>385</v>
      </c>
      <c r="F276" t="s">
        <v>7881</v>
      </c>
      <c r="G276" t="s">
        <v>7883</v>
      </c>
      <c r="H276" t="s">
        <v>7769</v>
      </c>
      <c r="I276" t="s">
        <v>7884</v>
      </c>
    </row>
    <row r="277" spans="1:9" ht="15.5">
      <c r="A277" s="146"/>
      <c r="B277" s="150"/>
      <c r="C277" s="151" t="s">
        <v>3894</v>
      </c>
      <c r="D277" s="149" t="s">
        <v>3895</v>
      </c>
      <c r="E277" t="s">
        <v>385</v>
      </c>
      <c r="F277" t="s">
        <v>7887</v>
      </c>
      <c r="G277" t="s">
        <v>7888</v>
      </c>
      <c r="H277" t="s">
        <v>7769</v>
      </c>
      <c r="I277" t="s">
        <v>7889</v>
      </c>
    </row>
    <row r="278" spans="1:9" ht="15.5">
      <c r="A278" s="153"/>
      <c r="B278" s="152"/>
      <c r="C278" s="151" t="s">
        <v>3896</v>
      </c>
      <c r="D278" s="149" t="s">
        <v>3897</v>
      </c>
      <c r="E278" t="s">
        <v>385</v>
      </c>
      <c r="F278" t="s">
        <v>7892</v>
      </c>
      <c r="G278" t="s">
        <v>7893</v>
      </c>
      <c r="H278" t="s">
        <v>7769</v>
      </c>
      <c r="I278" t="s">
        <v>7894</v>
      </c>
    </row>
    <row r="279" spans="1:9" ht="15.5">
      <c r="A279" s="154" t="s">
        <v>3898</v>
      </c>
      <c r="B279" s="147" t="s">
        <v>3899</v>
      </c>
      <c r="C279" s="155" t="s">
        <v>3900</v>
      </c>
      <c r="D279" s="149" t="s">
        <v>3901</v>
      </c>
      <c r="E279" t="s">
        <v>385</v>
      </c>
      <c r="F279" t="s">
        <v>7898</v>
      </c>
      <c r="G279" t="s">
        <v>7899</v>
      </c>
      <c r="H279" t="s">
        <v>7769</v>
      </c>
      <c r="I279" t="s">
        <v>7900</v>
      </c>
    </row>
    <row r="280" spans="1:9" ht="15.5">
      <c r="A280" s="146"/>
      <c r="B280" s="150"/>
      <c r="C280" s="155" t="s">
        <v>3902</v>
      </c>
      <c r="D280" s="149" t="s">
        <v>3903</v>
      </c>
      <c r="E280" t="s">
        <v>385</v>
      </c>
      <c r="F280" t="s">
        <v>7903</v>
      </c>
      <c r="G280" t="s">
        <v>7904</v>
      </c>
      <c r="H280" t="s">
        <v>7828</v>
      </c>
      <c r="I280" t="s">
        <v>7905</v>
      </c>
    </row>
    <row r="281" spans="1:9" ht="15.5">
      <c r="A281" s="146"/>
      <c r="B281" s="150"/>
      <c r="C281" s="155" t="s">
        <v>3904</v>
      </c>
      <c r="D281" s="149" t="s">
        <v>3905</v>
      </c>
      <c r="E281" t="s">
        <v>385</v>
      </c>
      <c r="F281" t="s">
        <v>7908</v>
      </c>
      <c r="G281" t="s">
        <v>7909</v>
      </c>
      <c r="H281" t="s">
        <v>7828</v>
      </c>
      <c r="I281" t="s">
        <v>7910</v>
      </c>
    </row>
    <row r="282" spans="1:9" ht="15.5">
      <c r="A282" s="146"/>
      <c r="B282" s="150"/>
      <c r="C282" s="155" t="s">
        <v>3906</v>
      </c>
      <c r="D282" s="149" t="s">
        <v>3907</v>
      </c>
      <c r="E282" t="s">
        <v>385</v>
      </c>
      <c r="F282" t="s">
        <v>7913</v>
      </c>
      <c r="G282" t="s">
        <v>7859</v>
      </c>
      <c r="H282" t="s">
        <v>7769</v>
      </c>
      <c r="I282" t="s">
        <v>7914</v>
      </c>
    </row>
    <row r="283" spans="1:9" ht="15.5">
      <c r="A283" s="146"/>
      <c r="B283" s="152"/>
      <c r="C283" s="155" t="s">
        <v>3908</v>
      </c>
      <c r="D283" s="149" t="s">
        <v>3909</v>
      </c>
      <c r="E283" t="s">
        <v>385</v>
      </c>
      <c r="F283" t="s">
        <v>7917</v>
      </c>
      <c r="G283" t="s">
        <v>7918</v>
      </c>
      <c r="H283" t="s">
        <v>7790</v>
      </c>
      <c r="I283" t="s">
        <v>7919</v>
      </c>
    </row>
    <row r="284" spans="1:9" ht="15.5">
      <c r="A284" s="146"/>
      <c r="B284" s="147" t="s">
        <v>3910</v>
      </c>
      <c r="C284" s="155" t="s">
        <v>3911</v>
      </c>
      <c r="D284" s="149" t="s">
        <v>3912</v>
      </c>
      <c r="E284" t="s">
        <v>385</v>
      </c>
      <c r="F284" t="s">
        <v>7923</v>
      </c>
      <c r="G284" t="s">
        <v>7924</v>
      </c>
      <c r="H284" t="s">
        <v>7828</v>
      </c>
      <c r="I284" t="s">
        <v>7925</v>
      </c>
    </row>
    <row r="285" spans="1:9" ht="15.5">
      <c r="A285" s="146"/>
      <c r="B285" s="150"/>
      <c r="C285" s="155" t="s">
        <v>3913</v>
      </c>
      <c r="D285" s="149" t="s">
        <v>3914</v>
      </c>
      <c r="E285" t="s">
        <v>385</v>
      </c>
      <c r="F285" t="s">
        <v>7928</v>
      </c>
      <c r="G285" t="s">
        <v>7929</v>
      </c>
      <c r="H285" t="s">
        <v>7828</v>
      </c>
      <c r="I285" t="s">
        <v>7930</v>
      </c>
    </row>
    <row r="286" spans="1:9" ht="15.5">
      <c r="A286" s="146"/>
      <c r="B286" s="150"/>
      <c r="C286" s="155" t="s">
        <v>3915</v>
      </c>
      <c r="D286" s="149" t="s">
        <v>3916</v>
      </c>
      <c r="E286" t="s">
        <v>385</v>
      </c>
      <c r="F286" t="s">
        <v>7933</v>
      </c>
      <c r="G286" t="s">
        <v>7934</v>
      </c>
      <c r="H286" t="s">
        <v>7790</v>
      </c>
      <c r="I286" t="s">
        <v>7935</v>
      </c>
    </row>
    <row r="287" spans="1:9" ht="15.5">
      <c r="A287" s="146"/>
      <c r="B287" s="150"/>
      <c r="C287" s="155" t="s">
        <v>3917</v>
      </c>
      <c r="D287" s="149" t="s">
        <v>3918</v>
      </c>
      <c r="E287" t="s">
        <v>385</v>
      </c>
      <c r="F287" t="s">
        <v>7938</v>
      </c>
      <c r="G287" t="s">
        <v>7939</v>
      </c>
      <c r="H287" t="s">
        <v>7769</v>
      </c>
      <c r="I287" t="s">
        <v>7940</v>
      </c>
    </row>
    <row r="288" spans="1:9" ht="15.5">
      <c r="A288" s="146"/>
      <c r="B288" s="152"/>
      <c r="C288" s="155" t="s">
        <v>3919</v>
      </c>
      <c r="D288" s="149" t="s">
        <v>3920</v>
      </c>
      <c r="E288" t="s">
        <v>385</v>
      </c>
      <c r="F288" t="s">
        <v>7943</v>
      </c>
      <c r="G288" t="s">
        <v>7944</v>
      </c>
      <c r="H288" t="s">
        <v>7769</v>
      </c>
      <c r="I288" t="s">
        <v>7945</v>
      </c>
    </row>
    <row r="289" spans="1:9" ht="15.5">
      <c r="A289" s="146"/>
      <c r="B289" s="147" t="s">
        <v>3921</v>
      </c>
      <c r="C289" s="155" t="s">
        <v>3922</v>
      </c>
      <c r="D289" s="149" t="s">
        <v>3923</v>
      </c>
      <c r="E289" t="s">
        <v>385</v>
      </c>
      <c r="F289" t="s">
        <v>7949</v>
      </c>
      <c r="G289" t="s">
        <v>7950</v>
      </c>
      <c r="H289" t="s">
        <v>7769</v>
      </c>
      <c r="I289" t="s">
        <v>7951</v>
      </c>
    </row>
    <row r="290" spans="1:9" ht="15.5">
      <c r="A290" s="146"/>
      <c r="B290" s="150"/>
      <c r="C290" s="155" t="s">
        <v>3924</v>
      </c>
      <c r="D290" s="149" t="s">
        <v>3925</v>
      </c>
      <c r="E290" t="s">
        <v>385</v>
      </c>
      <c r="F290" t="s">
        <v>7954</v>
      </c>
      <c r="G290" t="s">
        <v>7955</v>
      </c>
      <c r="H290" t="s">
        <v>7769</v>
      </c>
      <c r="I290" t="s">
        <v>7956</v>
      </c>
    </row>
    <row r="291" spans="1:9" ht="15.5">
      <c r="A291" s="146"/>
      <c r="B291" s="150"/>
      <c r="C291" s="155" t="s">
        <v>3926</v>
      </c>
      <c r="D291" s="149" t="s">
        <v>3927</v>
      </c>
      <c r="E291" t="s">
        <v>385</v>
      </c>
      <c r="F291" t="s">
        <v>7957</v>
      </c>
      <c r="G291" t="s">
        <v>7959</v>
      </c>
      <c r="H291" t="s">
        <v>7790</v>
      </c>
      <c r="I291" t="s">
        <v>7960</v>
      </c>
    </row>
    <row r="292" spans="1:9" ht="15.5">
      <c r="A292" s="146"/>
      <c r="B292" s="150"/>
      <c r="C292" s="155" t="s">
        <v>3928</v>
      </c>
      <c r="D292" s="149" t="s">
        <v>3929</v>
      </c>
      <c r="E292" t="s">
        <v>385</v>
      </c>
      <c r="F292" t="s">
        <v>7963</v>
      </c>
      <c r="G292" t="s">
        <v>7964</v>
      </c>
      <c r="H292" t="s">
        <v>7790</v>
      </c>
      <c r="I292" t="s">
        <v>7965</v>
      </c>
    </row>
    <row r="293" spans="1:9" ht="15.5">
      <c r="A293" s="146"/>
      <c r="B293" s="152"/>
      <c r="C293" s="155" t="s">
        <v>3930</v>
      </c>
      <c r="D293" s="149" t="s">
        <v>3931</v>
      </c>
      <c r="E293" t="s">
        <v>385</v>
      </c>
      <c r="F293" t="s">
        <v>7968</v>
      </c>
      <c r="G293" t="s">
        <v>7969</v>
      </c>
      <c r="H293" t="s">
        <v>7790</v>
      </c>
      <c r="I293" t="s">
        <v>7970</v>
      </c>
    </row>
    <row r="294" spans="1:9" ht="15.5">
      <c r="A294" s="146"/>
      <c r="B294" s="147" t="s">
        <v>3932</v>
      </c>
      <c r="C294" s="155" t="s">
        <v>3933</v>
      </c>
      <c r="D294" s="149" t="s">
        <v>3934</v>
      </c>
      <c r="E294" t="s">
        <v>385</v>
      </c>
      <c r="F294" t="s">
        <v>7974</v>
      </c>
      <c r="G294" t="s">
        <v>7975</v>
      </c>
      <c r="H294" t="s">
        <v>7790</v>
      </c>
      <c r="I294" t="s">
        <v>7976</v>
      </c>
    </row>
    <row r="295" spans="1:9" ht="15.5">
      <c r="A295" s="146"/>
      <c r="B295" s="150"/>
      <c r="C295" s="155" t="s">
        <v>3935</v>
      </c>
      <c r="D295" s="149" t="s">
        <v>3936</v>
      </c>
      <c r="E295" t="s">
        <v>385</v>
      </c>
      <c r="F295" t="s">
        <v>7979</v>
      </c>
      <c r="G295" t="s">
        <v>7980</v>
      </c>
      <c r="H295" t="s">
        <v>7790</v>
      </c>
      <c r="I295" t="s">
        <v>7981</v>
      </c>
    </row>
    <row r="296" spans="1:9" ht="15.5">
      <c r="A296" s="146"/>
      <c r="B296" s="150"/>
      <c r="C296" s="155" t="s">
        <v>3937</v>
      </c>
      <c r="D296" s="149" t="s">
        <v>3938</v>
      </c>
      <c r="E296" t="s">
        <v>385</v>
      </c>
      <c r="F296" t="s">
        <v>7984</v>
      </c>
      <c r="G296" t="s">
        <v>7985</v>
      </c>
      <c r="H296" t="s">
        <v>7790</v>
      </c>
      <c r="I296" t="s">
        <v>7986</v>
      </c>
    </row>
    <row r="297" spans="1:9" ht="15.5">
      <c r="A297" s="146"/>
      <c r="B297" s="150"/>
      <c r="C297" s="155" t="s">
        <v>3939</v>
      </c>
      <c r="D297" s="149" t="s">
        <v>3940</v>
      </c>
      <c r="E297" t="s">
        <v>385</v>
      </c>
      <c r="F297" t="s">
        <v>7989</v>
      </c>
      <c r="G297" t="s">
        <v>984</v>
      </c>
      <c r="H297" t="s">
        <v>7790</v>
      </c>
      <c r="I297" t="s">
        <v>7990</v>
      </c>
    </row>
    <row r="298" spans="1:9" ht="15.5">
      <c r="A298" s="146"/>
      <c r="B298" s="152"/>
      <c r="C298" s="155" t="s">
        <v>3941</v>
      </c>
      <c r="D298" s="149" t="s">
        <v>3942</v>
      </c>
      <c r="E298" t="s">
        <v>385</v>
      </c>
      <c r="F298" t="s">
        <v>7993</v>
      </c>
      <c r="G298" t="s">
        <v>7994</v>
      </c>
      <c r="H298" t="s">
        <v>7828</v>
      </c>
      <c r="I298" t="s">
        <v>7995</v>
      </c>
    </row>
    <row r="299" spans="1:9" ht="15.5">
      <c r="A299" s="146"/>
      <c r="B299" s="147" t="s">
        <v>3943</v>
      </c>
      <c r="C299" s="155" t="s">
        <v>3944</v>
      </c>
      <c r="D299" s="149" t="s">
        <v>3945</v>
      </c>
      <c r="E299" t="s">
        <v>385</v>
      </c>
      <c r="F299" t="s">
        <v>8000</v>
      </c>
      <c r="G299" t="s">
        <v>663</v>
      </c>
      <c r="H299" t="s">
        <v>7790</v>
      </c>
      <c r="I299" t="s">
        <v>8001</v>
      </c>
    </row>
    <row r="300" spans="1:9" ht="15.5">
      <c r="A300" s="146"/>
      <c r="B300" s="150"/>
      <c r="C300" s="155" t="s">
        <v>3946</v>
      </c>
      <c r="D300" s="149" t="s">
        <v>3947</v>
      </c>
      <c r="E300" t="s">
        <v>385</v>
      </c>
      <c r="F300" t="s">
        <v>8002</v>
      </c>
      <c r="G300" t="s">
        <v>8004</v>
      </c>
      <c r="H300" t="s">
        <v>7790</v>
      </c>
      <c r="I300" t="s">
        <v>8005</v>
      </c>
    </row>
    <row r="301" spans="1:9" ht="15.5">
      <c r="A301" s="146"/>
      <c r="B301" s="150"/>
      <c r="C301" s="155" t="s">
        <v>3948</v>
      </c>
      <c r="D301" s="149" t="s">
        <v>3949</v>
      </c>
      <c r="E301" t="s">
        <v>385</v>
      </c>
      <c r="F301" t="s">
        <v>8008</v>
      </c>
      <c r="G301" t="s">
        <v>8009</v>
      </c>
      <c r="H301" t="s">
        <v>7790</v>
      </c>
      <c r="I301" t="s">
        <v>8010</v>
      </c>
    </row>
    <row r="302" spans="1:9" ht="15.5">
      <c r="A302" s="146"/>
      <c r="B302" s="150"/>
      <c r="C302" s="155" t="s">
        <v>3950</v>
      </c>
      <c r="D302" s="149" t="s">
        <v>3951</v>
      </c>
      <c r="E302" t="s">
        <v>385</v>
      </c>
      <c r="F302" t="s">
        <v>8011</v>
      </c>
      <c r="G302" t="s">
        <v>8013</v>
      </c>
      <c r="H302" t="s">
        <v>7790</v>
      </c>
      <c r="I302" t="s">
        <v>8014</v>
      </c>
    </row>
    <row r="303" spans="1:9" ht="15.5">
      <c r="A303" s="146"/>
      <c r="B303" s="152"/>
      <c r="C303" s="155" t="s">
        <v>3952</v>
      </c>
      <c r="D303" s="149" t="s">
        <v>3953</v>
      </c>
      <c r="E303" t="s">
        <v>385</v>
      </c>
      <c r="F303" t="s">
        <v>8017</v>
      </c>
      <c r="G303" t="s">
        <v>8018</v>
      </c>
      <c r="H303" t="s">
        <v>7828</v>
      </c>
      <c r="I303" t="s">
        <v>8019</v>
      </c>
    </row>
    <row r="304" spans="1:9" ht="15.5">
      <c r="A304" s="146"/>
      <c r="B304" s="147" t="s">
        <v>3954</v>
      </c>
      <c r="C304" s="155" t="s">
        <v>3955</v>
      </c>
      <c r="D304" s="149" t="s">
        <v>3956</v>
      </c>
      <c r="E304" t="s">
        <v>385</v>
      </c>
      <c r="F304" t="s">
        <v>8023</v>
      </c>
      <c r="G304" t="s">
        <v>8024</v>
      </c>
      <c r="H304" t="s">
        <v>7769</v>
      </c>
      <c r="I304" t="s">
        <v>8025</v>
      </c>
    </row>
    <row r="305" spans="1:9" ht="15.5">
      <c r="A305" s="146"/>
      <c r="B305" s="150"/>
      <c r="C305" s="155" t="s">
        <v>3957</v>
      </c>
      <c r="D305" s="149" t="s">
        <v>3958</v>
      </c>
      <c r="E305" t="s">
        <v>385</v>
      </c>
      <c r="F305" t="s">
        <v>8028</v>
      </c>
      <c r="G305" t="s">
        <v>5321</v>
      </c>
      <c r="H305" t="s">
        <v>7790</v>
      </c>
      <c r="I305" t="s">
        <v>8029</v>
      </c>
    </row>
    <row r="306" spans="1:9" ht="15.5">
      <c r="A306" s="146"/>
      <c r="B306" s="150"/>
      <c r="C306" s="155" t="s">
        <v>3959</v>
      </c>
      <c r="D306" s="149" t="s">
        <v>3960</v>
      </c>
      <c r="E306" t="s">
        <v>385</v>
      </c>
      <c r="F306" t="s">
        <v>8030</v>
      </c>
      <c r="G306" t="s">
        <v>8032</v>
      </c>
      <c r="H306" t="s">
        <v>7769</v>
      </c>
      <c r="I306" t="s">
        <v>8033</v>
      </c>
    </row>
    <row r="307" spans="1:9" ht="15.5">
      <c r="A307" s="146"/>
      <c r="B307" s="150"/>
      <c r="C307" s="155" t="s">
        <v>3961</v>
      </c>
      <c r="D307" s="149" t="s">
        <v>3962</v>
      </c>
      <c r="E307" t="s">
        <v>385</v>
      </c>
      <c r="F307" t="s">
        <v>8036</v>
      </c>
      <c r="G307" t="s">
        <v>8037</v>
      </c>
      <c r="H307" t="s">
        <v>7769</v>
      </c>
      <c r="I307" t="s">
        <v>8038</v>
      </c>
    </row>
    <row r="308" spans="1:9" ht="15.5">
      <c r="A308" s="153"/>
      <c r="B308" s="152"/>
      <c r="C308" s="155" t="s">
        <v>3963</v>
      </c>
      <c r="D308" s="149" t="s">
        <v>3964</v>
      </c>
      <c r="E308" t="s">
        <v>385</v>
      </c>
      <c r="F308" t="s">
        <v>8041</v>
      </c>
      <c r="G308" t="s">
        <v>8042</v>
      </c>
      <c r="H308" t="s">
        <v>7790</v>
      </c>
      <c r="I308" t="s">
        <v>8043</v>
      </c>
    </row>
    <row r="309" spans="1:9" ht="15.5">
      <c r="A309" s="147" t="s">
        <v>3965</v>
      </c>
      <c r="B309" s="156" t="s">
        <v>3966</v>
      </c>
      <c r="C309" s="155" t="s">
        <v>3967</v>
      </c>
      <c r="D309" s="149" t="s">
        <v>3968</v>
      </c>
      <c r="E309" t="s">
        <v>385</v>
      </c>
      <c r="F309" t="s">
        <v>8047</v>
      </c>
      <c r="G309" t="s">
        <v>1389</v>
      </c>
      <c r="H309" t="s">
        <v>7769</v>
      </c>
      <c r="I309" t="s">
        <v>8048</v>
      </c>
    </row>
    <row r="310" spans="1:9" ht="15.5">
      <c r="A310" s="150"/>
      <c r="B310" s="157"/>
      <c r="C310" s="148" t="s">
        <v>3969</v>
      </c>
      <c r="D310" s="149" t="s">
        <v>3970</v>
      </c>
      <c r="E310" t="s">
        <v>385</v>
      </c>
      <c r="F310" t="s">
        <v>8049</v>
      </c>
      <c r="G310" t="s">
        <v>8051</v>
      </c>
      <c r="H310" t="s">
        <v>7769</v>
      </c>
      <c r="I310" t="s">
        <v>8052</v>
      </c>
    </row>
    <row r="311" spans="1:9" ht="15.5">
      <c r="A311" s="150"/>
      <c r="B311" s="157"/>
      <c r="C311" s="148" t="s">
        <v>3971</v>
      </c>
      <c r="D311" s="149" t="s">
        <v>3972</v>
      </c>
      <c r="E311" t="s">
        <v>385</v>
      </c>
      <c r="F311" t="s">
        <v>8053</v>
      </c>
      <c r="G311" t="s">
        <v>8055</v>
      </c>
      <c r="H311" t="s">
        <v>7769</v>
      </c>
      <c r="I311" t="s">
        <v>8056</v>
      </c>
    </row>
    <row r="312" spans="1:9" ht="15.5">
      <c r="A312" s="150"/>
      <c r="B312" s="157"/>
      <c r="C312" s="148" t="s">
        <v>3973</v>
      </c>
      <c r="D312" s="149" t="s">
        <v>3974</v>
      </c>
      <c r="E312" t="s">
        <v>385</v>
      </c>
      <c r="F312" t="s">
        <v>8059</v>
      </c>
      <c r="G312" t="s">
        <v>1079</v>
      </c>
      <c r="H312" t="s">
        <v>7769</v>
      </c>
      <c r="I312" t="s">
        <v>8060</v>
      </c>
    </row>
    <row r="313" spans="1:9" ht="15.5">
      <c r="A313" s="150"/>
      <c r="B313" s="158"/>
      <c r="C313" s="148" t="s">
        <v>3975</v>
      </c>
      <c r="D313" s="149" t="s">
        <v>3976</v>
      </c>
      <c r="E313" t="s">
        <v>385</v>
      </c>
      <c r="F313" t="s">
        <v>8063</v>
      </c>
      <c r="G313" t="s">
        <v>8064</v>
      </c>
      <c r="H313" t="s">
        <v>7828</v>
      </c>
      <c r="I313" t="s">
        <v>8065</v>
      </c>
    </row>
    <row r="314" spans="1:9" ht="15.5">
      <c r="A314" s="150"/>
      <c r="B314" s="156" t="s">
        <v>3977</v>
      </c>
      <c r="C314" s="155" t="s">
        <v>3978</v>
      </c>
      <c r="D314" s="149" t="s">
        <v>3979</v>
      </c>
      <c r="E314" t="s">
        <v>385</v>
      </c>
      <c r="F314" t="s">
        <v>8069</v>
      </c>
      <c r="G314" t="s">
        <v>1335</v>
      </c>
      <c r="H314" t="s">
        <v>7828</v>
      </c>
      <c r="I314" t="s">
        <v>8070</v>
      </c>
    </row>
    <row r="315" spans="1:9" ht="15.5">
      <c r="A315" s="150"/>
      <c r="B315" s="157"/>
      <c r="C315" s="155" t="s">
        <v>3980</v>
      </c>
      <c r="D315" s="149" t="s">
        <v>3981</v>
      </c>
      <c r="E315" t="s">
        <v>385</v>
      </c>
      <c r="F315" t="s">
        <v>8073</v>
      </c>
      <c r="G315" t="s">
        <v>8074</v>
      </c>
      <c r="H315" t="s">
        <v>7769</v>
      </c>
      <c r="I315" t="s">
        <v>8075</v>
      </c>
    </row>
    <row r="316" spans="1:9" ht="15.5">
      <c r="A316" s="150"/>
      <c r="B316" s="157"/>
      <c r="C316" s="155" t="s">
        <v>3982</v>
      </c>
      <c r="D316" s="149" t="s">
        <v>3983</v>
      </c>
      <c r="E316" t="s">
        <v>385</v>
      </c>
      <c r="F316" t="s">
        <v>8078</v>
      </c>
      <c r="G316" t="s">
        <v>8079</v>
      </c>
      <c r="H316" t="s">
        <v>7769</v>
      </c>
      <c r="I316" t="s">
        <v>8080</v>
      </c>
    </row>
    <row r="317" spans="1:9" ht="15.5">
      <c r="A317" s="150"/>
      <c r="B317" s="157"/>
      <c r="C317" s="155" t="s">
        <v>3984</v>
      </c>
      <c r="D317" s="149" t="s">
        <v>3985</v>
      </c>
      <c r="E317" t="s">
        <v>385</v>
      </c>
      <c r="F317" t="s">
        <v>8083</v>
      </c>
      <c r="G317" t="s">
        <v>8084</v>
      </c>
      <c r="H317" t="s">
        <v>7769</v>
      </c>
      <c r="I317" t="s">
        <v>8085</v>
      </c>
    </row>
    <row r="318" spans="1:9" ht="15.5">
      <c r="A318" s="150"/>
      <c r="B318" s="158"/>
      <c r="C318" s="155" t="s">
        <v>3986</v>
      </c>
      <c r="D318" s="149" t="s">
        <v>3987</v>
      </c>
      <c r="E318" t="s">
        <v>385</v>
      </c>
      <c r="F318" t="s">
        <v>8088</v>
      </c>
      <c r="G318" t="s">
        <v>8089</v>
      </c>
      <c r="H318" t="s">
        <v>7769</v>
      </c>
      <c r="I318" t="s">
        <v>8090</v>
      </c>
    </row>
    <row r="319" spans="1:9" ht="15.5">
      <c r="A319" s="150"/>
      <c r="B319" s="156" t="s">
        <v>3988</v>
      </c>
      <c r="C319" s="155" t="s">
        <v>3989</v>
      </c>
      <c r="D319" s="149" t="s">
        <v>3990</v>
      </c>
      <c r="E319" t="s">
        <v>385</v>
      </c>
      <c r="F319" t="s">
        <v>8094</v>
      </c>
      <c r="G319" t="s">
        <v>8095</v>
      </c>
      <c r="H319" t="s">
        <v>7769</v>
      </c>
      <c r="I319" t="s">
        <v>8096</v>
      </c>
    </row>
    <row r="320" spans="1:9" ht="15.5">
      <c r="A320" s="150"/>
      <c r="B320" s="157"/>
      <c r="C320" s="155" t="s">
        <v>3991</v>
      </c>
      <c r="D320" s="149" t="s">
        <v>3992</v>
      </c>
      <c r="E320" t="s">
        <v>385</v>
      </c>
      <c r="F320" t="s">
        <v>8099</v>
      </c>
      <c r="G320" t="s">
        <v>8100</v>
      </c>
      <c r="H320" t="s">
        <v>7790</v>
      </c>
      <c r="I320" t="s">
        <v>8101</v>
      </c>
    </row>
    <row r="321" spans="1:9" ht="15.5">
      <c r="A321" s="150"/>
      <c r="B321" s="157"/>
      <c r="C321" s="155" t="s">
        <v>3993</v>
      </c>
      <c r="D321" s="149" t="s">
        <v>3994</v>
      </c>
      <c r="E321" t="s">
        <v>385</v>
      </c>
      <c r="F321" t="s">
        <v>8104</v>
      </c>
      <c r="G321" t="s">
        <v>8105</v>
      </c>
      <c r="H321" t="s">
        <v>7790</v>
      </c>
      <c r="I321" t="s">
        <v>8106</v>
      </c>
    </row>
    <row r="322" spans="1:9" ht="15.5">
      <c r="A322" s="150"/>
      <c r="B322" s="157"/>
      <c r="C322" s="155" t="s">
        <v>3995</v>
      </c>
      <c r="D322" s="149" t="s">
        <v>3996</v>
      </c>
      <c r="E322" t="s">
        <v>385</v>
      </c>
      <c r="F322" t="s">
        <v>8109</v>
      </c>
      <c r="G322" t="s">
        <v>8110</v>
      </c>
      <c r="H322" t="s">
        <v>7790</v>
      </c>
      <c r="I322" t="s">
        <v>8111</v>
      </c>
    </row>
    <row r="323" spans="1:9" ht="15.5">
      <c r="A323" s="150"/>
      <c r="B323" s="158"/>
      <c r="C323" s="155" t="s">
        <v>3997</v>
      </c>
      <c r="D323" s="149" t="s">
        <v>3998</v>
      </c>
      <c r="E323" t="s">
        <v>385</v>
      </c>
      <c r="F323" t="s">
        <v>8114</v>
      </c>
      <c r="G323" t="s">
        <v>8115</v>
      </c>
      <c r="H323" t="s">
        <v>7790</v>
      </c>
      <c r="I323" t="s">
        <v>8116</v>
      </c>
    </row>
    <row r="324" spans="1:9" ht="15.5">
      <c r="A324" s="150"/>
      <c r="B324" s="156" t="s">
        <v>3999</v>
      </c>
      <c r="C324" s="155" t="s">
        <v>4000</v>
      </c>
      <c r="D324" s="149" t="s">
        <v>4001</v>
      </c>
      <c r="E324" t="s">
        <v>385</v>
      </c>
      <c r="F324" t="s">
        <v>8120</v>
      </c>
      <c r="G324" t="s">
        <v>8121</v>
      </c>
      <c r="H324" t="s">
        <v>7790</v>
      </c>
      <c r="I324" t="s">
        <v>8122</v>
      </c>
    </row>
    <row r="325" spans="1:9" ht="15.5">
      <c r="A325" s="150"/>
      <c r="B325" s="157"/>
      <c r="C325" s="155" t="s">
        <v>4002</v>
      </c>
      <c r="D325" s="149" t="s">
        <v>4003</v>
      </c>
      <c r="E325" t="s">
        <v>385</v>
      </c>
      <c r="F325" t="s">
        <v>8125</v>
      </c>
      <c r="G325" t="s">
        <v>8126</v>
      </c>
      <c r="H325" t="s">
        <v>7790</v>
      </c>
      <c r="I325" t="s">
        <v>8127</v>
      </c>
    </row>
    <row r="326" spans="1:9" ht="15.5">
      <c r="A326" s="150"/>
      <c r="B326" s="157"/>
      <c r="C326" s="155" t="s">
        <v>4004</v>
      </c>
      <c r="D326" s="149" t="s">
        <v>4005</v>
      </c>
      <c r="E326" t="s">
        <v>385</v>
      </c>
      <c r="F326" t="s">
        <v>8130</v>
      </c>
      <c r="G326" t="s">
        <v>1079</v>
      </c>
      <c r="H326" t="s">
        <v>7790</v>
      </c>
      <c r="I326" t="s">
        <v>8131</v>
      </c>
    </row>
    <row r="327" spans="1:9" ht="15.5">
      <c r="A327" s="150"/>
      <c r="B327" s="157"/>
      <c r="C327" s="155" t="s">
        <v>4006</v>
      </c>
      <c r="D327" s="149" t="s">
        <v>4007</v>
      </c>
      <c r="E327" t="s">
        <v>385</v>
      </c>
      <c r="F327" t="s">
        <v>8132</v>
      </c>
      <c r="G327" t="s">
        <v>8134</v>
      </c>
      <c r="H327" t="s">
        <v>7828</v>
      </c>
      <c r="I327" t="s">
        <v>8135</v>
      </c>
    </row>
    <row r="328" spans="1:9" ht="15.5">
      <c r="A328" s="150"/>
      <c r="B328" s="158"/>
      <c r="C328" s="155" t="s">
        <v>4008</v>
      </c>
      <c r="D328" s="149" t="s">
        <v>4009</v>
      </c>
      <c r="E328" t="s">
        <v>385</v>
      </c>
      <c r="F328" t="s">
        <v>8138</v>
      </c>
      <c r="G328" t="s">
        <v>8139</v>
      </c>
      <c r="H328" t="s">
        <v>7790</v>
      </c>
      <c r="I328" t="s">
        <v>8140</v>
      </c>
    </row>
    <row r="329" spans="1:9" ht="15.5">
      <c r="A329" s="150"/>
      <c r="B329" s="156" t="s">
        <v>4010</v>
      </c>
      <c r="C329" s="155" t="s">
        <v>4011</v>
      </c>
      <c r="D329" s="149" t="s">
        <v>4012</v>
      </c>
      <c r="E329" t="s">
        <v>385</v>
      </c>
      <c r="F329" t="s">
        <v>8144</v>
      </c>
      <c r="G329" t="s">
        <v>8145</v>
      </c>
      <c r="H329" t="s">
        <v>7790</v>
      </c>
      <c r="I329" t="s">
        <v>8146</v>
      </c>
    </row>
    <row r="330" spans="1:9" ht="15.5">
      <c r="A330" s="150"/>
      <c r="B330" s="157"/>
      <c r="C330" s="155" t="s">
        <v>4013</v>
      </c>
      <c r="D330" s="149" t="s">
        <v>4014</v>
      </c>
      <c r="E330" t="s">
        <v>385</v>
      </c>
      <c r="F330" t="s">
        <v>8149</v>
      </c>
      <c r="G330" t="s">
        <v>1079</v>
      </c>
      <c r="H330" t="s">
        <v>7790</v>
      </c>
      <c r="I330" t="s">
        <v>8150</v>
      </c>
    </row>
    <row r="331" spans="1:9" ht="15.5">
      <c r="A331" s="150"/>
      <c r="B331" s="157"/>
      <c r="C331" s="155" t="s">
        <v>4015</v>
      </c>
      <c r="D331" s="149" t="s">
        <v>4016</v>
      </c>
      <c r="E331" t="s">
        <v>385</v>
      </c>
      <c r="F331" t="s">
        <v>8153</v>
      </c>
      <c r="G331" t="s">
        <v>8154</v>
      </c>
      <c r="H331" t="s">
        <v>7790</v>
      </c>
      <c r="I331" t="s">
        <v>8155</v>
      </c>
    </row>
    <row r="332" spans="1:9" ht="15.5">
      <c r="A332" s="150"/>
      <c r="B332" s="157"/>
      <c r="C332" s="155" t="s">
        <v>4017</v>
      </c>
      <c r="D332" s="149" t="s">
        <v>4018</v>
      </c>
      <c r="E332" t="s">
        <v>385</v>
      </c>
      <c r="F332" t="s">
        <v>8158</v>
      </c>
      <c r="G332" t="s">
        <v>8105</v>
      </c>
      <c r="H332" t="s">
        <v>7828</v>
      </c>
      <c r="I332" t="s">
        <v>8159</v>
      </c>
    </row>
    <row r="333" spans="1:9" ht="15.5">
      <c r="A333" s="150"/>
      <c r="B333" s="158"/>
      <c r="C333" s="155" t="s">
        <v>4019</v>
      </c>
      <c r="D333" s="149" t="s">
        <v>4020</v>
      </c>
      <c r="E333" t="s">
        <v>385</v>
      </c>
      <c r="F333" t="s">
        <v>8162</v>
      </c>
      <c r="G333" t="s">
        <v>8163</v>
      </c>
      <c r="H333" t="s">
        <v>7769</v>
      </c>
      <c r="I333" t="s">
        <v>5634</v>
      </c>
    </row>
    <row r="334" spans="1:9" ht="15.5">
      <c r="A334" s="150"/>
      <c r="B334" s="156" t="s">
        <v>4021</v>
      </c>
      <c r="C334" s="151" t="s">
        <v>4022</v>
      </c>
      <c r="D334" s="149" t="s">
        <v>4023</v>
      </c>
      <c r="E334" t="s">
        <v>385</v>
      </c>
      <c r="F334" t="s">
        <v>8165</v>
      </c>
      <c r="G334" t="s">
        <v>8167</v>
      </c>
      <c r="H334" t="s">
        <v>7790</v>
      </c>
      <c r="I334" t="s">
        <v>8168</v>
      </c>
    </row>
    <row r="335" spans="1:9" ht="15.5">
      <c r="A335" s="150"/>
      <c r="B335" s="157"/>
      <c r="C335" s="155" t="s">
        <v>4024</v>
      </c>
      <c r="D335" s="149" t="s">
        <v>4025</v>
      </c>
      <c r="E335" t="s">
        <v>385</v>
      </c>
      <c r="F335" t="s">
        <v>8171</v>
      </c>
      <c r="G335" t="s">
        <v>8172</v>
      </c>
      <c r="H335" t="s">
        <v>7769</v>
      </c>
      <c r="I335" t="s">
        <v>8173</v>
      </c>
    </row>
    <row r="336" spans="1:9" ht="15.5">
      <c r="A336" s="150"/>
      <c r="B336" s="157"/>
      <c r="C336" s="155" t="s">
        <v>4026</v>
      </c>
      <c r="D336" s="149" t="s">
        <v>4027</v>
      </c>
      <c r="E336" t="s">
        <v>385</v>
      </c>
      <c r="F336" t="s">
        <v>8176</v>
      </c>
      <c r="G336" t="s">
        <v>8177</v>
      </c>
      <c r="H336" t="s">
        <v>7769</v>
      </c>
      <c r="I336" t="s">
        <v>8178</v>
      </c>
    </row>
    <row r="337" spans="1:9" ht="15.5">
      <c r="A337" s="150"/>
      <c r="B337" s="157"/>
      <c r="C337" s="155" t="s">
        <v>4028</v>
      </c>
      <c r="D337" s="149" t="s">
        <v>4029</v>
      </c>
      <c r="E337" t="s">
        <v>385</v>
      </c>
      <c r="F337" t="s">
        <v>8181</v>
      </c>
      <c r="G337" t="s">
        <v>8182</v>
      </c>
      <c r="H337" t="s">
        <v>7790</v>
      </c>
      <c r="I337" t="s">
        <v>8183</v>
      </c>
    </row>
    <row r="338" spans="1:9" ht="15.5">
      <c r="A338" s="152"/>
      <c r="B338" s="158"/>
      <c r="C338" s="155" t="s">
        <v>4030</v>
      </c>
      <c r="D338" s="149" t="s">
        <v>4031</v>
      </c>
      <c r="E338" t="s">
        <v>385</v>
      </c>
      <c r="F338" t="s">
        <v>8186</v>
      </c>
      <c r="G338" t="s">
        <v>8187</v>
      </c>
      <c r="H338" t="s">
        <v>7769</v>
      </c>
      <c r="I338" t="s">
        <v>8188</v>
      </c>
    </row>
    <row r="339" spans="1:9" ht="15.5">
      <c r="A339" s="154" t="s">
        <v>4032</v>
      </c>
      <c r="B339" s="147" t="s">
        <v>4033</v>
      </c>
      <c r="C339" s="155" t="s">
        <v>4034</v>
      </c>
      <c r="D339" s="149" t="s">
        <v>4035</v>
      </c>
      <c r="E339" t="s">
        <v>385</v>
      </c>
      <c r="F339" t="s">
        <v>8192</v>
      </c>
      <c r="G339" t="s">
        <v>8193</v>
      </c>
      <c r="H339" t="s">
        <v>7769</v>
      </c>
      <c r="I339" t="s">
        <v>8194</v>
      </c>
    </row>
    <row r="340" spans="1:9" ht="15.5">
      <c r="A340" s="146"/>
      <c r="B340" s="150"/>
      <c r="C340" s="151" t="s">
        <v>4036</v>
      </c>
      <c r="D340" s="149" t="s">
        <v>4037</v>
      </c>
      <c r="E340" t="s">
        <v>385</v>
      </c>
      <c r="F340" t="s">
        <v>8197</v>
      </c>
      <c r="G340" t="s">
        <v>8198</v>
      </c>
      <c r="H340" t="s">
        <v>7769</v>
      </c>
      <c r="I340" t="s">
        <v>8199</v>
      </c>
    </row>
    <row r="341" spans="1:9" ht="15.5">
      <c r="A341" s="146"/>
      <c r="B341" s="150"/>
      <c r="C341" s="151" t="s">
        <v>4038</v>
      </c>
      <c r="D341" s="149" t="s">
        <v>4039</v>
      </c>
      <c r="E341" t="s">
        <v>385</v>
      </c>
      <c r="F341" t="s">
        <v>8202</v>
      </c>
      <c r="G341" t="s">
        <v>8203</v>
      </c>
      <c r="H341" t="s">
        <v>7769</v>
      </c>
      <c r="I341" t="s">
        <v>8204</v>
      </c>
    </row>
    <row r="342" spans="1:9" ht="15.5">
      <c r="A342" s="146"/>
      <c r="B342" s="150"/>
      <c r="C342" s="155" t="s">
        <v>4040</v>
      </c>
      <c r="D342" s="149" t="s">
        <v>4041</v>
      </c>
      <c r="E342" t="s">
        <v>385</v>
      </c>
      <c r="F342" t="s">
        <v>8207</v>
      </c>
      <c r="G342" t="s">
        <v>8208</v>
      </c>
      <c r="H342" t="s">
        <v>7828</v>
      </c>
      <c r="I342" t="s">
        <v>8209</v>
      </c>
    </row>
    <row r="343" spans="1:9" ht="15.5">
      <c r="A343" s="146"/>
      <c r="B343" s="152"/>
      <c r="C343" s="155" t="s">
        <v>4042</v>
      </c>
      <c r="D343" s="149" t="s">
        <v>4043</v>
      </c>
      <c r="E343" t="s">
        <v>385</v>
      </c>
      <c r="F343" t="s">
        <v>8212</v>
      </c>
      <c r="G343" t="s">
        <v>8213</v>
      </c>
      <c r="H343" t="s">
        <v>7828</v>
      </c>
      <c r="I343" t="s">
        <v>8214</v>
      </c>
    </row>
    <row r="344" spans="1:9" ht="15.5">
      <c r="A344" s="146"/>
      <c r="B344" s="156" t="s">
        <v>4044</v>
      </c>
      <c r="C344" s="155" t="s">
        <v>4045</v>
      </c>
      <c r="D344" s="149" t="s">
        <v>4046</v>
      </c>
      <c r="E344" t="s">
        <v>385</v>
      </c>
      <c r="F344" t="s">
        <v>8219</v>
      </c>
      <c r="G344" t="s">
        <v>643</v>
      </c>
      <c r="H344" t="s">
        <v>7769</v>
      </c>
      <c r="I344" t="s">
        <v>8220</v>
      </c>
    </row>
    <row r="345" spans="1:9" ht="15.5">
      <c r="A345" s="146"/>
      <c r="B345" s="157"/>
      <c r="C345" s="155" t="s">
        <v>4047</v>
      </c>
      <c r="D345" s="149" t="s">
        <v>4048</v>
      </c>
      <c r="E345" t="s">
        <v>385</v>
      </c>
      <c r="F345" t="s">
        <v>8223</v>
      </c>
      <c r="G345" t="s">
        <v>8224</v>
      </c>
      <c r="H345" t="s">
        <v>7790</v>
      </c>
      <c r="I345" t="s">
        <v>8225</v>
      </c>
    </row>
    <row r="346" spans="1:9" ht="15.5">
      <c r="A346" s="146"/>
      <c r="B346" s="157"/>
      <c r="C346" s="155" t="s">
        <v>4049</v>
      </c>
      <c r="D346" s="149" t="s">
        <v>4050</v>
      </c>
      <c r="E346" t="s">
        <v>385</v>
      </c>
      <c r="F346" t="s">
        <v>8228</v>
      </c>
      <c r="G346" t="s">
        <v>8229</v>
      </c>
      <c r="H346" t="s">
        <v>7828</v>
      </c>
      <c r="I346" t="s">
        <v>8230</v>
      </c>
    </row>
    <row r="347" spans="1:9" ht="15.5">
      <c r="A347" s="146"/>
      <c r="B347" s="157"/>
      <c r="C347" s="155" t="s">
        <v>4051</v>
      </c>
      <c r="D347" s="149" t="s">
        <v>4052</v>
      </c>
      <c r="E347" t="s">
        <v>385</v>
      </c>
      <c r="F347" t="s">
        <v>8231</v>
      </c>
      <c r="G347" t="s">
        <v>612</v>
      </c>
      <c r="H347" t="s">
        <v>7828</v>
      </c>
      <c r="I347" t="s">
        <v>8233</v>
      </c>
    </row>
    <row r="348" spans="1:9" ht="15.5">
      <c r="A348" s="146"/>
      <c r="B348" s="158"/>
      <c r="C348" s="155" t="s">
        <v>4053</v>
      </c>
      <c r="D348" s="149" t="s">
        <v>4054</v>
      </c>
      <c r="E348" t="s">
        <v>385</v>
      </c>
      <c r="F348" t="s">
        <v>8236</v>
      </c>
      <c r="G348" t="s">
        <v>8182</v>
      </c>
      <c r="H348" t="s">
        <v>7790</v>
      </c>
      <c r="I348" t="s">
        <v>8237</v>
      </c>
    </row>
    <row r="349" spans="1:9" ht="15.5">
      <c r="A349" s="146"/>
      <c r="B349" s="156" t="s">
        <v>4055</v>
      </c>
      <c r="C349" s="155" t="s">
        <v>4056</v>
      </c>
      <c r="D349" s="149" t="s">
        <v>4057</v>
      </c>
      <c r="E349" t="s">
        <v>858</v>
      </c>
      <c r="F349" t="s">
        <v>8239</v>
      </c>
      <c r="G349" t="s">
        <v>8004</v>
      </c>
      <c r="H349" t="s">
        <v>7769</v>
      </c>
      <c r="I349" t="s">
        <v>8241</v>
      </c>
    </row>
    <row r="350" spans="1:9" ht="15.5">
      <c r="A350" s="146"/>
      <c r="B350" s="157"/>
      <c r="C350" s="155" t="s">
        <v>4058</v>
      </c>
      <c r="D350" s="149" t="s">
        <v>4059</v>
      </c>
      <c r="E350" t="s">
        <v>858</v>
      </c>
      <c r="F350" t="s">
        <v>8244</v>
      </c>
      <c r="G350" t="s">
        <v>663</v>
      </c>
      <c r="H350" t="s">
        <v>7769</v>
      </c>
      <c r="I350" t="s">
        <v>8245</v>
      </c>
    </row>
    <row r="351" spans="1:9" ht="15.5">
      <c r="A351" s="146"/>
      <c r="B351" s="157"/>
      <c r="C351" s="155" t="s">
        <v>4060</v>
      </c>
      <c r="D351" s="149" t="s">
        <v>4061</v>
      </c>
      <c r="E351" t="s">
        <v>858</v>
      </c>
      <c r="F351" t="s">
        <v>8246</v>
      </c>
      <c r="G351" t="s">
        <v>8248</v>
      </c>
      <c r="H351" t="s">
        <v>7769</v>
      </c>
      <c r="I351" t="s">
        <v>8249</v>
      </c>
    </row>
    <row r="352" spans="1:9" ht="15.5">
      <c r="A352" s="146"/>
      <c r="B352" s="157"/>
      <c r="C352" s="155" t="s">
        <v>4062</v>
      </c>
      <c r="D352" s="149" t="s">
        <v>4063</v>
      </c>
      <c r="E352" t="s">
        <v>858</v>
      </c>
      <c r="F352" t="s">
        <v>8252</v>
      </c>
      <c r="G352" t="s">
        <v>8253</v>
      </c>
      <c r="H352" t="s">
        <v>7769</v>
      </c>
      <c r="I352" t="s">
        <v>8254</v>
      </c>
    </row>
    <row r="353" spans="1:9" ht="15.5">
      <c r="A353" s="146"/>
      <c r="B353" s="158"/>
      <c r="C353" s="155" t="s">
        <v>4064</v>
      </c>
      <c r="D353" s="149" t="s">
        <v>4065</v>
      </c>
      <c r="E353" t="s">
        <v>858</v>
      </c>
      <c r="F353" t="s">
        <v>8257</v>
      </c>
      <c r="G353" t="s">
        <v>8258</v>
      </c>
      <c r="H353" t="s">
        <v>7790</v>
      </c>
      <c r="I353" t="s">
        <v>8259</v>
      </c>
    </row>
    <row r="354" spans="1:9" ht="15.5">
      <c r="A354" s="146"/>
      <c r="B354" s="156" t="s">
        <v>4066</v>
      </c>
      <c r="C354" s="155" t="s">
        <v>4067</v>
      </c>
      <c r="D354" s="149" t="s">
        <v>4068</v>
      </c>
      <c r="E354" t="s">
        <v>858</v>
      </c>
      <c r="F354" t="s">
        <v>8263</v>
      </c>
      <c r="G354" t="s">
        <v>8264</v>
      </c>
      <c r="H354" t="s">
        <v>7790</v>
      </c>
      <c r="I354" t="s">
        <v>8265</v>
      </c>
    </row>
    <row r="355" spans="1:9" ht="15.5">
      <c r="A355" s="146"/>
      <c r="B355" s="157"/>
      <c r="C355" s="155" t="s">
        <v>4069</v>
      </c>
      <c r="D355" s="149" t="s">
        <v>4070</v>
      </c>
      <c r="E355" t="s">
        <v>858</v>
      </c>
      <c r="F355" t="s">
        <v>8268</v>
      </c>
      <c r="G355" t="s">
        <v>8269</v>
      </c>
      <c r="H355" t="s">
        <v>7790</v>
      </c>
      <c r="I355" t="s">
        <v>5703</v>
      </c>
    </row>
    <row r="356" spans="1:9" ht="15.5">
      <c r="A356" s="146"/>
      <c r="B356" s="157"/>
      <c r="C356" s="155" t="s">
        <v>4071</v>
      </c>
      <c r="D356" s="149" t="s">
        <v>4072</v>
      </c>
      <c r="E356" t="s">
        <v>858</v>
      </c>
      <c r="F356" t="s">
        <v>8272</v>
      </c>
      <c r="G356" t="s">
        <v>8273</v>
      </c>
      <c r="H356" t="s">
        <v>7790</v>
      </c>
      <c r="I356" t="s">
        <v>8274</v>
      </c>
    </row>
    <row r="357" spans="1:9" ht="15.5">
      <c r="A357" s="146"/>
      <c r="B357" s="157"/>
      <c r="C357" s="155" t="s">
        <v>4073</v>
      </c>
      <c r="D357" s="149" t="s">
        <v>4074</v>
      </c>
      <c r="E357" t="s">
        <v>858</v>
      </c>
      <c r="F357" t="s">
        <v>8277</v>
      </c>
      <c r="G357" t="s">
        <v>8278</v>
      </c>
      <c r="H357" t="s">
        <v>7769</v>
      </c>
      <c r="I357" t="s">
        <v>8279</v>
      </c>
    </row>
    <row r="358" spans="1:9" ht="15.5">
      <c r="A358" s="146"/>
      <c r="B358" s="158"/>
      <c r="C358" s="155" t="s">
        <v>4075</v>
      </c>
      <c r="D358" s="149" t="s">
        <v>4076</v>
      </c>
      <c r="E358" t="s">
        <v>858</v>
      </c>
      <c r="F358" t="s">
        <v>8282</v>
      </c>
      <c r="G358" t="s">
        <v>8283</v>
      </c>
      <c r="H358" t="s">
        <v>7769</v>
      </c>
      <c r="I358" t="s">
        <v>8284</v>
      </c>
    </row>
    <row r="359" spans="1:9" ht="15.5">
      <c r="A359" s="146"/>
      <c r="B359" s="156" t="s">
        <v>4077</v>
      </c>
      <c r="C359" s="155" t="s">
        <v>4078</v>
      </c>
      <c r="D359" s="149" t="s">
        <v>4079</v>
      </c>
      <c r="E359" t="s">
        <v>858</v>
      </c>
      <c r="F359" t="s">
        <v>8288</v>
      </c>
      <c r="G359" t="s">
        <v>8289</v>
      </c>
      <c r="H359" t="s">
        <v>7769</v>
      </c>
      <c r="I359" t="s">
        <v>8290</v>
      </c>
    </row>
    <row r="360" spans="1:9" ht="15.5">
      <c r="A360" s="146"/>
      <c r="B360" s="157"/>
      <c r="C360" s="155" t="s">
        <v>4080</v>
      </c>
      <c r="D360" s="149" t="s">
        <v>4081</v>
      </c>
      <c r="E360" t="s">
        <v>858</v>
      </c>
      <c r="F360" t="s">
        <v>8291</v>
      </c>
      <c r="G360" t="s">
        <v>8293</v>
      </c>
      <c r="H360" t="s">
        <v>7769</v>
      </c>
      <c r="I360" t="s">
        <v>8294</v>
      </c>
    </row>
    <row r="361" spans="1:9" ht="15.5">
      <c r="A361" s="146"/>
      <c r="B361" s="157"/>
      <c r="C361" s="155" t="s">
        <v>4082</v>
      </c>
      <c r="D361" s="149" t="s">
        <v>4083</v>
      </c>
      <c r="E361" t="s">
        <v>858</v>
      </c>
      <c r="F361" t="s">
        <v>8297</v>
      </c>
      <c r="G361" t="s">
        <v>8298</v>
      </c>
      <c r="H361" t="s">
        <v>7790</v>
      </c>
      <c r="I361" t="s">
        <v>8299</v>
      </c>
    </row>
    <row r="362" spans="1:9" ht="15.5">
      <c r="A362" s="146"/>
      <c r="B362" s="157"/>
      <c r="C362" s="155" t="s">
        <v>4084</v>
      </c>
      <c r="D362" s="149" t="s">
        <v>4085</v>
      </c>
      <c r="E362" t="s">
        <v>858</v>
      </c>
      <c r="F362" t="s">
        <v>8302</v>
      </c>
      <c r="G362" t="s">
        <v>8303</v>
      </c>
      <c r="H362" t="s">
        <v>7790</v>
      </c>
      <c r="I362" t="s">
        <v>8304</v>
      </c>
    </row>
    <row r="363" spans="1:9" ht="15.5">
      <c r="A363" s="153"/>
      <c r="B363" s="158"/>
      <c r="C363" s="155" t="s">
        <v>4086</v>
      </c>
      <c r="D363" s="149" t="s">
        <v>4087</v>
      </c>
      <c r="E363" t="s">
        <v>858</v>
      </c>
      <c r="F363" t="s">
        <v>8307</v>
      </c>
      <c r="G363" t="s">
        <v>8308</v>
      </c>
      <c r="H363" t="s">
        <v>7790</v>
      </c>
      <c r="I363" t="s">
        <v>8309</v>
      </c>
    </row>
    <row r="364" spans="1:9" ht="15.5">
      <c r="A364" s="154" t="s">
        <v>4088</v>
      </c>
      <c r="B364" s="147" t="s">
        <v>4089</v>
      </c>
      <c r="C364" s="151" t="s">
        <v>4090</v>
      </c>
      <c r="D364" s="149" t="s">
        <v>4091</v>
      </c>
      <c r="E364" t="s">
        <v>858</v>
      </c>
      <c r="F364" t="s">
        <v>8313</v>
      </c>
      <c r="G364" t="s">
        <v>8314</v>
      </c>
      <c r="H364" t="s">
        <v>7790</v>
      </c>
      <c r="I364" t="s">
        <v>8315</v>
      </c>
    </row>
    <row r="365" spans="1:9" ht="15.5">
      <c r="A365" s="146"/>
      <c r="B365" s="150"/>
      <c r="C365" s="151" t="s">
        <v>4092</v>
      </c>
      <c r="D365" s="149" t="s">
        <v>4093</v>
      </c>
      <c r="E365" t="s">
        <v>858</v>
      </c>
      <c r="F365" t="s">
        <v>8318</v>
      </c>
      <c r="G365" t="s">
        <v>7806</v>
      </c>
      <c r="H365" t="s">
        <v>7790</v>
      </c>
      <c r="I365" t="s">
        <v>8319</v>
      </c>
    </row>
    <row r="366" spans="1:9" ht="15.5">
      <c r="A366" s="146"/>
      <c r="B366" s="150"/>
      <c r="C366" s="151" t="s">
        <v>4094</v>
      </c>
      <c r="D366" s="149" t="s">
        <v>4095</v>
      </c>
      <c r="E366" t="s">
        <v>858</v>
      </c>
      <c r="F366" t="s">
        <v>8322</v>
      </c>
      <c r="G366" t="s">
        <v>8323</v>
      </c>
      <c r="H366" t="s">
        <v>7790</v>
      </c>
      <c r="I366" t="s">
        <v>8324</v>
      </c>
    </row>
    <row r="367" spans="1:9" ht="15.5">
      <c r="A367" s="146"/>
      <c r="B367" s="150"/>
      <c r="C367" s="151" t="s">
        <v>4096</v>
      </c>
      <c r="D367" s="149" t="s">
        <v>4097</v>
      </c>
      <c r="E367" t="s">
        <v>858</v>
      </c>
      <c r="F367" t="s">
        <v>8327</v>
      </c>
      <c r="G367" t="s">
        <v>8328</v>
      </c>
      <c r="H367" t="s">
        <v>7790</v>
      </c>
      <c r="I367" t="s">
        <v>8329</v>
      </c>
    </row>
    <row r="368" spans="1:9" ht="15.5">
      <c r="A368" s="146"/>
      <c r="B368" s="150"/>
      <c r="C368" s="151" t="s">
        <v>4098</v>
      </c>
      <c r="D368" s="149" t="s">
        <v>4099</v>
      </c>
      <c r="E368" t="s">
        <v>858</v>
      </c>
      <c r="F368" t="s">
        <v>8331</v>
      </c>
      <c r="G368" t="s">
        <v>8332</v>
      </c>
      <c r="H368" t="s">
        <v>7828</v>
      </c>
      <c r="I368" t="s">
        <v>8333</v>
      </c>
    </row>
    <row r="369" spans="1:9" ht="15.5">
      <c r="A369" s="146"/>
      <c r="B369" s="157" t="s">
        <v>4100</v>
      </c>
      <c r="C369" s="151" t="s">
        <v>4101</v>
      </c>
      <c r="D369" s="149" t="s">
        <v>4102</v>
      </c>
      <c r="E369" t="s">
        <v>858</v>
      </c>
      <c r="F369" t="s">
        <v>8337</v>
      </c>
      <c r="G369" t="s">
        <v>8338</v>
      </c>
      <c r="H369" t="s">
        <v>7790</v>
      </c>
      <c r="I369" t="s">
        <v>8339</v>
      </c>
    </row>
    <row r="370" spans="1:9" ht="15.5">
      <c r="A370" s="146"/>
      <c r="B370" s="157"/>
      <c r="C370" s="151" t="s">
        <v>4103</v>
      </c>
      <c r="D370" s="149" t="s">
        <v>4104</v>
      </c>
      <c r="E370" t="s">
        <v>858</v>
      </c>
      <c r="F370" t="s">
        <v>8340</v>
      </c>
      <c r="G370" t="s">
        <v>8342</v>
      </c>
      <c r="H370" t="s">
        <v>7790</v>
      </c>
      <c r="I370" t="s">
        <v>8343</v>
      </c>
    </row>
    <row r="371" spans="1:9" ht="15.5">
      <c r="A371" s="146"/>
      <c r="B371" s="157"/>
      <c r="C371" s="151" t="s">
        <v>4105</v>
      </c>
      <c r="D371" s="149" t="s">
        <v>4106</v>
      </c>
      <c r="E371" t="s">
        <v>858</v>
      </c>
      <c r="F371" t="s">
        <v>8346</v>
      </c>
      <c r="G371" t="s">
        <v>8347</v>
      </c>
      <c r="H371" t="s">
        <v>7790</v>
      </c>
      <c r="I371" t="s">
        <v>8348</v>
      </c>
    </row>
    <row r="372" spans="1:9" ht="15.5">
      <c r="A372" s="146"/>
      <c r="B372" s="157"/>
      <c r="C372" s="151" t="s">
        <v>4107</v>
      </c>
      <c r="D372" s="149" t="s">
        <v>4108</v>
      </c>
      <c r="E372" t="s">
        <v>858</v>
      </c>
      <c r="F372" t="s">
        <v>8351</v>
      </c>
      <c r="G372" t="s">
        <v>8352</v>
      </c>
      <c r="H372" t="s">
        <v>7790</v>
      </c>
      <c r="I372" t="s">
        <v>8353</v>
      </c>
    </row>
    <row r="373" spans="1:9" ht="15.5">
      <c r="A373" s="146"/>
      <c r="B373" s="157"/>
      <c r="C373" s="151" t="s">
        <v>4109</v>
      </c>
      <c r="D373" s="149" t="s">
        <v>4110</v>
      </c>
      <c r="E373" t="s">
        <v>858</v>
      </c>
      <c r="F373" t="s">
        <v>8356</v>
      </c>
      <c r="G373" t="s">
        <v>8357</v>
      </c>
      <c r="H373" t="s">
        <v>7828</v>
      </c>
      <c r="I373" t="s">
        <v>8358</v>
      </c>
    </row>
    <row r="374" spans="1:9" ht="15.5">
      <c r="A374" s="146"/>
      <c r="B374" s="157" t="s">
        <v>4111</v>
      </c>
      <c r="C374" s="151" t="s">
        <v>4112</v>
      </c>
      <c r="D374" s="149" t="s">
        <v>4113</v>
      </c>
      <c r="E374" t="s">
        <v>858</v>
      </c>
      <c r="F374" t="s">
        <v>8362</v>
      </c>
      <c r="G374" t="s">
        <v>8363</v>
      </c>
      <c r="H374" t="s">
        <v>7769</v>
      </c>
      <c r="I374" t="s">
        <v>8364</v>
      </c>
    </row>
    <row r="375" spans="1:9" ht="15.5">
      <c r="A375" s="146"/>
      <c r="B375" s="157"/>
      <c r="C375" s="151" t="s">
        <v>4114</v>
      </c>
      <c r="D375" s="149" t="s">
        <v>4115</v>
      </c>
      <c r="E375" t="s">
        <v>385</v>
      </c>
      <c r="F375" t="s">
        <v>8367</v>
      </c>
      <c r="G375" t="s">
        <v>8368</v>
      </c>
      <c r="H375" t="s">
        <v>7790</v>
      </c>
      <c r="I375" t="s">
        <v>8369</v>
      </c>
    </row>
    <row r="376" spans="1:9" ht="15.5">
      <c r="A376" s="146"/>
      <c r="B376" s="157"/>
      <c r="C376" s="151" t="s">
        <v>4116</v>
      </c>
      <c r="D376" s="149" t="s">
        <v>4117</v>
      </c>
      <c r="E376" t="s">
        <v>385</v>
      </c>
      <c r="F376" t="s">
        <v>8372</v>
      </c>
      <c r="G376" t="s">
        <v>8373</v>
      </c>
      <c r="H376" t="s">
        <v>7769</v>
      </c>
      <c r="I376" t="s">
        <v>8374</v>
      </c>
    </row>
    <row r="377" spans="1:9" ht="15.5">
      <c r="A377" s="146"/>
      <c r="B377" s="157"/>
      <c r="C377" s="151" t="s">
        <v>4118</v>
      </c>
      <c r="D377" s="149" t="s">
        <v>4119</v>
      </c>
      <c r="E377" t="s">
        <v>385</v>
      </c>
      <c r="F377" t="s">
        <v>8375</v>
      </c>
      <c r="G377" t="s">
        <v>8376</v>
      </c>
      <c r="H377" t="s">
        <v>7769</v>
      </c>
      <c r="I377" t="s">
        <v>8377</v>
      </c>
    </row>
    <row r="378" spans="1:9" ht="15.5">
      <c r="A378" s="146"/>
      <c r="B378" s="157"/>
      <c r="C378" s="151" t="s">
        <v>4120</v>
      </c>
      <c r="D378" s="149" t="s">
        <v>4121</v>
      </c>
      <c r="E378" t="s">
        <v>385</v>
      </c>
      <c r="F378" t="s">
        <v>8380</v>
      </c>
      <c r="G378" t="s">
        <v>8381</v>
      </c>
      <c r="H378" t="s">
        <v>7790</v>
      </c>
      <c r="I378" t="s">
        <v>8382</v>
      </c>
    </row>
    <row r="379" spans="1:9" ht="15.5">
      <c r="A379" s="146"/>
      <c r="B379" s="157" t="s">
        <v>4122</v>
      </c>
      <c r="C379" s="151" t="s">
        <v>4123</v>
      </c>
      <c r="D379" s="149" t="s">
        <v>4124</v>
      </c>
      <c r="E379" t="s">
        <v>385</v>
      </c>
      <c r="F379" t="s">
        <v>8386</v>
      </c>
      <c r="G379" t="s">
        <v>8387</v>
      </c>
      <c r="H379" t="s">
        <v>7769</v>
      </c>
      <c r="I379" t="s">
        <v>8388</v>
      </c>
    </row>
    <row r="380" spans="1:9" ht="15.5">
      <c r="A380" s="146"/>
      <c r="B380" s="157"/>
      <c r="C380" s="151" t="s">
        <v>4125</v>
      </c>
      <c r="D380" s="149" t="s">
        <v>4126</v>
      </c>
      <c r="E380" t="s">
        <v>385</v>
      </c>
      <c r="F380" t="s">
        <v>8391</v>
      </c>
      <c r="G380" t="s">
        <v>8392</v>
      </c>
      <c r="H380" t="s">
        <v>7769</v>
      </c>
      <c r="I380" t="s">
        <v>8393</v>
      </c>
    </row>
    <row r="381" spans="1:9" ht="15.5">
      <c r="A381" s="146"/>
      <c r="B381" s="157"/>
      <c r="C381" s="151" t="s">
        <v>4127</v>
      </c>
      <c r="D381" s="149" t="s">
        <v>4128</v>
      </c>
      <c r="E381" t="s">
        <v>385</v>
      </c>
      <c r="F381" t="s">
        <v>8396</v>
      </c>
      <c r="G381" t="s">
        <v>8397</v>
      </c>
      <c r="H381" t="s">
        <v>7769</v>
      </c>
      <c r="I381" t="s">
        <v>8398</v>
      </c>
    </row>
    <row r="382" spans="1:9" ht="15.5">
      <c r="A382" s="146"/>
      <c r="B382" s="157"/>
      <c r="C382" s="151" t="s">
        <v>4129</v>
      </c>
      <c r="D382" s="149" t="s">
        <v>4130</v>
      </c>
      <c r="E382" t="s">
        <v>385</v>
      </c>
      <c r="F382" t="s">
        <v>8401</v>
      </c>
      <c r="G382" t="s">
        <v>8402</v>
      </c>
      <c r="H382" t="s">
        <v>7769</v>
      </c>
      <c r="I382" t="s">
        <v>8403</v>
      </c>
    </row>
    <row r="383" spans="1:9" ht="15.5">
      <c r="A383" s="146"/>
      <c r="B383" s="157"/>
      <c r="C383" s="151" t="s">
        <v>4131</v>
      </c>
      <c r="D383" s="149" t="s">
        <v>4132</v>
      </c>
      <c r="E383" t="s">
        <v>385</v>
      </c>
      <c r="F383" t="s">
        <v>8406</v>
      </c>
      <c r="G383" t="s">
        <v>8407</v>
      </c>
      <c r="H383" t="s">
        <v>7828</v>
      </c>
      <c r="I383" t="s">
        <v>8408</v>
      </c>
    </row>
    <row r="384" spans="1:9" ht="15.5">
      <c r="A384" s="146"/>
      <c r="B384" s="157" t="s">
        <v>4133</v>
      </c>
      <c r="C384" s="151" t="s">
        <v>4134</v>
      </c>
      <c r="D384" s="149" t="s">
        <v>4135</v>
      </c>
      <c r="E384" t="s">
        <v>385</v>
      </c>
      <c r="F384" t="s">
        <v>8412</v>
      </c>
      <c r="G384" t="s">
        <v>8413</v>
      </c>
      <c r="H384" t="s">
        <v>7828</v>
      </c>
      <c r="I384" t="s">
        <v>8414</v>
      </c>
    </row>
    <row r="385" spans="1:9" ht="15.5">
      <c r="A385" s="146"/>
      <c r="B385" s="157"/>
      <c r="C385" s="155" t="s">
        <v>4136</v>
      </c>
      <c r="D385" s="149" t="s">
        <v>4137</v>
      </c>
      <c r="E385" t="s">
        <v>385</v>
      </c>
      <c r="F385" t="s">
        <v>8417</v>
      </c>
      <c r="G385" t="s">
        <v>8418</v>
      </c>
      <c r="H385" t="s">
        <v>7769</v>
      </c>
      <c r="I385" t="s">
        <v>8419</v>
      </c>
    </row>
    <row r="386" spans="1:9" ht="15.5">
      <c r="A386" s="146"/>
      <c r="B386" s="157"/>
      <c r="C386" s="155" t="s">
        <v>4138</v>
      </c>
      <c r="D386" s="149" t="s">
        <v>4139</v>
      </c>
      <c r="E386" t="s">
        <v>385</v>
      </c>
      <c r="F386" t="s">
        <v>8422</v>
      </c>
      <c r="G386" t="s">
        <v>8423</v>
      </c>
      <c r="H386" t="s">
        <v>7790</v>
      </c>
      <c r="I386" t="s">
        <v>8424</v>
      </c>
    </row>
    <row r="387" spans="1:9" ht="15.5">
      <c r="A387" s="146"/>
      <c r="B387" s="157"/>
      <c r="C387" s="155" t="s">
        <v>4140</v>
      </c>
      <c r="D387" s="149" t="s">
        <v>4141</v>
      </c>
      <c r="E387" t="s">
        <v>385</v>
      </c>
      <c r="F387" t="s">
        <v>8427</v>
      </c>
      <c r="G387" t="s">
        <v>8428</v>
      </c>
      <c r="H387" t="s">
        <v>7828</v>
      </c>
      <c r="I387" t="s">
        <v>8150</v>
      </c>
    </row>
    <row r="388" spans="1:9" ht="15.5">
      <c r="A388" s="146"/>
      <c r="B388" s="157"/>
      <c r="C388" s="155" t="s">
        <v>4142</v>
      </c>
      <c r="D388" s="149" t="s">
        <v>4143</v>
      </c>
      <c r="E388" t="s">
        <v>385</v>
      </c>
      <c r="F388" t="s">
        <v>8431</v>
      </c>
      <c r="G388" t="s">
        <v>8432</v>
      </c>
      <c r="H388" t="s">
        <v>7828</v>
      </c>
      <c r="I388" t="s">
        <v>8433</v>
      </c>
    </row>
    <row r="389" spans="1:9" ht="15.5">
      <c r="A389" s="146"/>
      <c r="B389" s="157" t="s">
        <v>4144</v>
      </c>
      <c r="C389" s="155" t="s">
        <v>4145</v>
      </c>
      <c r="D389" s="149" t="s">
        <v>4146</v>
      </c>
      <c r="E389" t="s">
        <v>385</v>
      </c>
      <c r="F389" t="s">
        <v>8438</v>
      </c>
      <c r="G389" t="s">
        <v>8439</v>
      </c>
      <c r="H389" t="s">
        <v>7790</v>
      </c>
      <c r="I389" t="s">
        <v>8440</v>
      </c>
    </row>
    <row r="390" spans="1:9" ht="15.5">
      <c r="A390" s="146"/>
      <c r="B390" s="157"/>
      <c r="C390" s="155" t="s">
        <v>4147</v>
      </c>
      <c r="D390" s="149" t="s">
        <v>4148</v>
      </c>
      <c r="E390" t="s">
        <v>385</v>
      </c>
      <c r="F390" t="s">
        <v>8443</v>
      </c>
      <c r="G390" t="s">
        <v>8444</v>
      </c>
      <c r="H390" t="s">
        <v>7769</v>
      </c>
      <c r="I390" t="s">
        <v>8445</v>
      </c>
    </row>
    <row r="391" spans="1:9" ht="15.5">
      <c r="A391" s="146"/>
      <c r="B391" s="157"/>
      <c r="C391" s="155" t="s">
        <v>4149</v>
      </c>
      <c r="D391" s="149" t="s">
        <v>4150</v>
      </c>
      <c r="E391" t="s">
        <v>385</v>
      </c>
      <c r="F391" t="s">
        <v>8448</v>
      </c>
      <c r="G391" t="s">
        <v>8449</v>
      </c>
      <c r="H391" t="s">
        <v>7769</v>
      </c>
      <c r="I391" t="s">
        <v>8450</v>
      </c>
    </row>
    <row r="392" spans="1:9" ht="15.5">
      <c r="A392" s="146"/>
      <c r="B392" s="157"/>
      <c r="C392" s="155" t="s">
        <v>4151</v>
      </c>
      <c r="D392" s="149" t="s">
        <v>4152</v>
      </c>
      <c r="E392" t="s">
        <v>385</v>
      </c>
      <c r="F392" t="s">
        <v>8453</v>
      </c>
      <c r="G392" t="s">
        <v>8454</v>
      </c>
      <c r="H392" t="s">
        <v>7769</v>
      </c>
      <c r="I392" t="s">
        <v>8455</v>
      </c>
    </row>
    <row r="393" spans="1:9" ht="15.5">
      <c r="A393" s="146"/>
      <c r="B393" s="158"/>
      <c r="C393" s="155" t="s">
        <v>4153</v>
      </c>
      <c r="D393" s="149" t="s">
        <v>4154</v>
      </c>
      <c r="E393" t="s">
        <v>385</v>
      </c>
      <c r="F393" t="s">
        <v>8458</v>
      </c>
      <c r="G393" t="s">
        <v>8459</v>
      </c>
      <c r="H393" t="s">
        <v>7769</v>
      </c>
      <c r="I393" t="s">
        <v>8460</v>
      </c>
    </row>
    <row r="394" spans="1:9" ht="15.5">
      <c r="A394" s="146"/>
      <c r="B394" s="147" t="s">
        <v>4155</v>
      </c>
      <c r="C394" s="159" t="s">
        <v>4156</v>
      </c>
      <c r="D394" s="149" t="s">
        <v>4157</v>
      </c>
      <c r="E394" t="s">
        <v>385</v>
      </c>
      <c r="F394" t="s">
        <v>8464</v>
      </c>
      <c r="G394" t="s">
        <v>8465</v>
      </c>
      <c r="H394" t="s">
        <v>7790</v>
      </c>
      <c r="I394" t="s">
        <v>8466</v>
      </c>
    </row>
    <row r="395" spans="1:9" ht="15.5">
      <c r="A395" s="146"/>
      <c r="B395" s="150"/>
      <c r="C395" s="159" t="s">
        <v>4158</v>
      </c>
      <c r="D395" s="149" t="s">
        <v>4159</v>
      </c>
      <c r="E395" t="s">
        <v>385</v>
      </c>
      <c r="F395" t="s">
        <v>8467</v>
      </c>
      <c r="G395" t="s">
        <v>8469</v>
      </c>
      <c r="H395" t="s">
        <v>7790</v>
      </c>
      <c r="I395" t="s">
        <v>8470</v>
      </c>
    </row>
    <row r="396" spans="1:9" ht="15.5">
      <c r="A396" s="146"/>
      <c r="B396" s="150"/>
      <c r="C396" s="159" t="s">
        <v>4160</v>
      </c>
      <c r="D396" s="149" t="s">
        <v>4161</v>
      </c>
      <c r="E396" t="s">
        <v>385</v>
      </c>
      <c r="F396" t="s">
        <v>8473</v>
      </c>
      <c r="G396" t="s">
        <v>8474</v>
      </c>
      <c r="H396" t="s">
        <v>7790</v>
      </c>
      <c r="I396" t="s">
        <v>8475</v>
      </c>
    </row>
    <row r="397" spans="1:9" ht="15.5">
      <c r="A397" s="146"/>
      <c r="B397" s="150"/>
      <c r="C397" s="159" t="s">
        <v>4162</v>
      </c>
      <c r="D397" s="149" t="s">
        <v>4163</v>
      </c>
      <c r="E397" t="s">
        <v>385</v>
      </c>
      <c r="F397" t="s">
        <v>8478</v>
      </c>
      <c r="G397" t="s">
        <v>8479</v>
      </c>
      <c r="H397" t="s">
        <v>7790</v>
      </c>
      <c r="I397" t="s">
        <v>8480</v>
      </c>
    </row>
    <row r="398" spans="1:9" ht="15.5">
      <c r="A398" s="146"/>
      <c r="B398" s="152"/>
      <c r="C398" s="159" t="s">
        <v>4164</v>
      </c>
      <c r="D398" s="149" t="s">
        <v>4165</v>
      </c>
      <c r="E398" t="s">
        <v>385</v>
      </c>
      <c r="F398" t="s">
        <v>8483</v>
      </c>
      <c r="G398" t="s">
        <v>8484</v>
      </c>
      <c r="H398" t="s">
        <v>7790</v>
      </c>
      <c r="I398" t="s">
        <v>8485</v>
      </c>
    </row>
    <row r="399" spans="1:9" ht="15.5">
      <c r="A399" s="146"/>
      <c r="B399" s="147" t="s">
        <v>4166</v>
      </c>
      <c r="C399" s="160" t="s">
        <v>4167</v>
      </c>
      <c r="D399" s="149" t="s">
        <v>4168</v>
      </c>
      <c r="E399" t="s">
        <v>385</v>
      </c>
      <c r="F399" t="s">
        <v>8489</v>
      </c>
      <c r="G399" t="s">
        <v>8490</v>
      </c>
      <c r="H399" t="s">
        <v>7790</v>
      </c>
      <c r="I399" t="s">
        <v>8491</v>
      </c>
    </row>
    <row r="400" spans="1:9" ht="15.5">
      <c r="A400" s="146"/>
      <c r="B400" s="150"/>
      <c r="C400" s="160" t="s">
        <v>4169</v>
      </c>
      <c r="D400" s="149" t="s">
        <v>4170</v>
      </c>
      <c r="E400" t="s">
        <v>385</v>
      </c>
      <c r="F400" t="s">
        <v>8494</v>
      </c>
      <c r="G400" t="s">
        <v>8495</v>
      </c>
      <c r="H400" t="s">
        <v>7790</v>
      </c>
      <c r="I400" t="s">
        <v>8496</v>
      </c>
    </row>
    <row r="401" spans="1:9" ht="15.5">
      <c r="A401" s="146"/>
      <c r="B401" s="150"/>
      <c r="C401" s="160" t="s">
        <v>4171</v>
      </c>
      <c r="D401" s="149" t="s">
        <v>4172</v>
      </c>
      <c r="E401" t="s">
        <v>385</v>
      </c>
      <c r="F401" t="s">
        <v>8499</v>
      </c>
      <c r="G401" t="s">
        <v>8500</v>
      </c>
      <c r="H401" t="s">
        <v>7828</v>
      </c>
      <c r="I401" t="s">
        <v>8501</v>
      </c>
    </row>
    <row r="402" spans="1:9" ht="15.5">
      <c r="A402" s="146"/>
      <c r="B402" s="150"/>
      <c r="C402" s="160" t="s">
        <v>4173</v>
      </c>
      <c r="D402" s="149" t="s">
        <v>4174</v>
      </c>
      <c r="E402" t="s">
        <v>385</v>
      </c>
      <c r="F402" t="s">
        <v>8504</v>
      </c>
      <c r="G402" t="s">
        <v>8505</v>
      </c>
      <c r="H402" t="s">
        <v>7790</v>
      </c>
      <c r="I402" t="s">
        <v>8506</v>
      </c>
    </row>
    <row r="403" spans="1:9" ht="15.5">
      <c r="A403" s="146"/>
      <c r="B403" s="152"/>
      <c r="C403" s="160" t="s">
        <v>4175</v>
      </c>
      <c r="D403" s="149" t="s">
        <v>4176</v>
      </c>
      <c r="E403" t="s">
        <v>385</v>
      </c>
      <c r="F403" t="s">
        <v>8509</v>
      </c>
      <c r="G403" t="s">
        <v>8510</v>
      </c>
      <c r="H403" t="s">
        <v>7790</v>
      </c>
      <c r="I403" t="s">
        <v>8511</v>
      </c>
    </row>
    <row r="404" spans="1:9" ht="15.5">
      <c r="A404" s="146"/>
      <c r="B404" s="147" t="s">
        <v>4177</v>
      </c>
      <c r="C404" s="160" t="s">
        <v>4178</v>
      </c>
      <c r="D404" s="149" t="s">
        <v>4179</v>
      </c>
      <c r="E404" t="s">
        <v>385</v>
      </c>
      <c r="F404" t="s">
        <v>8515</v>
      </c>
      <c r="G404" t="s">
        <v>8516</v>
      </c>
      <c r="H404" t="s">
        <v>7790</v>
      </c>
      <c r="I404" t="s">
        <v>8517</v>
      </c>
    </row>
    <row r="405" spans="1:9" ht="15.5">
      <c r="A405" s="146"/>
      <c r="B405" s="150"/>
      <c r="C405" s="160" t="s">
        <v>4180</v>
      </c>
      <c r="D405" s="149" t="s">
        <v>4181</v>
      </c>
      <c r="E405" t="s">
        <v>385</v>
      </c>
      <c r="F405" t="s">
        <v>8520</v>
      </c>
      <c r="G405" t="s">
        <v>8521</v>
      </c>
      <c r="H405" t="s">
        <v>7790</v>
      </c>
      <c r="I405" t="s">
        <v>8522</v>
      </c>
    </row>
    <row r="406" spans="1:9" ht="15.5">
      <c r="A406" s="146"/>
      <c r="B406" s="150"/>
      <c r="C406" s="160" t="s">
        <v>4182</v>
      </c>
      <c r="D406" s="149" t="s">
        <v>4183</v>
      </c>
      <c r="E406" t="s">
        <v>385</v>
      </c>
      <c r="F406" t="s">
        <v>8525</v>
      </c>
      <c r="G406" t="s">
        <v>8526</v>
      </c>
      <c r="H406" t="s">
        <v>7828</v>
      </c>
      <c r="I406" t="s">
        <v>8527</v>
      </c>
    </row>
    <row r="407" spans="1:9" ht="15.5">
      <c r="A407" s="146"/>
      <c r="B407" s="150"/>
      <c r="C407" s="160" t="s">
        <v>4184</v>
      </c>
      <c r="D407" s="149" t="s">
        <v>4185</v>
      </c>
      <c r="E407" t="s">
        <v>385</v>
      </c>
      <c r="F407" t="s">
        <v>8530</v>
      </c>
      <c r="G407" t="s">
        <v>8531</v>
      </c>
      <c r="H407" t="s">
        <v>7769</v>
      </c>
      <c r="I407" t="s">
        <v>8532</v>
      </c>
    </row>
    <row r="408" spans="1:9" ht="15.5">
      <c r="A408" s="146"/>
      <c r="B408" s="152"/>
      <c r="C408" s="160" t="s">
        <v>4186</v>
      </c>
      <c r="D408" s="149" t="s">
        <v>4187</v>
      </c>
      <c r="E408" t="s">
        <v>385</v>
      </c>
      <c r="F408" t="s">
        <v>8535</v>
      </c>
      <c r="G408" t="s">
        <v>8536</v>
      </c>
      <c r="H408" t="s">
        <v>7790</v>
      </c>
      <c r="I408" t="s">
        <v>8537</v>
      </c>
    </row>
    <row r="409" spans="1:9" ht="15.5">
      <c r="A409" s="146" t="s">
        <v>4188</v>
      </c>
      <c r="B409" s="147" t="s">
        <v>4189</v>
      </c>
      <c r="C409" s="160" t="s">
        <v>4190</v>
      </c>
      <c r="D409" s="149" t="s">
        <v>4191</v>
      </c>
      <c r="E409" t="s">
        <v>385</v>
      </c>
      <c r="F409" t="s">
        <v>8539</v>
      </c>
      <c r="G409" t="s">
        <v>8541</v>
      </c>
      <c r="H409" t="s">
        <v>7769</v>
      </c>
      <c r="I409" t="s">
        <v>8542</v>
      </c>
    </row>
    <row r="410" spans="1:9" ht="15.5">
      <c r="A410" s="146"/>
      <c r="B410" s="150"/>
      <c r="C410" s="160" t="s">
        <v>4192</v>
      </c>
      <c r="D410" s="149" t="s">
        <v>4193</v>
      </c>
      <c r="E410" t="s">
        <v>385</v>
      </c>
      <c r="F410" t="s">
        <v>8543</v>
      </c>
      <c r="G410" t="s">
        <v>8545</v>
      </c>
      <c r="H410" t="s">
        <v>7769</v>
      </c>
      <c r="I410" t="s">
        <v>8546</v>
      </c>
    </row>
    <row r="411" spans="1:9" ht="15.5">
      <c r="A411" s="146"/>
      <c r="B411" s="150"/>
      <c r="C411" s="160" t="s">
        <v>4194</v>
      </c>
      <c r="D411" s="149" t="s">
        <v>4195</v>
      </c>
      <c r="E411" t="s">
        <v>858</v>
      </c>
      <c r="F411" t="s">
        <v>8549</v>
      </c>
      <c r="G411" t="s">
        <v>8550</v>
      </c>
      <c r="H411" t="s">
        <v>7790</v>
      </c>
      <c r="I411" t="s">
        <v>8551</v>
      </c>
    </row>
    <row r="412" spans="1:9" ht="15.5">
      <c r="A412" s="146"/>
      <c r="B412" s="150"/>
      <c r="C412" s="160" t="s">
        <v>4196</v>
      </c>
      <c r="D412" s="149" t="s">
        <v>4197</v>
      </c>
      <c r="E412" t="s">
        <v>858</v>
      </c>
      <c r="F412" t="s">
        <v>8554</v>
      </c>
      <c r="G412" t="s">
        <v>8555</v>
      </c>
      <c r="H412" t="s">
        <v>7769</v>
      </c>
      <c r="I412" t="s">
        <v>8556</v>
      </c>
    </row>
    <row r="413" spans="1:9" ht="15.5">
      <c r="A413" s="146"/>
      <c r="B413" s="152"/>
      <c r="C413" s="160" t="s">
        <v>4198</v>
      </c>
      <c r="D413" s="149" t="s">
        <v>4199</v>
      </c>
      <c r="E413" t="s">
        <v>858</v>
      </c>
      <c r="F413" t="s">
        <v>8559</v>
      </c>
      <c r="G413" t="s">
        <v>8560</v>
      </c>
      <c r="H413" t="s">
        <v>7769</v>
      </c>
      <c r="I413" t="s">
        <v>8561</v>
      </c>
    </row>
    <row r="414" spans="1:9" ht="15.5">
      <c r="A414" s="146"/>
      <c r="B414" s="147" t="s">
        <v>4200</v>
      </c>
      <c r="C414" s="160" t="s">
        <v>4201</v>
      </c>
      <c r="D414" s="149" t="s">
        <v>4202</v>
      </c>
      <c r="E414" t="s">
        <v>858</v>
      </c>
      <c r="F414" t="s">
        <v>8565</v>
      </c>
      <c r="G414" t="s">
        <v>8566</v>
      </c>
      <c r="H414" t="s">
        <v>7769</v>
      </c>
      <c r="I414" t="s">
        <v>8567</v>
      </c>
    </row>
    <row r="415" spans="1:9" ht="15.5">
      <c r="A415" s="146"/>
      <c r="B415" s="150"/>
      <c r="C415" s="160" t="s">
        <v>4203</v>
      </c>
      <c r="D415" s="149" t="s">
        <v>4204</v>
      </c>
      <c r="E415" t="s">
        <v>858</v>
      </c>
      <c r="F415" t="s">
        <v>8570</v>
      </c>
      <c r="G415" t="s">
        <v>8571</v>
      </c>
      <c r="H415" t="s">
        <v>7769</v>
      </c>
      <c r="I415" t="s">
        <v>8572</v>
      </c>
    </row>
    <row r="416" spans="1:9" ht="15.5">
      <c r="A416" s="146"/>
      <c r="B416" s="150"/>
      <c r="C416" s="160" t="s">
        <v>4205</v>
      </c>
      <c r="D416" s="149" t="s">
        <v>4206</v>
      </c>
      <c r="E416" t="s">
        <v>858</v>
      </c>
      <c r="F416" t="s">
        <v>8573</v>
      </c>
      <c r="G416" t="s">
        <v>8575</v>
      </c>
      <c r="H416" t="s">
        <v>7828</v>
      </c>
      <c r="I416" t="s">
        <v>8576</v>
      </c>
    </row>
    <row r="417" spans="1:9" ht="15.5">
      <c r="A417" s="146"/>
      <c r="B417" s="150"/>
      <c r="C417" s="160" t="s">
        <v>4207</v>
      </c>
      <c r="D417" s="149" t="s">
        <v>4208</v>
      </c>
      <c r="E417" t="s">
        <v>858</v>
      </c>
      <c r="F417" t="s">
        <v>8579</v>
      </c>
      <c r="G417" t="s">
        <v>8580</v>
      </c>
      <c r="H417" t="s">
        <v>7828</v>
      </c>
      <c r="I417" t="s">
        <v>8581</v>
      </c>
    </row>
    <row r="418" spans="1:9" ht="15.5">
      <c r="A418" s="146"/>
      <c r="B418" s="152"/>
      <c r="C418" s="160" t="s">
        <v>4209</v>
      </c>
      <c r="D418" s="149" t="s">
        <v>4210</v>
      </c>
      <c r="E418" t="s">
        <v>858</v>
      </c>
      <c r="F418" t="s">
        <v>8584</v>
      </c>
      <c r="G418" t="s">
        <v>8585</v>
      </c>
      <c r="H418" t="s">
        <v>7769</v>
      </c>
      <c r="I418" t="s">
        <v>8586</v>
      </c>
    </row>
    <row r="419" spans="1:9" ht="15.5">
      <c r="A419" s="146"/>
      <c r="B419" s="147" t="s">
        <v>4211</v>
      </c>
      <c r="C419" s="159" t="s">
        <v>4212</v>
      </c>
      <c r="D419" s="149" t="s">
        <v>4213</v>
      </c>
      <c r="E419" t="s">
        <v>385</v>
      </c>
      <c r="F419" t="s">
        <v>8591</v>
      </c>
      <c r="G419" t="s">
        <v>8592</v>
      </c>
      <c r="H419" t="s">
        <v>7769</v>
      </c>
      <c r="I419" t="s">
        <v>8593</v>
      </c>
    </row>
    <row r="420" spans="1:9" ht="15.5">
      <c r="A420" s="146"/>
      <c r="B420" s="150"/>
      <c r="C420" s="159" t="s">
        <v>4214</v>
      </c>
      <c r="D420" s="149" t="s">
        <v>4215</v>
      </c>
      <c r="E420" t="s">
        <v>385</v>
      </c>
      <c r="F420" t="s">
        <v>8594</v>
      </c>
      <c r="G420" t="s">
        <v>8596</v>
      </c>
      <c r="H420" t="s">
        <v>7769</v>
      </c>
      <c r="I420" t="s">
        <v>8597</v>
      </c>
    </row>
    <row r="421" spans="1:9" ht="15.5">
      <c r="A421" s="146"/>
      <c r="B421" s="150"/>
      <c r="C421" s="159" t="s">
        <v>4216</v>
      </c>
      <c r="D421" s="149" t="s">
        <v>4217</v>
      </c>
      <c r="E421" t="s">
        <v>385</v>
      </c>
      <c r="F421" t="s">
        <v>8600</v>
      </c>
      <c r="G421" t="s">
        <v>8601</v>
      </c>
      <c r="H421" t="s">
        <v>7769</v>
      </c>
      <c r="I421" t="s">
        <v>8602</v>
      </c>
    </row>
    <row r="422" spans="1:9" ht="15.5">
      <c r="A422" s="146"/>
      <c r="B422" s="150"/>
      <c r="C422" s="159" t="s">
        <v>4218</v>
      </c>
      <c r="D422" s="149" t="s">
        <v>4219</v>
      </c>
      <c r="E422" t="s">
        <v>385</v>
      </c>
      <c r="F422" t="s">
        <v>8605</v>
      </c>
      <c r="G422" t="s">
        <v>8606</v>
      </c>
      <c r="H422" t="s">
        <v>7769</v>
      </c>
      <c r="I422" t="s">
        <v>8607</v>
      </c>
    </row>
    <row r="423" spans="1:9" ht="15.5">
      <c r="A423" s="146"/>
      <c r="B423" s="152"/>
      <c r="C423" s="159" t="s">
        <v>4220</v>
      </c>
      <c r="D423" s="149" t="s">
        <v>4221</v>
      </c>
      <c r="E423" t="s">
        <v>385</v>
      </c>
      <c r="F423" t="s">
        <v>8610</v>
      </c>
      <c r="G423" t="s">
        <v>8611</v>
      </c>
      <c r="H423" t="s">
        <v>7790</v>
      </c>
      <c r="I423" t="s">
        <v>8612</v>
      </c>
    </row>
    <row r="424" spans="1:9" ht="15.5">
      <c r="A424" s="146"/>
      <c r="B424" s="147" t="s">
        <v>4222</v>
      </c>
      <c r="C424" s="160" t="s">
        <v>4223</v>
      </c>
      <c r="D424" s="149" t="s">
        <v>4224</v>
      </c>
      <c r="E424" t="s">
        <v>385</v>
      </c>
      <c r="F424" t="s">
        <v>8616</v>
      </c>
      <c r="G424" t="s">
        <v>8617</v>
      </c>
      <c r="H424" t="s">
        <v>7790</v>
      </c>
      <c r="I424" t="s">
        <v>8618</v>
      </c>
    </row>
    <row r="425" spans="1:9" ht="15.5">
      <c r="A425" s="146"/>
      <c r="B425" s="150"/>
      <c r="C425" s="160" t="s">
        <v>4225</v>
      </c>
      <c r="D425" s="149" t="s">
        <v>4226</v>
      </c>
      <c r="E425" t="s">
        <v>385</v>
      </c>
      <c r="F425" t="s">
        <v>8621</v>
      </c>
      <c r="G425" t="s">
        <v>8622</v>
      </c>
      <c r="H425" t="s">
        <v>7790</v>
      </c>
      <c r="I425" t="s">
        <v>8623</v>
      </c>
    </row>
    <row r="426" spans="1:9" ht="15.5">
      <c r="A426" s="146"/>
      <c r="B426" s="150"/>
      <c r="C426" s="160" t="s">
        <v>4227</v>
      </c>
      <c r="D426" s="149" t="s">
        <v>4228</v>
      </c>
      <c r="E426" t="s">
        <v>385</v>
      </c>
      <c r="F426" t="s">
        <v>8624</v>
      </c>
      <c r="G426" t="s">
        <v>8626</v>
      </c>
      <c r="H426" t="s">
        <v>7790</v>
      </c>
      <c r="I426" t="s">
        <v>8627</v>
      </c>
    </row>
    <row r="427" spans="1:9" ht="15.5">
      <c r="A427" s="146"/>
      <c r="B427" s="150"/>
      <c r="C427" s="160" t="s">
        <v>4229</v>
      </c>
      <c r="D427" s="149" t="s">
        <v>4230</v>
      </c>
      <c r="E427" t="s">
        <v>385</v>
      </c>
      <c r="F427" t="s">
        <v>8630</v>
      </c>
      <c r="G427" t="s">
        <v>8631</v>
      </c>
      <c r="H427" t="s">
        <v>7790</v>
      </c>
      <c r="I427" t="s">
        <v>5750</v>
      </c>
    </row>
    <row r="428" spans="1:9" ht="15.5">
      <c r="A428" s="146"/>
      <c r="B428" s="152"/>
      <c r="C428" s="160" t="s">
        <v>4231</v>
      </c>
      <c r="D428" s="149" t="s">
        <v>4232</v>
      </c>
      <c r="E428" t="s">
        <v>385</v>
      </c>
      <c r="F428" t="s">
        <v>8634</v>
      </c>
      <c r="G428" t="s">
        <v>8635</v>
      </c>
      <c r="H428" t="s">
        <v>7769</v>
      </c>
      <c r="I428" t="s">
        <v>8636</v>
      </c>
    </row>
    <row r="429" spans="1:9" ht="15.5">
      <c r="A429" s="146"/>
      <c r="B429" s="147" t="s">
        <v>4233</v>
      </c>
      <c r="C429" s="160" t="s">
        <v>4234</v>
      </c>
      <c r="D429" s="149" t="s">
        <v>4235</v>
      </c>
      <c r="E429" t="s">
        <v>385</v>
      </c>
      <c r="F429" t="s">
        <v>8638</v>
      </c>
      <c r="G429" t="s">
        <v>8640</v>
      </c>
      <c r="H429" t="s">
        <v>7769</v>
      </c>
      <c r="I429" t="s">
        <v>8641</v>
      </c>
    </row>
    <row r="430" spans="1:9" ht="15.5">
      <c r="A430" s="146"/>
      <c r="B430" s="150"/>
      <c r="C430" s="160" t="s">
        <v>4236</v>
      </c>
      <c r="D430" s="149" t="s">
        <v>4237</v>
      </c>
      <c r="E430" t="s">
        <v>385</v>
      </c>
      <c r="F430" t="s">
        <v>8644</v>
      </c>
      <c r="G430" t="s">
        <v>8645</v>
      </c>
      <c r="H430" t="s">
        <v>7769</v>
      </c>
      <c r="I430" t="s">
        <v>8646</v>
      </c>
    </row>
    <row r="431" spans="1:9" ht="15.5">
      <c r="A431" s="146"/>
      <c r="B431" s="150"/>
      <c r="C431" s="160" t="s">
        <v>4238</v>
      </c>
      <c r="D431" s="149" t="s">
        <v>4239</v>
      </c>
      <c r="E431" t="s">
        <v>385</v>
      </c>
      <c r="F431" t="s">
        <v>8649</v>
      </c>
      <c r="G431" t="s">
        <v>8650</v>
      </c>
      <c r="H431" t="s">
        <v>7769</v>
      </c>
      <c r="I431" t="s">
        <v>8651</v>
      </c>
    </row>
    <row r="432" spans="1:9" ht="15.5">
      <c r="A432" s="146"/>
      <c r="B432" s="150"/>
      <c r="C432" s="160" t="s">
        <v>4240</v>
      </c>
      <c r="D432" s="149" t="s">
        <v>4241</v>
      </c>
      <c r="E432" t="s">
        <v>385</v>
      </c>
      <c r="F432" t="s">
        <v>8654</v>
      </c>
      <c r="G432" t="s">
        <v>8655</v>
      </c>
      <c r="H432" t="s">
        <v>7790</v>
      </c>
      <c r="I432" t="s">
        <v>8656</v>
      </c>
    </row>
    <row r="433" spans="1:11" ht="15.5">
      <c r="A433" s="146"/>
      <c r="B433" s="150"/>
      <c r="C433" s="161" t="s">
        <v>4242</v>
      </c>
      <c r="D433" s="149" t="s">
        <v>4243</v>
      </c>
      <c r="E433" t="s">
        <v>385</v>
      </c>
      <c r="F433" t="s">
        <v>8657</v>
      </c>
      <c r="G433" t="s">
        <v>8659</v>
      </c>
      <c r="H433" t="s">
        <v>7790</v>
      </c>
      <c r="I433" t="s">
        <v>8660</v>
      </c>
    </row>
    <row r="434" spans="1:11" ht="15" thickBot="1">
      <c r="E434" t="s">
        <v>385</v>
      </c>
      <c r="F434" t="s">
        <v>8664</v>
      </c>
      <c r="G434" t="s">
        <v>8665</v>
      </c>
      <c r="H434" t="s">
        <v>7790</v>
      </c>
      <c r="I434" t="s">
        <v>8666</v>
      </c>
    </row>
    <row r="435" spans="1:11" ht="16" thickBot="1">
      <c r="A435" s="12" t="s">
        <v>1457</v>
      </c>
      <c r="B435" s="13" t="s">
        <v>1458</v>
      </c>
      <c r="C435" s="14" t="s">
        <v>1459</v>
      </c>
      <c r="D435" s="15" t="s">
        <v>1460</v>
      </c>
      <c r="E435" s="15" t="s">
        <v>1461</v>
      </c>
      <c r="F435" s="15" t="s">
        <v>1462</v>
      </c>
      <c r="G435" s="15" t="s">
        <v>1463</v>
      </c>
      <c r="H435" s="15" t="s">
        <v>1464</v>
      </c>
      <c r="I435" s="16" t="s">
        <v>1465</v>
      </c>
      <c r="J435" s="15" t="s">
        <v>1466</v>
      </c>
      <c r="K435" s="17" t="s">
        <v>1467</v>
      </c>
    </row>
    <row r="436" spans="1:11" ht="93">
      <c r="A436" s="18"/>
      <c r="B436" s="19" t="s">
        <v>1468</v>
      </c>
      <c r="C436" s="20" t="s">
        <v>1469</v>
      </c>
      <c r="D436" s="141" t="s">
        <v>1470</v>
      </c>
      <c r="E436" s="22" t="s">
        <v>1471</v>
      </c>
      <c r="F436" s="23" t="s">
        <v>385</v>
      </c>
      <c r="G436" s="24" t="s">
        <v>1472</v>
      </c>
      <c r="H436" s="24" t="s">
        <v>1473</v>
      </c>
      <c r="I436" s="25" t="s">
        <v>557</v>
      </c>
      <c r="J436" s="26" t="s">
        <v>1474</v>
      </c>
      <c r="K436" s="27"/>
    </row>
    <row r="437" spans="1:11" ht="93">
      <c r="A437" s="28"/>
      <c r="B437" s="29"/>
      <c r="C437" s="30"/>
      <c r="D437" s="31" t="s">
        <v>1475</v>
      </c>
      <c r="E437" s="32" t="s">
        <v>1476</v>
      </c>
      <c r="F437" s="33" t="s">
        <v>858</v>
      </c>
      <c r="G437" s="34" t="s">
        <v>1477</v>
      </c>
      <c r="H437" s="34" t="s">
        <v>1478</v>
      </c>
      <c r="I437" s="35" t="s">
        <v>558</v>
      </c>
      <c r="J437" s="36" t="s">
        <v>1479</v>
      </c>
      <c r="K437" s="37"/>
    </row>
    <row r="438" spans="1:11" ht="77.5">
      <c r="A438" s="28"/>
      <c r="B438" s="29"/>
      <c r="C438" s="30"/>
      <c r="D438" s="38" t="s">
        <v>1480</v>
      </c>
      <c r="E438" s="32" t="s">
        <v>1481</v>
      </c>
      <c r="F438" s="33" t="s">
        <v>858</v>
      </c>
      <c r="G438" s="34" t="s">
        <v>1482</v>
      </c>
      <c r="H438" s="34" t="s">
        <v>1483</v>
      </c>
      <c r="I438" s="35" t="s">
        <v>557</v>
      </c>
      <c r="J438" s="36" t="s">
        <v>1484</v>
      </c>
      <c r="K438" s="37"/>
    </row>
    <row r="439" spans="1:11" ht="77.5">
      <c r="A439" s="28"/>
      <c r="B439" s="29"/>
      <c r="C439" s="30"/>
      <c r="D439" s="38" t="s">
        <v>1485</v>
      </c>
      <c r="E439" s="32" t="s">
        <v>1486</v>
      </c>
      <c r="F439" s="33" t="s">
        <v>385</v>
      </c>
      <c r="G439" s="34" t="s">
        <v>1487</v>
      </c>
      <c r="H439" s="34" t="s">
        <v>1488</v>
      </c>
      <c r="I439" s="35" t="s">
        <v>558</v>
      </c>
      <c r="J439" s="36" t="s">
        <v>1489</v>
      </c>
      <c r="K439" s="37"/>
    </row>
    <row r="440" spans="1:11" ht="78" thickBot="1">
      <c r="A440" s="28"/>
      <c r="B440" s="29"/>
      <c r="C440" s="39"/>
      <c r="D440" s="40" t="s">
        <v>1490</v>
      </c>
      <c r="E440" s="41" t="s">
        <v>1491</v>
      </c>
      <c r="F440" s="42" t="s">
        <v>385</v>
      </c>
      <c r="G440" s="43" t="s">
        <v>1492</v>
      </c>
      <c r="H440" s="43" t="s">
        <v>1493</v>
      </c>
      <c r="I440" s="44" t="s">
        <v>557</v>
      </c>
      <c r="J440" s="45" t="s">
        <v>1494</v>
      </c>
      <c r="K440" s="46"/>
    </row>
    <row r="441" spans="1:11" ht="77.5">
      <c r="A441" s="28"/>
      <c r="B441" s="29"/>
      <c r="C441" s="20" t="s">
        <v>1495</v>
      </c>
      <c r="D441" s="141" t="s">
        <v>1496</v>
      </c>
      <c r="E441" s="47" t="s">
        <v>1497</v>
      </c>
      <c r="F441" s="48" t="s">
        <v>385</v>
      </c>
      <c r="G441" s="49" t="s">
        <v>1498</v>
      </c>
      <c r="H441" s="49" t="s">
        <v>1499</v>
      </c>
      <c r="I441" s="50" t="s">
        <v>558</v>
      </c>
      <c r="J441" s="51" t="s">
        <v>1500</v>
      </c>
      <c r="K441" s="52"/>
    </row>
    <row r="442" spans="1:11" ht="77.5">
      <c r="A442" s="28"/>
      <c r="B442" s="29"/>
      <c r="C442" s="30"/>
      <c r="D442" s="31" t="s">
        <v>1501</v>
      </c>
      <c r="E442" s="32" t="s">
        <v>1502</v>
      </c>
      <c r="F442" s="48" t="s">
        <v>385</v>
      </c>
      <c r="G442" s="49" t="s">
        <v>1503</v>
      </c>
      <c r="H442" s="49" t="s">
        <v>1504</v>
      </c>
      <c r="I442" s="50" t="s">
        <v>558</v>
      </c>
      <c r="J442" s="51" t="s">
        <v>1505</v>
      </c>
      <c r="K442" s="52"/>
    </row>
    <row r="443" spans="1:11" ht="77.5">
      <c r="A443" s="28"/>
      <c r="B443" s="29"/>
      <c r="C443" s="30"/>
      <c r="D443" s="38" t="s">
        <v>1506</v>
      </c>
      <c r="E443" s="32" t="s">
        <v>1507</v>
      </c>
      <c r="F443" s="48" t="s">
        <v>385</v>
      </c>
      <c r="G443" s="49" t="s">
        <v>1508</v>
      </c>
      <c r="H443" s="49" t="s">
        <v>1509</v>
      </c>
      <c r="I443" s="50" t="s">
        <v>557</v>
      </c>
      <c r="J443" s="51" t="s">
        <v>1510</v>
      </c>
      <c r="K443" s="52"/>
    </row>
    <row r="444" spans="1:11" ht="77.5">
      <c r="A444" s="28"/>
      <c r="B444" s="29"/>
      <c r="C444" s="30"/>
      <c r="D444" s="53" t="s">
        <v>1511</v>
      </c>
      <c r="E444" s="32" t="s">
        <v>1512</v>
      </c>
      <c r="F444" s="48" t="s">
        <v>858</v>
      </c>
      <c r="G444" s="49" t="s">
        <v>1513</v>
      </c>
      <c r="H444" s="49" t="s">
        <v>1514</v>
      </c>
      <c r="I444" s="50" t="s">
        <v>557</v>
      </c>
      <c r="J444" s="51" t="s">
        <v>1515</v>
      </c>
      <c r="K444" s="52"/>
    </row>
    <row r="445" spans="1:11" ht="78" thickBot="1">
      <c r="A445" s="28"/>
      <c r="B445" s="29"/>
      <c r="C445" s="39"/>
      <c r="D445" s="54" t="s">
        <v>1516</v>
      </c>
      <c r="E445" s="41" t="s">
        <v>1517</v>
      </c>
      <c r="F445" s="55" t="s">
        <v>919</v>
      </c>
      <c r="G445" s="56" t="s">
        <v>1518</v>
      </c>
      <c r="H445" s="56" t="s">
        <v>1519</v>
      </c>
      <c r="I445" s="57" t="s">
        <v>557</v>
      </c>
      <c r="J445" s="58" t="s">
        <v>1520</v>
      </c>
      <c r="K445" s="59"/>
    </row>
    <row r="446" spans="1:11" ht="93">
      <c r="A446" s="28"/>
      <c r="B446" s="29"/>
      <c r="C446" s="60" t="s">
        <v>1521</v>
      </c>
      <c r="D446" s="21" t="s">
        <v>1522</v>
      </c>
      <c r="E446" s="47" t="s">
        <v>1523</v>
      </c>
      <c r="F446" s="23" t="s">
        <v>385</v>
      </c>
      <c r="G446" s="24" t="s">
        <v>1524</v>
      </c>
      <c r="H446" s="24" t="s">
        <v>1525</v>
      </c>
      <c r="I446" s="25" t="s">
        <v>557</v>
      </c>
      <c r="J446" s="26" t="s">
        <v>1526</v>
      </c>
      <c r="K446" s="27"/>
    </row>
    <row r="447" spans="1:11" ht="93">
      <c r="A447" s="28"/>
      <c r="B447" s="29"/>
      <c r="C447" s="61"/>
      <c r="D447" s="53" t="s">
        <v>1527</v>
      </c>
      <c r="E447" s="32" t="s">
        <v>1528</v>
      </c>
      <c r="F447" s="48" t="s">
        <v>385</v>
      </c>
      <c r="G447" s="49" t="s">
        <v>1529</v>
      </c>
      <c r="H447" s="49" t="s">
        <v>1530</v>
      </c>
      <c r="I447" s="50" t="s">
        <v>558</v>
      </c>
      <c r="J447" s="51" t="s">
        <v>1531</v>
      </c>
      <c r="K447" s="52"/>
    </row>
    <row r="448" spans="1:11" ht="77.5">
      <c r="A448" s="28"/>
      <c r="B448" s="29"/>
      <c r="C448" s="61"/>
      <c r="D448" s="53" t="s">
        <v>1532</v>
      </c>
      <c r="E448" s="32" t="s">
        <v>1533</v>
      </c>
      <c r="F448" s="48" t="s">
        <v>858</v>
      </c>
      <c r="G448" s="49" t="s">
        <v>1534</v>
      </c>
      <c r="H448" s="49" t="s">
        <v>1535</v>
      </c>
      <c r="I448" s="50" t="s">
        <v>557</v>
      </c>
      <c r="J448" s="51" t="s">
        <v>1536</v>
      </c>
      <c r="K448" s="52"/>
    </row>
    <row r="449" spans="1:11" ht="62">
      <c r="A449" s="28"/>
      <c r="B449" s="29"/>
      <c r="C449" s="61"/>
      <c r="D449" s="53" t="s">
        <v>1537</v>
      </c>
      <c r="E449" s="32" t="s">
        <v>1538</v>
      </c>
      <c r="F449" s="48" t="s">
        <v>385</v>
      </c>
      <c r="G449" s="49" t="s">
        <v>1539</v>
      </c>
      <c r="H449" s="49" t="s">
        <v>1540</v>
      </c>
      <c r="I449" s="50" t="s">
        <v>557</v>
      </c>
      <c r="J449" s="51" t="s">
        <v>1541</v>
      </c>
      <c r="K449" s="52"/>
    </row>
    <row r="450" spans="1:11" ht="78" thickBot="1">
      <c r="A450" s="28"/>
      <c r="B450" s="29"/>
      <c r="C450" s="62"/>
      <c r="D450" s="54" t="s">
        <v>1542</v>
      </c>
      <c r="E450" s="41" t="s">
        <v>1543</v>
      </c>
      <c r="F450" s="63" t="s">
        <v>919</v>
      </c>
      <c r="G450" s="64" t="s">
        <v>1544</v>
      </c>
      <c r="H450" s="64" t="s">
        <v>1545</v>
      </c>
      <c r="I450" s="65" t="s">
        <v>558</v>
      </c>
      <c r="J450" s="66" t="s">
        <v>1546</v>
      </c>
      <c r="K450" s="67"/>
    </row>
    <row r="451" spans="1:11" ht="77.5">
      <c r="A451" s="28"/>
      <c r="B451" s="29"/>
      <c r="C451" s="20" t="s">
        <v>1547</v>
      </c>
      <c r="D451" s="53" t="s">
        <v>1548</v>
      </c>
      <c r="E451" s="49" t="s">
        <v>1549</v>
      </c>
      <c r="F451" s="48" t="s">
        <v>385</v>
      </c>
      <c r="G451" s="49" t="s">
        <v>1550</v>
      </c>
      <c r="H451" s="49" t="s">
        <v>1551</v>
      </c>
      <c r="I451" s="50" t="s">
        <v>557</v>
      </c>
      <c r="J451" s="51" t="s">
        <v>1552</v>
      </c>
      <c r="K451" s="52"/>
    </row>
    <row r="452" spans="1:11" ht="77.5">
      <c r="A452" s="28"/>
      <c r="B452" s="29"/>
      <c r="C452" s="30"/>
      <c r="D452" s="53" t="s">
        <v>1553</v>
      </c>
      <c r="E452" s="34" t="s">
        <v>1554</v>
      </c>
      <c r="F452" s="48" t="s">
        <v>919</v>
      </c>
      <c r="G452" s="49" t="s">
        <v>1555</v>
      </c>
      <c r="H452" s="49" t="s">
        <v>1556</v>
      </c>
      <c r="I452" s="50" t="s">
        <v>557</v>
      </c>
      <c r="J452" s="51" t="s">
        <v>1557</v>
      </c>
      <c r="K452" s="52"/>
    </row>
    <row r="453" spans="1:11" ht="77.5">
      <c r="A453" s="28"/>
      <c r="B453" s="29"/>
      <c r="C453" s="30"/>
      <c r="D453" s="53" t="s">
        <v>1558</v>
      </c>
      <c r="E453" s="34" t="s">
        <v>1559</v>
      </c>
      <c r="F453" s="48" t="s">
        <v>919</v>
      </c>
      <c r="G453" s="49" t="s">
        <v>1560</v>
      </c>
      <c r="H453" s="49" t="s">
        <v>1561</v>
      </c>
      <c r="I453" s="50" t="s">
        <v>557</v>
      </c>
      <c r="J453" s="51" t="s">
        <v>1562</v>
      </c>
      <c r="K453" s="52"/>
    </row>
    <row r="454" spans="1:11" ht="93">
      <c r="A454" s="28"/>
      <c r="B454" s="29"/>
      <c r="C454" s="30"/>
      <c r="D454" s="53" t="s">
        <v>1563</v>
      </c>
      <c r="E454" s="34" t="s">
        <v>1564</v>
      </c>
      <c r="F454" s="48" t="s">
        <v>919</v>
      </c>
      <c r="G454" s="49" t="s">
        <v>1565</v>
      </c>
      <c r="H454" s="49" t="s">
        <v>1566</v>
      </c>
      <c r="I454" s="50" t="s">
        <v>558</v>
      </c>
      <c r="J454" s="51" t="s">
        <v>1567</v>
      </c>
      <c r="K454" s="52"/>
    </row>
    <row r="455" spans="1:11" ht="78" thickBot="1">
      <c r="A455" s="28"/>
      <c r="B455" s="29"/>
      <c r="C455" s="39"/>
      <c r="D455" s="68" t="s">
        <v>1568</v>
      </c>
      <c r="E455" s="69" t="s">
        <v>1569</v>
      </c>
      <c r="F455" s="55" t="s">
        <v>919</v>
      </c>
      <c r="G455" s="56" t="s">
        <v>1570</v>
      </c>
      <c r="H455" s="56" t="s">
        <v>1571</v>
      </c>
      <c r="I455" s="57" t="s">
        <v>557</v>
      </c>
      <c r="J455" s="58" t="s">
        <v>1572</v>
      </c>
      <c r="K455" s="59"/>
    </row>
    <row r="456" spans="1:11" ht="77.5">
      <c r="A456" s="28"/>
      <c r="B456" s="29"/>
      <c r="C456" s="20" t="s">
        <v>1573</v>
      </c>
      <c r="D456" s="21" t="s">
        <v>1574</v>
      </c>
      <c r="E456" s="24" t="s">
        <v>1575</v>
      </c>
      <c r="F456" s="23" t="s">
        <v>858</v>
      </c>
      <c r="G456" s="24" t="s">
        <v>1576</v>
      </c>
      <c r="H456" s="24" t="s">
        <v>1577</v>
      </c>
      <c r="I456" s="25" t="s">
        <v>557</v>
      </c>
      <c r="J456" s="26" t="s">
        <v>1578</v>
      </c>
      <c r="K456" s="27"/>
    </row>
    <row r="457" spans="1:11" ht="62">
      <c r="A457" s="28"/>
      <c r="B457" s="29"/>
      <c r="C457" s="30"/>
      <c r="D457" s="53" t="s">
        <v>1579</v>
      </c>
      <c r="E457" s="34" t="s">
        <v>1580</v>
      </c>
      <c r="F457" s="48" t="s">
        <v>858</v>
      </c>
      <c r="G457" s="49" t="s">
        <v>1581</v>
      </c>
      <c r="H457" s="49" t="s">
        <v>1582</v>
      </c>
      <c r="I457" s="50" t="s">
        <v>558</v>
      </c>
      <c r="J457" s="51" t="s">
        <v>1583</v>
      </c>
      <c r="K457" s="52"/>
    </row>
    <row r="458" spans="1:11" ht="77.5">
      <c r="A458" s="28"/>
      <c r="B458" s="29"/>
      <c r="C458" s="30"/>
      <c r="D458" s="53" t="s">
        <v>1584</v>
      </c>
      <c r="E458" s="34" t="s">
        <v>1585</v>
      </c>
      <c r="F458" s="48" t="s">
        <v>858</v>
      </c>
      <c r="G458" s="49" t="s">
        <v>1586</v>
      </c>
      <c r="H458" s="49" t="s">
        <v>1587</v>
      </c>
      <c r="I458" s="50" t="s">
        <v>557</v>
      </c>
      <c r="J458" s="51" t="s">
        <v>1588</v>
      </c>
      <c r="K458" s="52"/>
    </row>
    <row r="459" spans="1:11" ht="77.5">
      <c r="A459" s="28"/>
      <c r="B459" s="29"/>
      <c r="C459" s="30"/>
      <c r="D459" s="53" t="s">
        <v>1589</v>
      </c>
      <c r="E459" s="34" t="s">
        <v>1590</v>
      </c>
      <c r="F459" s="48" t="s">
        <v>858</v>
      </c>
      <c r="G459" s="49" t="s">
        <v>1591</v>
      </c>
      <c r="H459" s="49" t="s">
        <v>1592</v>
      </c>
      <c r="I459" s="50" t="s">
        <v>558</v>
      </c>
      <c r="J459" s="51" t="s">
        <v>1593</v>
      </c>
      <c r="K459" s="52"/>
    </row>
    <row r="460" spans="1:11" ht="78" thickBot="1">
      <c r="A460" s="28"/>
      <c r="B460" s="29"/>
      <c r="C460" s="39"/>
      <c r="D460" s="54" t="s">
        <v>1594</v>
      </c>
      <c r="E460" s="43" t="s">
        <v>1595</v>
      </c>
      <c r="F460" s="63" t="s">
        <v>858</v>
      </c>
      <c r="G460" s="64" t="s">
        <v>1596</v>
      </c>
      <c r="H460" s="64" t="s">
        <v>1597</v>
      </c>
      <c r="I460" s="65" t="s">
        <v>557</v>
      </c>
      <c r="J460" s="66" t="s">
        <v>1598</v>
      </c>
      <c r="K460" s="67"/>
    </row>
    <row r="461" spans="1:11" ht="77.5">
      <c r="A461" s="28"/>
      <c r="B461" s="29"/>
      <c r="C461" s="20" t="s">
        <v>1599</v>
      </c>
      <c r="D461" s="53" t="s">
        <v>1600</v>
      </c>
      <c r="E461" s="49" t="s">
        <v>1601</v>
      </c>
      <c r="F461" s="48" t="s">
        <v>385</v>
      </c>
      <c r="G461" s="49" t="s">
        <v>1602</v>
      </c>
      <c r="H461" s="49" t="s">
        <v>1603</v>
      </c>
      <c r="I461" s="50" t="s">
        <v>557</v>
      </c>
      <c r="J461" s="51" t="s">
        <v>1604</v>
      </c>
      <c r="K461" s="52"/>
    </row>
    <row r="462" spans="1:11" ht="77.5">
      <c r="A462" s="28"/>
      <c r="B462" s="29"/>
      <c r="C462" s="30"/>
      <c r="D462" s="53" t="s">
        <v>1605</v>
      </c>
      <c r="E462" s="34" t="s">
        <v>1606</v>
      </c>
      <c r="F462" s="48" t="s">
        <v>385</v>
      </c>
      <c r="G462" s="49" t="s">
        <v>1607</v>
      </c>
      <c r="H462" s="49" t="s">
        <v>1608</v>
      </c>
      <c r="I462" s="50" t="s">
        <v>557</v>
      </c>
      <c r="J462" s="51" t="s">
        <v>1609</v>
      </c>
      <c r="K462" s="52"/>
    </row>
    <row r="463" spans="1:11" ht="77.5">
      <c r="A463" s="28"/>
      <c r="B463" s="29"/>
      <c r="C463" s="30"/>
      <c r="D463" s="53" t="s">
        <v>1610</v>
      </c>
      <c r="E463" s="34" t="s">
        <v>1611</v>
      </c>
      <c r="F463" s="48" t="s">
        <v>919</v>
      </c>
      <c r="G463" s="49" t="s">
        <v>1612</v>
      </c>
      <c r="H463" s="49" t="s">
        <v>1613</v>
      </c>
      <c r="I463" s="50" t="s">
        <v>557</v>
      </c>
      <c r="J463" s="51" t="s">
        <v>1614</v>
      </c>
      <c r="K463" s="52"/>
    </row>
    <row r="464" spans="1:11" ht="62">
      <c r="A464" s="28"/>
      <c r="B464" s="29"/>
      <c r="C464" s="30"/>
      <c r="D464" s="53" t="s">
        <v>1615</v>
      </c>
      <c r="E464" s="34" t="s">
        <v>1616</v>
      </c>
      <c r="F464" s="48" t="s">
        <v>385</v>
      </c>
      <c r="G464" s="49" t="s">
        <v>1617</v>
      </c>
      <c r="H464" s="49" t="s">
        <v>1618</v>
      </c>
      <c r="I464" s="50" t="s">
        <v>557</v>
      </c>
      <c r="J464" s="51" t="s">
        <v>1619</v>
      </c>
      <c r="K464" s="52"/>
    </row>
    <row r="465" spans="1:11" ht="78" thickBot="1">
      <c r="A465" s="28"/>
      <c r="B465" s="29"/>
      <c r="C465" s="39"/>
      <c r="D465" s="68" t="s">
        <v>1620</v>
      </c>
      <c r="E465" s="69" t="s">
        <v>1621</v>
      </c>
      <c r="F465" s="55" t="s">
        <v>385</v>
      </c>
      <c r="G465" s="56" t="s">
        <v>1622</v>
      </c>
      <c r="H465" s="56" t="s">
        <v>1623</v>
      </c>
      <c r="I465" s="57" t="s">
        <v>558</v>
      </c>
      <c r="J465" s="58" t="s">
        <v>1624</v>
      </c>
      <c r="K465" s="59"/>
    </row>
    <row r="466" spans="1:11" ht="108.5">
      <c r="A466" s="28"/>
      <c r="B466" s="29"/>
      <c r="C466" s="20" t="s">
        <v>1625</v>
      </c>
      <c r="D466" s="21" t="s">
        <v>1626</v>
      </c>
      <c r="E466" s="24" t="s">
        <v>1627</v>
      </c>
      <c r="F466" s="23" t="s">
        <v>385</v>
      </c>
      <c r="G466" s="24" t="s">
        <v>1628</v>
      </c>
      <c r="H466" s="24" t="s">
        <v>1629</v>
      </c>
      <c r="I466" s="25" t="s">
        <v>558</v>
      </c>
      <c r="J466" s="26" t="s">
        <v>1630</v>
      </c>
      <c r="K466" s="27"/>
    </row>
    <row r="467" spans="1:11" ht="124">
      <c r="A467" s="28"/>
      <c r="B467" s="29"/>
      <c r="C467" s="30"/>
      <c r="D467" s="53" t="s">
        <v>1631</v>
      </c>
      <c r="E467" s="34" t="s">
        <v>1632</v>
      </c>
      <c r="F467" s="48" t="s">
        <v>385</v>
      </c>
      <c r="G467" s="49" t="s">
        <v>1633</v>
      </c>
      <c r="H467" s="49" t="s">
        <v>1634</v>
      </c>
      <c r="I467" s="50" t="s">
        <v>557</v>
      </c>
      <c r="J467" s="51" t="s">
        <v>1635</v>
      </c>
      <c r="K467" s="52"/>
    </row>
    <row r="468" spans="1:11" ht="124">
      <c r="A468" s="28"/>
      <c r="B468" s="29"/>
      <c r="C468" s="30"/>
      <c r="D468" s="53" t="s">
        <v>1636</v>
      </c>
      <c r="E468" s="34" t="s">
        <v>1637</v>
      </c>
      <c r="F468" s="48" t="s">
        <v>385</v>
      </c>
      <c r="G468" s="49" t="s">
        <v>1638</v>
      </c>
      <c r="H468" s="49" t="s">
        <v>1639</v>
      </c>
      <c r="I468" s="50" t="s">
        <v>558</v>
      </c>
      <c r="J468" s="51" t="s">
        <v>1640</v>
      </c>
      <c r="K468" s="52"/>
    </row>
    <row r="469" spans="1:11" ht="77.5">
      <c r="A469" s="28"/>
      <c r="B469" s="29"/>
      <c r="C469" s="30"/>
      <c r="D469" s="53" t="s">
        <v>1641</v>
      </c>
      <c r="E469" s="34" t="s">
        <v>1642</v>
      </c>
      <c r="F469" s="48" t="s">
        <v>385</v>
      </c>
      <c r="G469" s="49" t="s">
        <v>1643</v>
      </c>
      <c r="H469" s="49" t="s">
        <v>1644</v>
      </c>
      <c r="I469" s="50" t="s">
        <v>558</v>
      </c>
      <c r="J469" s="51" t="s">
        <v>1645</v>
      </c>
      <c r="K469" s="52"/>
    </row>
    <row r="470" spans="1:11" ht="109" thickBot="1">
      <c r="A470" s="28"/>
      <c r="B470" s="29"/>
      <c r="C470" s="39"/>
      <c r="D470" s="54" t="s">
        <v>1646</v>
      </c>
      <c r="E470" s="43" t="s">
        <v>1647</v>
      </c>
      <c r="F470" s="63" t="s">
        <v>385</v>
      </c>
      <c r="G470" s="64" t="s">
        <v>1648</v>
      </c>
      <c r="H470" s="64" t="s">
        <v>1649</v>
      </c>
      <c r="I470" s="65" t="s">
        <v>558</v>
      </c>
      <c r="J470" s="66" t="s">
        <v>1650</v>
      </c>
      <c r="K470" s="67"/>
    </row>
    <row r="471" spans="1:11" ht="108.5">
      <c r="A471" s="28"/>
      <c r="B471" s="29"/>
      <c r="C471" s="20" t="s">
        <v>1651</v>
      </c>
      <c r="D471" s="21" t="s">
        <v>1652</v>
      </c>
      <c r="E471" s="47" t="s">
        <v>1653</v>
      </c>
      <c r="F471" s="48" t="s">
        <v>858</v>
      </c>
      <c r="G471" s="49" t="s">
        <v>1654</v>
      </c>
      <c r="H471" s="49" t="s">
        <v>1655</v>
      </c>
      <c r="I471" s="50" t="s">
        <v>557</v>
      </c>
      <c r="J471" s="51" t="s">
        <v>1656</v>
      </c>
      <c r="K471" s="52"/>
    </row>
    <row r="472" spans="1:11" ht="108.5">
      <c r="A472" s="28"/>
      <c r="B472" s="29"/>
      <c r="C472" s="30"/>
      <c r="D472" s="53" t="s">
        <v>1657</v>
      </c>
      <c r="E472" s="32" t="s">
        <v>1658</v>
      </c>
      <c r="F472" s="48" t="s">
        <v>858</v>
      </c>
      <c r="G472" s="49" t="s">
        <v>1659</v>
      </c>
      <c r="H472" s="49" t="s">
        <v>1660</v>
      </c>
      <c r="I472" s="50" t="s">
        <v>558</v>
      </c>
      <c r="J472" s="51" t="s">
        <v>1661</v>
      </c>
      <c r="K472" s="52"/>
    </row>
    <row r="473" spans="1:11" ht="93">
      <c r="A473" s="28"/>
      <c r="B473" s="29"/>
      <c r="C473" s="30"/>
      <c r="D473" s="53" t="s">
        <v>1662</v>
      </c>
      <c r="E473" s="32" t="s">
        <v>1663</v>
      </c>
      <c r="F473" s="48" t="s">
        <v>858</v>
      </c>
      <c r="G473" s="49" t="s">
        <v>1664</v>
      </c>
      <c r="H473" s="49" t="s">
        <v>1665</v>
      </c>
      <c r="I473" s="50" t="s">
        <v>558</v>
      </c>
      <c r="J473" s="51" t="s">
        <v>1666</v>
      </c>
      <c r="K473" s="52"/>
    </row>
    <row r="474" spans="1:11" ht="93">
      <c r="A474" s="28"/>
      <c r="B474" s="29"/>
      <c r="C474" s="30"/>
      <c r="D474" s="53" t="s">
        <v>1667</v>
      </c>
      <c r="E474" s="32" t="s">
        <v>1668</v>
      </c>
      <c r="F474" s="48" t="s">
        <v>858</v>
      </c>
      <c r="G474" s="49" t="s">
        <v>1669</v>
      </c>
      <c r="H474" s="49" t="s">
        <v>1670</v>
      </c>
      <c r="I474" s="50" t="s">
        <v>557</v>
      </c>
      <c r="J474" s="51" t="s">
        <v>1671</v>
      </c>
      <c r="K474" s="52"/>
    </row>
    <row r="475" spans="1:11" ht="109" thickBot="1">
      <c r="A475" s="28"/>
      <c r="B475" s="70"/>
      <c r="C475" s="39"/>
      <c r="D475" s="68" t="s">
        <v>1672</v>
      </c>
      <c r="E475" s="71" t="s">
        <v>1673</v>
      </c>
      <c r="F475" s="48" t="s">
        <v>858</v>
      </c>
      <c r="G475" s="49" t="s">
        <v>1674</v>
      </c>
      <c r="H475" s="49" t="s">
        <v>1675</v>
      </c>
      <c r="I475" s="50" t="s">
        <v>558</v>
      </c>
      <c r="J475" s="51" t="s">
        <v>1676</v>
      </c>
      <c r="K475" s="52"/>
    </row>
    <row r="476" spans="1:11" ht="62">
      <c r="A476" s="28"/>
      <c r="B476" s="110" t="s">
        <v>1677</v>
      </c>
      <c r="C476" s="73" t="s">
        <v>1678</v>
      </c>
      <c r="D476" s="74" t="s">
        <v>1679</v>
      </c>
      <c r="E476" s="75" t="s">
        <v>1680</v>
      </c>
      <c r="F476" s="76" t="s">
        <v>385</v>
      </c>
      <c r="G476" s="74" t="s">
        <v>1681</v>
      </c>
      <c r="H476" s="74" t="s">
        <v>1682</v>
      </c>
      <c r="I476" s="77" t="s">
        <v>1683</v>
      </c>
      <c r="J476" s="78" t="s">
        <v>1684</v>
      </c>
      <c r="K476" s="79"/>
    </row>
    <row r="477" spans="1:11" ht="77.5">
      <c r="A477" s="28"/>
      <c r="B477" s="72"/>
      <c r="C477" s="80"/>
      <c r="D477" s="81" t="s">
        <v>1685</v>
      </c>
      <c r="E477" s="82" t="s">
        <v>1686</v>
      </c>
      <c r="F477" s="83" t="s">
        <v>385</v>
      </c>
      <c r="G477" s="84" t="s">
        <v>1687</v>
      </c>
      <c r="H477" s="84" t="s">
        <v>1688</v>
      </c>
      <c r="I477" s="85" t="s">
        <v>1683</v>
      </c>
      <c r="J477" s="86" t="s">
        <v>1689</v>
      </c>
      <c r="K477" s="79"/>
    </row>
    <row r="478" spans="1:11" ht="62">
      <c r="A478" s="28"/>
      <c r="B478" s="72"/>
      <c r="C478" s="80"/>
      <c r="D478" s="87" t="s">
        <v>1690</v>
      </c>
      <c r="E478" s="82" t="s">
        <v>1691</v>
      </c>
      <c r="F478" s="83" t="s">
        <v>858</v>
      </c>
      <c r="G478" s="84" t="s">
        <v>1692</v>
      </c>
      <c r="H478" s="84" t="s">
        <v>1693</v>
      </c>
      <c r="I478" s="85" t="s">
        <v>1683</v>
      </c>
      <c r="J478" s="86" t="s">
        <v>1694</v>
      </c>
      <c r="K478" s="79"/>
    </row>
    <row r="479" spans="1:11" ht="62">
      <c r="A479" s="28"/>
      <c r="B479" s="72"/>
      <c r="C479" s="80"/>
      <c r="D479" s="84" t="s">
        <v>1695</v>
      </c>
      <c r="E479" s="82" t="s">
        <v>1696</v>
      </c>
      <c r="F479" s="83" t="s">
        <v>858</v>
      </c>
      <c r="G479" s="84" t="s">
        <v>1697</v>
      </c>
      <c r="H479" s="84" t="s">
        <v>1698</v>
      </c>
      <c r="I479" s="85" t="s">
        <v>558</v>
      </c>
      <c r="J479" s="86" t="s">
        <v>1699</v>
      </c>
      <c r="K479" s="79"/>
    </row>
    <row r="480" spans="1:11" ht="78" thickBot="1">
      <c r="A480" s="28"/>
      <c r="B480" s="72"/>
      <c r="C480" s="88"/>
      <c r="D480" s="89" t="s">
        <v>1700</v>
      </c>
      <c r="E480" s="90" t="s">
        <v>1701</v>
      </c>
      <c r="F480" s="91" t="s">
        <v>858</v>
      </c>
      <c r="G480" s="92" t="s">
        <v>1702</v>
      </c>
      <c r="H480" s="92" t="s">
        <v>1703</v>
      </c>
      <c r="I480" s="85" t="s">
        <v>1683</v>
      </c>
      <c r="J480" s="93" t="s">
        <v>1704</v>
      </c>
      <c r="K480" s="79"/>
    </row>
    <row r="481" spans="1:11" ht="77.5">
      <c r="A481" s="28"/>
      <c r="B481" s="72"/>
      <c r="C481" s="73" t="s">
        <v>1705</v>
      </c>
      <c r="D481" s="74" t="s">
        <v>1706</v>
      </c>
      <c r="E481" s="75" t="s">
        <v>1707</v>
      </c>
      <c r="F481" s="76" t="s">
        <v>385</v>
      </c>
      <c r="G481" s="74" t="s">
        <v>1708</v>
      </c>
      <c r="H481" s="74" t="s">
        <v>1709</v>
      </c>
      <c r="I481" s="77" t="s">
        <v>558</v>
      </c>
      <c r="J481" s="78" t="s">
        <v>1710</v>
      </c>
      <c r="K481" s="79"/>
    </row>
    <row r="482" spans="1:11" ht="77.5">
      <c r="A482" s="28"/>
      <c r="B482" s="72"/>
      <c r="C482" s="80"/>
      <c r="D482" s="81" t="s">
        <v>1711</v>
      </c>
      <c r="E482" s="82" t="s">
        <v>1712</v>
      </c>
      <c r="F482" s="83" t="s">
        <v>385</v>
      </c>
      <c r="G482" s="84" t="s">
        <v>1713</v>
      </c>
      <c r="H482" s="84" t="s">
        <v>1714</v>
      </c>
      <c r="I482" s="85" t="s">
        <v>558</v>
      </c>
      <c r="J482" s="86" t="s">
        <v>1715</v>
      </c>
      <c r="K482" s="79"/>
    </row>
    <row r="483" spans="1:11" ht="62">
      <c r="A483" s="28"/>
      <c r="B483" s="72"/>
      <c r="C483" s="80"/>
      <c r="D483" s="87" t="s">
        <v>1716</v>
      </c>
      <c r="E483" s="82" t="s">
        <v>1717</v>
      </c>
      <c r="F483" s="83" t="s">
        <v>385</v>
      </c>
      <c r="G483" s="84" t="s">
        <v>1718</v>
      </c>
      <c r="H483" s="84" t="s">
        <v>1719</v>
      </c>
      <c r="I483" s="85" t="s">
        <v>558</v>
      </c>
      <c r="J483" s="86" t="s">
        <v>1720</v>
      </c>
      <c r="K483" s="79"/>
    </row>
    <row r="484" spans="1:11" ht="77.5">
      <c r="A484" s="28"/>
      <c r="B484" s="72"/>
      <c r="C484" s="80"/>
      <c r="D484" s="84" t="s">
        <v>1721</v>
      </c>
      <c r="E484" s="82" t="s">
        <v>1722</v>
      </c>
      <c r="F484" s="83" t="s">
        <v>858</v>
      </c>
      <c r="G484" s="84" t="s">
        <v>1723</v>
      </c>
      <c r="H484" s="84" t="s">
        <v>1724</v>
      </c>
      <c r="I484" s="85" t="s">
        <v>1683</v>
      </c>
      <c r="J484" s="86" t="s">
        <v>1725</v>
      </c>
      <c r="K484" s="79"/>
    </row>
    <row r="485" spans="1:11" ht="62.5" thickBot="1">
      <c r="A485" s="28"/>
      <c r="B485" s="72"/>
      <c r="C485" s="88"/>
      <c r="D485" s="89" t="s">
        <v>1726</v>
      </c>
      <c r="E485" s="90" t="s">
        <v>1727</v>
      </c>
      <c r="F485" s="91" t="s">
        <v>858</v>
      </c>
      <c r="G485" s="92" t="s">
        <v>1728</v>
      </c>
      <c r="H485" s="92" t="s">
        <v>1729</v>
      </c>
      <c r="I485" s="94" t="s">
        <v>558</v>
      </c>
      <c r="J485" s="93" t="s">
        <v>1730</v>
      </c>
      <c r="K485" s="79"/>
    </row>
    <row r="486" spans="1:11" ht="62">
      <c r="A486" s="28"/>
      <c r="B486" s="72"/>
      <c r="C486" s="73" t="s">
        <v>1731</v>
      </c>
      <c r="D486" s="74" t="s">
        <v>1732</v>
      </c>
      <c r="E486" s="75" t="s">
        <v>1733</v>
      </c>
      <c r="F486" s="76" t="s">
        <v>385</v>
      </c>
      <c r="G486" s="74" t="s">
        <v>1734</v>
      </c>
      <c r="H486" s="74" t="s">
        <v>1735</v>
      </c>
      <c r="I486" s="85" t="s">
        <v>1683</v>
      </c>
      <c r="J486" s="78" t="s">
        <v>1736</v>
      </c>
      <c r="K486" s="79"/>
    </row>
    <row r="487" spans="1:11" ht="62">
      <c r="A487" s="28"/>
      <c r="B487" s="72"/>
      <c r="C487" s="80"/>
      <c r="D487" s="81" t="s">
        <v>1737</v>
      </c>
      <c r="E487" s="82" t="s">
        <v>1738</v>
      </c>
      <c r="F487" s="83" t="s">
        <v>385</v>
      </c>
      <c r="G487" s="84" t="s">
        <v>1739</v>
      </c>
      <c r="H487" s="84" t="s">
        <v>1740</v>
      </c>
      <c r="I487" s="85" t="s">
        <v>1683</v>
      </c>
      <c r="J487" s="86" t="s">
        <v>1741</v>
      </c>
      <c r="K487" s="79"/>
    </row>
    <row r="488" spans="1:11" ht="62">
      <c r="A488" s="28"/>
      <c r="B488" s="72"/>
      <c r="C488" s="80"/>
      <c r="D488" s="87" t="s">
        <v>1742</v>
      </c>
      <c r="E488" s="82" t="s">
        <v>1743</v>
      </c>
      <c r="F488" s="83" t="s">
        <v>385</v>
      </c>
      <c r="G488" s="84" t="s">
        <v>1744</v>
      </c>
      <c r="H488" s="84" t="s">
        <v>1745</v>
      </c>
      <c r="I488" s="85" t="s">
        <v>558</v>
      </c>
      <c r="J488" s="86" t="s">
        <v>1746</v>
      </c>
      <c r="K488" s="79"/>
    </row>
    <row r="489" spans="1:11" ht="77.5">
      <c r="A489" s="28"/>
      <c r="B489" s="72"/>
      <c r="C489" s="80"/>
      <c r="D489" s="84" t="s">
        <v>1747</v>
      </c>
      <c r="E489" s="82" t="s">
        <v>1748</v>
      </c>
      <c r="F489" s="83" t="s">
        <v>858</v>
      </c>
      <c r="G489" s="84" t="s">
        <v>1749</v>
      </c>
      <c r="H489" s="84" t="s">
        <v>1750</v>
      </c>
      <c r="I489" s="85" t="s">
        <v>1683</v>
      </c>
      <c r="J489" s="86" t="s">
        <v>1751</v>
      </c>
      <c r="K489" s="79"/>
    </row>
    <row r="490" spans="1:11" ht="62.5" thickBot="1">
      <c r="A490" s="28"/>
      <c r="B490" s="72"/>
      <c r="C490" s="88"/>
      <c r="D490" s="89" t="s">
        <v>1752</v>
      </c>
      <c r="E490" s="90" t="s">
        <v>1753</v>
      </c>
      <c r="F490" s="91" t="s">
        <v>858</v>
      </c>
      <c r="G490" s="92" t="s">
        <v>1754</v>
      </c>
      <c r="H490" s="92" t="s">
        <v>1755</v>
      </c>
      <c r="I490" s="85" t="s">
        <v>1683</v>
      </c>
      <c r="J490" s="93" t="s">
        <v>1756</v>
      </c>
      <c r="K490" s="79"/>
    </row>
    <row r="491" spans="1:11" ht="62">
      <c r="A491" s="28"/>
      <c r="B491" s="72"/>
      <c r="C491" s="73" t="s">
        <v>1757</v>
      </c>
      <c r="D491" s="74" t="s">
        <v>1758</v>
      </c>
      <c r="E491" s="75" t="s">
        <v>1759</v>
      </c>
      <c r="F491" s="76" t="s">
        <v>385</v>
      </c>
      <c r="G491" s="74" t="s">
        <v>1760</v>
      </c>
      <c r="H491" s="74" t="s">
        <v>1761</v>
      </c>
      <c r="I491" s="85" t="s">
        <v>1683</v>
      </c>
      <c r="J491" s="78" t="s">
        <v>1762</v>
      </c>
      <c r="K491" s="79"/>
    </row>
    <row r="492" spans="1:11" ht="62">
      <c r="A492" s="28"/>
      <c r="B492" s="72"/>
      <c r="C492" s="80"/>
      <c r="D492" s="81" t="s">
        <v>1763</v>
      </c>
      <c r="E492" s="82" t="s">
        <v>1764</v>
      </c>
      <c r="F492" s="83" t="s">
        <v>385</v>
      </c>
      <c r="G492" s="84" t="s">
        <v>1765</v>
      </c>
      <c r="H492" s="84" t="s">
        <v>1766</v>
      </c>
      <c r="I492" s="85" t="s">
        <v>558</v>
      </c>
      <c r="J492" s="86" t="s">
        <v>1767</v>
      </c>
      <c r="K492" s="79"/>
    </row>
    <row r="493" spans="1:11" ht="62">
      <c r="A493" s="28"/>
      <c r="B493" s="72"/>
      <c r="C493" s="80"/>
      <c r="D493" s="87" t="s">
        <v>1768</v>
      </c>
      <c r="E493" s="82" t="s">
        <v>1769</v>
      </c>
      <c r="F493" s="83" t="s">
        <v>858</v>
      </c>
      <c r="G493" s="84" t="s">
        <v>1770</v>
      </c>
      <c r="H493" s="84" t="s">
        <v>1771</v>
      </c>
      <c r="I493" s="85" t="s">
        <v>1683</v>
      </c>
      <c r="J493" s="86" t="s">
        <v>1772</v>
      </c>
      <c r="K493" s="79"/>
    </row>
    <row r="494" spans="1:11" ht="62">
      <c r="A494" s="28"/>
      <c r="B494" s="72"/>
      <c r="C494" s="80"/>
      <c r="D494" s="84" t="s">
        <v>1773</v>
      </c>
      <c r="E494" s="82" t="s">
        <v>1774</v>
      </c>
      <c r="F494" s="83" t="s">
        <v>858</v>
      </c>
      <c r="G494" s="84" t="s">
        <v>1775</v>
      </c>
      <c r="H494" s="84" t="s">
        <v>1776</v>
      </c>
      <c r="I494" s="85" t="s">
        <v>1683</v>
      </c>
      <c r="J494" s="86" t="s">
        <v>1777</v>
      </c>
      <c r="K494" s="79"/>
    </row>
    <row r="495" spans="1:11" ht="62.5" thickBot="1">
      <c r="A495" s="28"/>
      <c r="B495" s="72"/>
      <c r="C495" s="88"/>
      <c r="D495" s="89" t="s">
        <v>1778</v>
      </c>
      <c r="E495" s="90" t="s">
        <v>1779</v>
      </c>
      <c r="F495" s="91" t="s">
        <v>858</v>
      </c>
      <c r="G495" s="92" t="s">
        <v>1780</v>
      </c>
      <c r="H495" s="92" t="s">
        <v>1781</v>
      </c>
      <c r="I495" s="94" t="s">
        <v>1782</v>
      </c>
      <c r="J495" s="93" t="s">
        <v>1783</v>
      </c>
      <c r="K495" s="79"/>
    </row>
    <row r="496" spans="1:11" ht="62">
      <c r="A496" s="28"/>
      <c r="B496" s="72"/>
      <c r="C496" s="73" t="s">
        <v>1784</v>
      </c>
      <c r="D496" s="74" t="s">
        <v>1785</v>
      </c>
      <c r="E496" s="75" t="s">
        <v>1786</v>
      </c>
      <c r="F496" s="76" t="s">
        <v>858</v>
      </c>
      <c r="G496" s="74" t="s">
        <v>1787</v>
      </c>
      <c r="H496" s="74" t="s">
        <v>1788</v>
      </c>
      <c r="I496" s="77" t="s">
        <v>558</v>
      </c>
      <c r="J496" s="78" t="s">
        <v>1789</v>
      </c>
      <c r="K496" s="79"/>
    </row>
    <row r="497" spans="1:11" ht="62">
      <c r="A497" s="28"/>
      <c r="B497" s="72"/>
      <c r="C497" s="80"/>
      <c r="D497" s="81" t="s">
        <v>1790</v>
      </c>
      <c r="E497" s="82" t="s">
        <v>1791</v>
      </c>
      <c r="F497" s="83" t="s">
        <v>858</v>
      </c>
      <c r="G497" s="84" t="s">
        <v>1792</v>
      </c>
      <c r="H497" s="84" t="s">
        <v>1793</v>
      </c>
      <c r="I497" s="85" t="s">
        <v>558</v>
      </c>
      <c r="J497" s="86" t="s">
        <v>1794</v>
      </c>
      <c r="K497" s="79"/>
    </row>
    <row r="498" spans="1:11" ht="62">
      <c r="A498" s="28"/>
      <c r="B498" s="72"/>
      <c r="C498" s="80"/>
      <c r="D498" s="87" t="s">
        <v>1795</v>
      </c>
      <c r="E498" s="82" t="s">
        <v>1796</v>
      </c>
      <c r="F498" s="83" t="s">
        <v>858</v>
      </c>
      <c r="G498" s="84" t="s">
        <v>1797</v>
      </c>
      <c r="H498" s="84" t="s">
        <v>1798</v>
      </c>
      <c r="I498" s="85" t="s">
        <v>1683</v>
      </c>
      <c r="J498" s="86" t="s">
        <v>1799</v>
      </c>
      <c r="K498" s="79"/>
    </row>
    <row r="499" spans="1:11" ht="77.5">
      <c r="A499" s="28"/>
      <c r="B499" s="72"/>
      <c r="C499" s="80"/>
      <c r="D499" s="84" t="s">
        <v>1800</v>
      </c>
      <c r="E499" s="82" t="s">
        <v>1801</v>
      </c>
      <c r="F499" s="83" t="s">
        <v>858</v>
      </c>
      <c r="G499" s="84" t="s">
        <v>1802</v>
      </c>
      <c r="H499" s="84" t="s">
        <v>1803</v>
      </c>
      <c r="I499" s="85" t="s">
        <v>1782</v>
      </c>
      <c r="J499" s="86" t="s">
        <v>1804</v>
      </c>
      <c r="K499" s="79"/>
    </row>
    <row r="500" spans="1:11" ht="62.5" thickBot="1">
      <c r="A500" s="28"/>
      <c r="B500" s="72"/>
      <c r="C500" s="88"/>
      <c r="D500" s="89" t="s">
        <v>1805</v>
      </c>
      <c r="E500" s="90" t="s">
        <v>1806</v>
      </c>
      <c r="F500" s="91" t="s">
        <v>858</v>
      </c>
      <c r="G500" s="92" t="s">
        <v>1807</v>
      </c>
      <c r="H500" s="92" t="s">
        <v>1808</v>
      </c>
      <c r="I500" s="94" t="s">
        <v>558</v>
      </c>
      <c r="J500" s="93" t="s">
        <v>1809</v>
      </c>
      <c r="K500" s="79"/>
    </row>
    <row r="501" spans="1:11" ht="77.5">
      <c r="A501" s="28"/>
      <c r="B501" s="72"/>
      <c r="C501" s="73" t="s">
        <v>1810</v>
      </c>
      <c r="D501" s="74" t="s">
        <v>1811</v>
      </c>
      <c r="E501" s="75" t="s">
        <v>1812</v>
      </c>
      <c r="F501" s="76" t="s">
        <v>385</v>
      </c>
      <c r="G501" s="74" t="s">
        <v>1813</v>
      </c>
      <c r="H501" s="74" t="s">
        <v>1814</v>
      </c>
      <c r="I501" s="77" t="s">
        <v>1683</v>
      </c>
      <c r="J501" s="78" t="s">
        <v>1815</v>
      </c>
      <c r="K501" s="79"/>
    </row>
    <row r="502" spans="1:11" ht="62">
      <c r="A502" s="28"/>
      <c r="B502" s="72"/>
      <c r="C502" s="80"/>
      <c r="D502" s="81" t="s">
        <v>1816</v>
      </c>
      <c r="E502" s="82" t="s">
        <v>1817</v>
      </c>
      <c r="F502" s="83" t="s">
        <v>385</v>
      </c>
      <c r="G502" s="84" t="s">
        <v>1818</v>
      </c>
      <c r="H502" s="84" t="s">
        <v>1819</v>
      </c>
      <c r="I502" s="85" t="s">
        <v>558</v>
      </c>
      <c r="J502" s="86" t="s">
        <v>1820</v>
      </c>
      <c r="K502" s="79"/>
    </row>
    <row r="503" spans="1:11" ht="62">
      <c r="A503" s="28"/>
      <c r="B503" s="72"/>
      <c r="C503" s="80"/>
      <c r="D503" s="87" t="s">
        <v>1821</v>
      </c>
      <c r="E503" s="82" t="s">
        <v>1822</v>
      </c>
      <c r="F503" s="83" t="s">
        <v>385</v>
      </c>
      <c r="G503" s="84" t="s">
        <v>1823</v>
      </c>
      <c r="H503" s="84" t="s">
        <v>1824</v>
      </c>
      <c r="I503" s="85" t="s">
        <v>1683</v>
      </c>
      <c r="J503" s="86" t="s">
        <v>1825</v>
      </c>
      <c r="K503" s="79"/>
    </row>
    <row r="504" spans="1:11" ht="62">
      <c r="A504" s="28"/>
      <c r="B504" s="72"/>
      <c r="C504" s="80"/>
      <c r="D504" s="84" t="s">
        <v>1826</v>
      </c>
      <c r="E504" s="82" t="s">
        <v>1827</v>
      </c>
      <c r="F504" s="83" t="s">
        <v>858</v>
      </c>
      <c r="G504" s="84" t="s">
        <v>1828</v>
      </c>
      <c r="H504" s="84" t="s">
        <v>1829</v>
      </c>
      <c r="I504" s="85" t="s">
        <v>1683</v>
      </c>
      <c r="J504" s="86" t="s">
        <v>1830</v>
      </c>
      <c r="K504" s="79"/>
    </row>
    <row r="505" spans="1:11" ht="78" thickBot="1">
      <c r="A505" s="28"/>
      <c r="B505" s="124"/>
      <c r="C505" s="88"/>
      <c r="D505" s="89" t="s">
        <v>1831</v>
      </c>
      <c r="E505" s="90" t="s">
        <v>1832</v>
      </c>
      <c r="F505" s="91" t="s">
        <v>858</v>
      </c>
      <c r="G505" s="92" t="s">
        <v>1833</v>
      </c>
      <c r="H505" s="92" t="s">
        <v>1834</v>
      </c>
      <c r="I505" s="94" t="s">
        <v>1782</v>
      </c>
      <c r="J505" s="93" t="s">
        <v>1835</v>
      </c>
      <c r="K505" s="79"/>
    </row>
    <row r="506" spans="1:11" ht="77.5">
      <c r="A506" s="28"/>
      <c r="B506" s="19" t="s">
        <v>1836</v>
      </c>
      <c r="C506" s="95" t="s">
        <v>1837</v>
      </c>
      <c r="D506" s="24" t="s">
        <v>1838</v>
      </c>
      <c r="E506" s="47" t="s">
        <v>1839</v>
      </c>
      <c r="F506" s="23" t="s">
        <v>385</v>
      </c>
      <c r="G506" s="24" t="s">
        <v>1840</v>
      </c>
      <c r="H506" s="24" t="s">
        <v>1841</v>
      </c>
      <c r="I506" s="25" t="s">
        <v>558</v>
      </c>
      <c r="J506" s="96" t="s">
        <v>1842</v>
      </c>
      <c r="K506" s="97"/>
    </row>
    <row r="507" spans="1:11" ht="93">
      <c r="A507" s="28"/>
      <c r="B507" s="29"/>
      <c r="C507" s="98"/>
      <c r="D507" s="99" t="s">
        <v>1843</v>
      </c>
      <c r="E507" s="32" t="s">
        <v>1844</v>
      </c>
      <c r="F507" s="33" t="s">
        <v>385</v>
      </c>
      <c r="G507" s="34" t="s">
        <v>1845</v>
      </c>
      <c r="H507" s="34" t="s">
        <v>1846</v>
      </c>
      <c r="I507" s="35" t="s">
        <v>1683</v>
      </c>
      <c r="J507" s="100" t="s">
        <v>1847</v>
      </c>
      <c r="K507" s="101"/>
    </row>
    <row r="508" spans="1:11" ht="77.5">
      <c r="A508" s="28"/>
      <c r="B508" s="29"/>
      <c r="C508" s="98"/>
      <c r="D508" s="102" t="s">
        <v>1848</v>
      </c>
      <c r="E508" s="32" t="s">
        <v>1849</v>
      </c>
      <c r="F508" s="33" t="s">
        <v>385</v>
      </c>
      <c r="G508" s="34" t="s">
        <v>1850</v>
      </c>
      <c r="H508" s="34" t="s">
        <v>1851</v>
      </c>
      <c r="I508" s="35" t="s">
        <v>1782</v>
      </c>
      <c r="J508" s="100" t="s">
        <v>1852</v>
      </c>
      <c r="K508" s="101"/>
    </row>
    <row r="509" spans="1:11" ht="77.5">
      <c r="A509" s="28"/>
      <c r="B509" s="29"/>
      <c r="C509" s="98"/>
      <c r="D509" s="34" t="s">
        <v>1853</v>
      </c>
      <c r="E509" s="32" t="s">
        <v>1854</v>
      </c>
      <c r="F509" s="33" t="s">
        <v>858</v>
      </c>
      <c r="G509" s="34" t="s">
        <v>1855</v>
      </c>
      <c r="H509" s="34" t="s">
        <v>1856</v>
      </c>
      <c r="I509" s="35" t="s">
        <v>558</v>
      </c>
      <c r="J509" s="100" t="s">
        <v>1857</v>
      </c>
      <c r="K509" s="101"/>
    </row>
    <row r="510" spans="1:11" ht="78" thickBot="1">
      <c r="A510" s="28"/>
      <c r="B510" s="29"/>
      <c r="C510" s="103"/>
      <c r="D510" s="43" t="s">
        <v>1858</v>
      </c>
      <c r="E510" s="41" t="s">
        <v>1859</v>
      </c>
      <c r="F510" s="104" t="s">
        <v>858</v>
      </c>
      <c r="G510" s="43" t="s">
        <v>1860</v>
      </c>
      <c r="H510" s="43" t="s">
        <v>1861</v>
      </c>
      <c r="I510" s="44" t="s">
        <v>1683</v>
      </c>
      <c r="J510" s="105" t="s">
        <v>1862</v>
      </c>
      <c r="K510" s="106"/>
    </row>
    <row r="511" spans="1:11" ht="62">
      <c r="A511" s="28"/>
      <c r="B511" s="29"/>
      <c r="C511" s="95" t="s">
        <v>1863</v>
      </c>
      <c r="D511" s="49" t="s">
        <v>1864</v>
      </c>
      <c r="E511" s="107" t="s">
        <v>1865</v>
      </c>
      <c r="F511" s="48" t="s">
        <v>385</v>
      </c>
      <c r="G511" s="49" t="s">
        <v>1866</v>
      </c>
      <c r="H511" s="49" t="s">
        <v>1867</v>
      </c>
      <c r="I511" s="50" t="s">
        <v>557</v>
      </c>
      <c r="J511" s="108" t="s">
        <v>1868</v>
      </c>
      <c r="K511" s="53"/>
    </row>
    <row r="512" spans="1:11" ht="77.5">
      <c r="A512" s="28"/>
      <c r="B512" s="29"/>
      <c r="C512" s="98"/>
      <c r="D512" s="102" t="s">
        <v>1869</v>
      </c>
      <c r="E512" s="32" t="s">
        <v>1870</v>
      </c>
      <c r="F512" s="33" t="s">
        <v>385</v>
      </c>
      <c r="G512" s="34" t="s">
        <v>1871</v>
      </c>
      <c r="H512" s="34" t="s">
        <v>1872</v>
      </c>
      <c r="I512" s="35" t="s">
        <v>557</v>
      </c>
      <c r="J512" s="100" t="s">
        <v>1873</v>
      </c>
      <c r="K512" s="109"/>
    </row>
    <row r="513" spans="1:11" ht="77.5">
      <c r="A513" s="28"/>
      <c r="B513" s="29"/>
      <c r="C513" s="98"/>
      <c r="D513" s="102" t="s">
        <v>1874</v>
      </c>
      <c r="E513" s="32" t="s">
        <v>1875</v>
      </c>
      <c r="F513" s="33" t="s">
        <v>385</v>
      </c>
      <c r="G513" s="34" t="s">
        <v>1876</v>
      </c>
      <c r="H513" s="34" t="s">
        <v>1877</v>
      </c>
      <c r="I513" s="35" t="s">
        <v>557</v>
      </c>
      <c r="J513" s="100" t="s">
        <v>1878</v>
      </c>
      <c r="K513" s="109"/>
    </row>
    <row r="514" spans="1:11" ht="77.5">
      <c r="A514" s="28"/>
      <c r="B514" s="29"/>
      <c r="C514" s="98"/>
      <c r="D514" s="34" t="s">
        <v>1879</v>
      </c>
      <c r="E514" s="32" t="s">
        <v>1880</v>
      </c>
      <c r="F514" s="33" t="s">
        <v>385</v>
      </c>
      <c r="G514" s="34" t="s">
        <v>1881</v>
      </c>
      <c r="H514" s="34" t="s">
        <v>1882</v>
      </c>
      <c r="I514" s="35" t="s">
        <v>557</v>
      </c>
      <c r="J514" s="100" t="s">
        <v>1883</v>
      </c>
      <c r="K514" s="109"/>
    </row>
    <row r="515" spans="1:11" ht="78" thickBot="1">
      <c r="A515" s="28"/>
      <c r="B515" s="29"/>
      <c r="C515" s="103"/>
      <c r="D515" s="43" t="s">
        <v>1884</v>
      </c>
      <c r="E515" s="41" t="s">
        <v>1885</v>
      </c>
      <c r="F515" s="104" t="s">
        <v>858</v>
      </c>
      <c r="G515" s="43" t="s">
        <v>1886</v>
      </c>
      <c r="H515" s="43" t="s">
        <v>1887</v>
      </c>
      <c r="I515" s="44" t="s">
        <v>557</v>
      </c>
      <c r="J515" s="105" t="s">
        <v>1888</v>
      </c>
      <c r="K515" s="109"/>
    </row>
    <row r="516" spans="1:11" ht="77.5">
      <c r="A516" s="28"/>
      <c r="B516" s="29"/>
      <c r="C516" s="95" t="s">
        <v>1889</v>
      </c>
      <c r="D516" s="24" t="s">
        <v>1890</v>
      </c>
      <c r="E516" s="47" t="s">
        <v>1891</v>
      </c>
      <c r="F516" s="48" t="s">
        <v>858</v>
      </c>
      <c r="G516" s="49" t="s">
        <v>1892</v>
      </c>
      <c r="H516" s="49" t="s">
        <v>1893</v>
      </c>
      <c r="I516" s="50" t="s">
        <v>558</v>
      </c>
      <c r="J516" s="108" t="s">
        <v>1894</v>
      </c>
      <c r="K516" s="109"/>
    </row>
    <row r="517" spans="1:11" ht="77.5">
      <c r="A517" s="28"/>
      <c r="B517" s="29"/>
      <c r="C517" s="98"/>
      <c r="D517" s="102" t="s">
        <v>1895</v>
      </c>
      <c r="E517" s="32" t="s">
        <v>1896</v>
      </c>
      <c r="F517" s="33" t="s">
        <v>385</v>
      </c>
      <c r="G517" s="34" t="s">
        <v>1897</v>
      </c>
      <c r="H517" s="34" t="s">
        <v>1898</v>
      </c>
      <c r="I517" s="35" t="s">
        <v>557</v>
      </c>
      <c r="J517" s="100" t="s">
        <v>1899</v>
      </c>
      <c r="K517" s="109"/>
    </row>
    <row r="518" spans="1:11" ht="93">
      <c r="A518" s="28"/>
      <c r="B518" s="29"/>
      <c r="C518" s="98"/>
      <c r="D518" s="102" t="s">
        <v>1900</v>
      </c>
      <c r="E518" s="32" t="s">
        <v>1901</v>
      </c>
      <c r="F518" s="33" t="s">
        <v>858</v>
      </c>
      <c r="G518" s="34" t="s">
        <v>1902</v>
      </c>
      <c r="H518" s="34" t="s">
        <v>1903</v>
      </c>
      <c r="I518" s="35" t="s">
        <v>557</v>
      </c>
      <c r="J518" s="100" t="s">
        <v>1904</v>
      </c>
      <c r="K518" s="109"/>
    </row>
    <row r="519" spans="1:11" ht="62">
      <c r="A519" s="28"/>
      <c r="B519" s="29"/>
      <c r="C519" s="98"/>
      <c r="D519" s="34" t="s">
        <v>1905</v>
      </c>
      <c r="E519" s="32" t="s">
        <v>1906</v>
      </c>
      <c r="F519" s="33" t="s">
        <v>919</v>
      </c>
      <c r="G519" s="34" t="s">
        <v>1907</v>
      </c>
      <c r="H519" s="34" t="s">
        <v>1908</v>
      </c>
      <c r="I519" s="35" t="s">
        <v>558</v>
      </c>
      <c r="J519" s="100" t="s">
        <v>1909</v>
      </c>
      <c r="K519" s="109"/>
    </row>
    <row r="520" spans="1:11" ht="62.5" thickBot="1">
      <c r="A520" s="28"/>
      <c r="B520" s="29"/>
      <c r="C520" s="103"/>
      <c r="D520" s="43" t="s">
        <v>1910</v>
      </c>
      <c r="E520" s="41" t="s">
        <v>1911</v>
      </c>
      <c r="F520" s="104" t="s">
        <v>919</v>
      </c>
      <c r="G520" s="43" t="s">
        <v>1912</v>
      </c>
      <c r="H520" s="43" t="s">
        <v>1913</v>
      </c>
      <c r="I520" s="44" t="s">
        <v>558</v>
      </c>
      <c r="J520" s="105" t="s">
        <v>1914</v>
      </c>
      <c r="K520" s="109"/>
    </row>
    <row r="521" spans="1:11" ht="77.5">
      <c r="A521" s="28"/>
      <c r="B521" s="29"/>
      <c r="C521" s="95" t="s">
        <v>1915</v>
      </c>
      <c r="D521" s="21" t="s">
        <v>1916</v>
      </c>
      <c r="E521" s="47" t="s">
        <v>1917</v>
      </c>
      <c r="F521" s="23" t="s">
        <v>385</v>
      </c>
      <c r="G521" s="24" t="s">
        <v>1918</v>
      </c>
      <c r="H521" s="24" t="s">
        <v>1919</v>
      </c>
      <c r="I521" s="25" t="s">
        <v>558</v>
      </c>
      <c r="J521" s="96" t="s">
        <v>1920</v>
      </c>
      <c r="K521" s="109"/>
    </row>
    <row r="522" spans="1:11" ht="77.5">
      <c r="A522" s="28"/>
      <c r="B522" s="29"/>
      <c r="C522" s="98"/>
      <c r="D522" s="102" t="s">
        <v>1921</v>
      </c>
      <c r="E522" s="32" t="s">
        <v>1922</v>
      </c>
      <c r="F522" s="33" t="s">
        <v>385</v>
      </c>
      <c r="G522" s="34" t="s">
        <v>1923</v>
      </c>
      <c r="H522" s="34" t="s">
        <v>1924</v>
      </c>
      <c r="I522" s="35" t="s">
        <v>558</v>
      </c>
      <c r="J522" s="100" t="s">
        <v>1925</v>
      </c>
      <c r="K522" s="109"/>
    </row>
    <row r="523" spans="1:11" ht="93">
      <c r="A523" s="28"/>
      <c r="B523" s="29"/>
      <c r="C523" s="98"/>
      <c r="D523" s="102" t="s">
        <v>1926</v>
      </c>
      <c r="E523" s="32" t="s">
        <v>1927</v>
      </c>
      <c r="F523" s="33" t="s">
        <v>385</v>
      </c>
      <c r="G523" s="34" t="s">
        <v>1928</v>
      </c>
      <c r="H523" s="34" t="s">
        <v>1929</v>
      </c>
      <c r="I523" s="35" t="s">
        <v>558</v>
      </c>
      <c r="J523" s="100" t="s">
        <v>1930</v>
      </c>
      <c r="K523" s="109"/>
    </row>
    <row r="524" spans="1:11" ht="77.5">
      <c r="A524" s="28"/>
      <c r="B524" s="29"/>
      <c r="C524" s="98"/>
      <c r="D524" s="34" t="s">
        <v>1931</v>
      </c>
      <c r="E524" s="32" t="s">
        <v>1932</v>
      </c>
      <c r="F524" s="33" t="s">
        <v>858</v>
      </c>
      <c r="G524" s="34" t="s">
        <v>1933</v>
      </c>
      <c r="H524" s="34" t="s">
        <v>1934</v>
      </c>
      <c r="I524" s="35" t="s">
        <v>557</v>
      </c>
      <c r="J524" s="100" t="s">
        <v>1935</v>
      </c>
      <c r="K524" s="109"/>
    </row>
    <row r="525" spans="1:11" ht="78" thickBot="1">
      <c r="A525" s="28"/>
      <c r="B525" s="29"/>
      <c r="C525" s="103"/>
      <c r="D525" s="43" t="s">
        <v>1936</v>
      </c>
      <c r="E525" s="41" t="s">
        <v>1937</v>
      </c>
      <c r="F525" s="104" t="s">
        <v>858</v>
      </c>
      <c r="G525" s="43" t="s">
        <v>1938</v>
      </c>
      <c r="H525" s="43" t="s">
        <v>1939</v>
      </c>
      <c r="I525" s="44" t="s">
        <v>558</v>
      </c>
      <c r="J525" s="105" t="s">
        <v>1940</v>
      </c>
      <c r="K525" s="109"/>
    </row>
    <row r="526" spans="1:11" ht="77.5">
      <c r="A526" s="28"/>
      <c r="B526" s="29"/>
      <c r="C526" s="95" t="s">
        <v>1941</v>
      </c>
      <c r="D526" s="21" t="s">
        <v>1942</v>
      </c>
      <c r="E526" s="47" t="s">
        <v>1943</v>
      </c>
      <c r="F526" s="23" t="s">
        <v>858</v>
      </c>
      <c r="G526" s="24" t="s">
        <v>1944</v>
      </c>
      <c r="H526" s="24" t="s">
        <v>1945</v>
      </c>
      <c r="I526" s="25" t="s">
        <v>557</v>
      </c>
      <c r="J526" s="96" t="s">
        <v>1946</v>
      </c>
      <c r="K526" s="109"/>
    </row>
    <row r="527" spans="1:11" ht="77.5">
      <c r="A527" s="28"/>
      <c r="B527" s="29"/>
      <c r="C527" s="98"/>
      <c r="D527" s="102" t="s">
        <v>1947</v>
      </c>
      <c r="E527" s="32" t="s">
        <v>1948</v>
      </c>
      <c r="F527" s="33" t="s">
        <v>858</v>
      </c>
      <c r="G527" s="34" t="s">
        <v>1949</v>
      </c>
      <c r="H527" s="34" t="s">
        <v>1950</v>
      </c>
      <c r="I527" s="35" t="s">
        <v>558</v>
      </c>
      <c r="J527" s="100" t="s">
        <v>1951</v>
      </c>
      <c r="K527" s="109"/>
    </row>
    <row r="528" spans="1:11" ht="77.5">
      <c r="A528" s="28"/>
      <c r="B528" s="29"/>
      <c r="C528" s="98"/>
      <c r="D528" s="102" t="s">
        <v>1952</v>
      </c>
      <c r="E528" s="32" t="s">
        <v>1953</v>
      </c>
      <c r="F528" s="33" t="s">
        <v>858</v>
      </c>
      <c r="G528" s="34" t="s">
        <v>1954</v>
      </c>
      <c r="H528" s="34" t="s">
        <v>1955</v>
      </c>
      <c r="I528" s="35" t="s">
        <v>558</v>
      </c>
      <c r="J528" s="100" t="s">
        <v>1956</v>
      </c>
      <c r="K528" s="109"/>
    </row>
    <row r="529" spans="1:11" ht="93">
      <c r="A529" s="28"/>
      <c r="B529" s="29"/>
      <c r="C529" s="98"/>
      <c r="D529" s="34" t="s">
        <v>1957</v>
      </c>
      <c r="E529" s="32" t="s">
        <v>1958</v>
      </c>
      <c r="F529" s="33" t="s">
        <v>858</v>
      </c>
      <c r="G529" s="34" t="s">
        <v>1959</v>
      </c>
      <c r="H529" s="34" t="s">
        <v>1960</v>
      </c>
      <c r="I529" s="35" t="s">
        <v>557</v>
      </c>
      <c r="J529" s="100" t="s">
        <v>1961</v>
      </c>
      <c r="K529" s="109"/>
    </row>
    <row r="530" spans="1:11" ht="78" thickBot="1">
      <c r="A530" s="28"/>
      <c r="B530" s="29"/>
      <c r="C530" s="103"/>
      <c r="D530" s="43" t="s">
        <v>1962</v>
      </c>
      <c r="E530" s="41" t="s">
        <v>1963</v>
      </c>
      <c r="F530" s="104" t="s">
        <v>858</v>
      </c>
      <c r="G530" s="43" t="s">
        <v>1964</v>
      </c>
      <c r="H530" s="43" t="s">
        <v>1965</v>
      </c>
      <c r="I530" s="44" t="s">
        <v>558</v>
      </c>
      <c r="J530" s="105" t="s">
        <v>1966</v>
      </c>
      <c r="K530" s="109"/>
    </row>
    <row r="531" spans="1:11" ht="77.5">
      <c r="A531" s="28"/>
      <c r="B531" s="29"/>
      <c r="C531" s="95" t="s">
        <v>1967</v>
      </c>
      <c r="D531" s="21" t="s">
        <v>1968</v>
      </c>
      <c r="E531" s="47" t="s">
        <v>1969</v>
      </c>
      <c r="F531" s="23" t="s">
        <v>858</v>
      </c>
      <c r="G531" s="24" t="s">
        <v>1970</v>
      </c>
      <c r="H531" s="24" t="s">
        <v>1971</v>
      </c>
      <c r="I531" s="25" t="s">
        <v>558</v>
      </c>
      <c r="J531" s="96" t="s">
        <v>1972</v>
      </c>
      <c r="K531" s="109"/>
    </row>
    <row r="532" spans="1:11" ht="62">
      <c r="A532" s="28"/>
      <c r="B532" s="29"/>
      <c r="C532" s="98"/>
      <c r="D532" s="102" t="s">
        <v>1973</v>
      </c>
      <c r="E532" s="32" t="s">
        <v>1974</v>
      </c>
      <c r="F532" s="33" t="s">
        <v>858</v>
      </c>
      <c r="G532" s="34" t="s">
        <v>1975</v>
      </c>
      <c r="H532" s="34" t="s">
        <v>1976</v>
      </c>
      <c r="I532" s="35" t="s">
        <v>557</v>
      </c>
      <c r="J532" s="100" t="s">
        <v>1977</v>
      </c>
      <c r="K532" s="109"/>
    </row>
    <row r="533" spans="1:11" ht="93">
      <c r="A533" s="28"/>
      <c r="B533" s="29"/>
      <c r="C533" s="98"/>
      <c r="D533" s="102" t="s">
        <v>1978</v>
      </c>
      <c r="E533" s="32" t="s">
        <v>1979</v>
      </c>
      <c r="F533" s="33" t="s">
        <v>858</v>
      </c>
      <c r="G533" s="34" t="s">
        <v>1980</v>
      </c>
      <c r="H533" s="34" t="s">
        <v>1981</v>
      </c>
      <c r="I533" s="35" t="s">
        <v>558</v>
      </c>
      <c r="J533" s="100" t="s">
        <v>1982</v>
      </c>
      <c r="K533" s="109"/>
    </row>
    <row r="534" spans="1:11" ht="77.5">
      <c r="A534" s="28"/>
      <c r="B534" s="29"/>
      <c r="C534" s="98"/>
      <c r="D534" s="34" t="s">
        <v>1983</v>
      </c>
      <c r="E534" s="32" t="s">
        <v>1984</v>
      </c>
      <c r="F534" s="33" t="s">
        <v>858</v>
      </c>
      <c r="G534" s="34" t="s">
        <v>1985</v>
      </c>
      <c r="H534" s="34" t="s">
        <v>1986</v>
      </c>
      <c r="I534" s="35" t="s">
        <v>558</v>
      </c>
      <c r="J534" s="100" t="s">
        <v>1987</v>
      </c>
      <c r="K534" s="109"/>
    </row>
    <row r="535" spans="1:11" ht="62.5" thickBot="1">
      <c r="A535" s="28"/>
      <c r="B535" s="29"/>
      <c r="C535" s="103"/>
      <c r="D535" s="43" t="s">
        <v>1988</v>
      </c>
      <c r="E535" s="41" t="s">
        <v>1989</v>
      </c>
      <c r="F535" s="104" t="s">
        <v>858</v>
      </c>
      <c r="G535" s="43" t="s">
        <v>1990</v>
      </c>
      <c r="H535" s="43" t="s">
        <v>1991</v>
      </c>
      <c r="I535" s="44" t="s">
        <v>558</v>
      </c>
      <c r="J535" s="105" t="s">
        <v>1992</v>
      </c>
      <c r="K535" s="109"/>
    </row>
    <row r="536" spans="1:11" ht="77.5">
      <c r="A536" s="28"/>
      <c r="B536" s="29"/>
      <c r="C536" s="95" t="s">
        <v>1993</v>
      </c>
      <c r="D536" s="21" t="s">
        <v>1994</v>
      </c>
      <c r="E536" s="47" t="s">
        <v>1995</v>
      </c>
      <c r="F536" s="23" t="s">
        <v>858</v>
      </c>
      <c r="G536" s="24" t="s">
        <v>1996</v>
      </c>
      <c r="H536" s="24" t="s">
        <v>1997</v>
      </c>
      <c r="I536" s="25" t="s">
        <v>558</v>
      </c>
      <c r="J536" s="96" t="s">
        <v>1998</v>
      </c>
      <c r="K536" s="109"/>
    </row>
    <row r="537" spans="1:11" ht="77.5">
      <c r="A537" s="28"/>
      <c r="B537" s="29"/>
      <c r="C537" s="98"/>
      <c r="D537" s="102" t="s">
        <v>1999</v>
      </c>
      <c r="E537" s="32" t="s">
        <v>2000</v>
      </c>
      <c r="F537" s="33" t="s">
        <v>858</v>
      </c>
      <c r="G537" s="34" t="s">
        <v>2001</v>
      </c>
      <c r="H537" s="34" t="s">
        <v>2002</v>
      </c>
      <c r="I537" s="35" t="s">
        <v>558</v>
      </c>
      <c r="J537" s="100" t="s">
        <v>2003</v>
      </c>
      <c r="K537" s="109"/>
    </row>
    <row r="538" spans="1:11" ht="93">
      <c r="A538" s="28"/>
      <c r="B538" s="29"/>
      <c r="C538" s="98"/>
      <c r="D538" s="102" t="s">
        <v>2004</v>
      </c>
      <c r="E538" s="32" t="s">
        <v>2005</v>
      </c>
      <c r="F538" s="33" t="s">
        <v>858</v>
      </c>
      <c r="G538" s="34" t="s">
        <v>2006</v>
      </c>
      <c r="H538" s="34" t="s">
        <v>2007</v>
      </c>
      <c r="I538" s="35" t="s">
        <v>558</v>
      </c>
      <c r="J538" s="100" t="s">
        <v>2008</v>
      </c>
      <c r="K538" s="109"/>
    </row>
    <row r="539" spans="1:11" ht="93">
      <c r="A539" s="28"/>
      <c r="B539" s="29"/>
      <c r="C539" s="98"/>
      <c r="D539" s="34" t="s">
        <v>2009</v>
      </c>
      <c r="E539" s="32" t="s">
        <v>2010</v>
      </c>
      <c r="F539" s="33" t="s">
        <v>858</v>
      </c>
      <c r="G539" s="34" t="s">
        <v>2011</v>
      </c>
      <c r="H539" s="34" t="s">
        <v>2012</v>
      </c>
      <c r="I539" s="35" t="s">
        <v>557</v>
      </c>
      <c r="J539" s="100" t="s">
        <v>2013</v>
      </c>
      <c r="K539" s="109"/>
    </row>
    <row r="540" spans="1:11" ht="93.5" thickBot="1">
      <c r="A540" s="28"/>
      <c r="B540" s="29"/>
      <c r="C540" s="103"/>
      <c r="D540" s="43" t="s">
        <v>2014</v>
      </c>
      <c r="E540" s="41" t="s">
        <v>2015</v>
      </c>
      <c r="F540" s="104" t="s">
        <v>858</v>
      </c>
      <c r="G540" s="43" t="s">
        <v>2016</v>
      </c>
      <c r="H540" s="43" t="s">
        <v>2017</v>
      </c>
      <c r="I540" s="44" t="s">
        <v>557</v>
      </c>
      <c r="J540" s="105" t="s">
        <v>2018</v>
      </c>
      <c r="K540" s="109"/>
    </row>
    <row r="541" spans="1:11" ht="93">
      <c r="A541" s="28"/>
      <c r="B541" s="29"/>
      <c r="C541" s="95" t="s">
        <v>2019</v>
      </c>
      <c r="D541" s="21" t="s">
        <v>2020</v>
      </c>
      <c r="E541" s="47" t="s">
        <v>2021</v>
      </c>
      <c r="F541" s="23" t="s">
        <v>858</v>
      </c>
      <c r="G541" s="24" t="s">
        <v>2022</v>
      </c>
      <c r="H541" s="24" t="s">
        <v>2023</v>
      </c>
      <c r="I541" s="25" t="s">
        <v>557</v>
      </c>
      <c r="J541" s="96" t="s">
        <v>2024</v>
      </c>
      <c r="K541" s="109"/>
    </row>
    <row r="542" spans="1:11" ht="93">
      <c r="A542" s="28"/>
      <c r="B542" s="29"/>
      <c r="C542" s="98"/>
      <c r="D542" s="102" t="s">
        <v>2025</v>
      </c>
      <c r="E542" s="32" t="s">
        <v>2026</v>
      </c>
      <c r="F542" s="33" t="s">
        <v>858</v>
      </c>
      <c r="G542" s="34" t="s">
        <v>2027</v>
      </c>
      <c r="H542" s="34" t="s">
        <v>2028</v>
      </c>
      <c r="I542" s="35" t="s">
        <v>557</v>
      </c>
      <c r="J542" s="100" t="s">
        <v>2029</v>
      </c>
      <c r="K542" s="109"/>
    </row>
    <row r="543" spans="1:11" ht="62">
      <c r="A543" s="28"/>
      <c r="B543" s="29"/>
      <c r="C543" s="98"/>
      <c r="D543" s="102" t="s">
        <v>2030</v>
      </c>
      <c r="E543" s="32" t="s">
        <v>2031</v>
      </c>
      <c r="F543" s="33" t="s">
        <v>858</v>
      </c>
      <c r="G543" s="34" t="s">
        <v>2032</v>
      </c>
      <c r="H543" s="34" t="s">
        <v>2033</v>
      </c>
      <c r="I543" s="35" t="s">
        <v>557</v>
      </c>
      <c r="J543" s="100" t="s">
        <v>2034</v>
      </c>
      <c r="K543" s="109"/>
    </row>
    <row r="544" spans="1:11" ht="77.5">
      <c r="A544" s="28"/>
      <c r="B544" s="29"/>
      <c r="C544" s="98"/>
      <c r="D544" s="34" t="s">
        <v>2035</v>
      </c>
      <c r="E544" s="32" t="s">
        <v>2036</v>
      </c>
      <c r="F544" s="33" t="s">
        <v>858</v>
      </c>
      <c r="G544" s="34" t="s">
        <v>2037</v>
      </c>
      <c r="H544" s="34" t="s">
        <v>2038</v>
      </c>
      <c r="I544" s="35" t="s">
        <v>557</v>
      </c>
      <c r="J544" s="100" t="s">
        <v>2039</v>
      </c>
      <c r="K544" s="109"/>
    </row>
    <row r="545" spans="1:11" ht="78" thickBot="1">
      <c r="A545" s="28"/>
      <c r="B545" s="70"/>
      <c r="C545" s="103"/>
      <c r="D545" s="43" t="s">
        <v>2040</v>
      </c>
      <c r="E545" s="41" t="s">
        <v>2041</v>
      </c>
      <c r="F545" s="104" t="s">
        <v>858</v>
      </c>
      <c r="G545" s="43" t="s">
        <v>2042</v>
      </c>
      <c r="H545" s="43" t="s">
        <v>2043</v>
      </c>
      <c r="I545" s="44" t="s">
        <v>558</v>
      </c>
      <c r="J545" s="105" t="s">
        <v>2044</v>
      </c>
      <c r="K545" s="109"/>
    </row>
    <row r="546" spans="1:11" ht="78" thickBot="1">
      <c r="A546" s="28"/>
      <c r="B546" s="110" t="s">
        <v>2045</v>
      </c>
      <c r="C546" s="73" t="s">
        <v>2046</v>
      </c>
      <c r="D546" s="74" t="s">
        <v>2047</v>
      </c>
      <c r="E546" s="75" t="s">
        <v>2048</v>
      </c>
      <c r="F546" s="83" t="s">
        <v>385</v>
      </c>
      <c r="G546" s="74" t="s">
        <v>2049</v>
      </c>
      <c r="H546" s="74" t="s">
        <v>2050</v>
      </c>
      <c r="I546" s="77" t="s">
        <v>1683</v>
      </c>
      <c r="J546" s="78" t="s">
        <v>2051</v>
      </c>
      <c r="K546" s="111"/>
    </row>
    <row r="547" spans="1:11" ht="78" thickBot="1">
      <c r="A547" s="28"/>
      <c r="B547" s="72"/>
      <c r="C547" s="80"/>
      <c r="D547" s="81" t="s">
        <v>2052</v>
      </c>
      <c r="E547" s="84" t="s">
        <v>2053</v>
      </c>
      <c r="F547" s="112" t="s">
        <v>858</v>
      </c>
      <c r="G547" s="84" t="s">
        <v>2054</v>
      </c>
      <c r="H547" s="84" t="s">
        <v>2055</v>
      </c>
      <c r="I547" s="77" t="s">
        <v>1683</v>
      </c>
      <c r="J547" s="86" t="s">
        <v>2056</v>
      </c>
      <c r="K547" s="111"/>
    </row>
    <row r="548" spans="1:11" ht="78" thickBot="1">
      <c r="A548" s="28"/>
      <c r="B548" s="72"/>
      <c r="C548" s="80"/>
      <c r="D548" s="87" t="s">
        <v>2057</v>
      </c>
      <c r="E548" s="84" t="s">
        <v>2058</v>
      </c>
      <c r="F548" s="83" t="s">
        <v>385</v>
      </c>
      <c r="G548" s="84" t="s">
        <v>2059</v>
      </c>
      <c r="H548" s="84" t="s">
        <v>2060</v>
      </c>
      <c r="I548" s="77" t="s">
        <v>1683</v>
      </c>
      <c r="J548" s="86" t="s">
        <v>2061</v>
      </c>
      <c r="K548" s="111"/>
    </row>
    <row r="549" spans="1:11" ht="62.5" thickBot="1">
      <c r="A549" s="28"/>
      <c r="B549" s="72"/>
      <c r="C549" s="80"/>
      <c r="D549" s="87" t="s">
        <v>2062</v>
      </c>
      <c r="E549" s="84" t="s">
        <v>2063</v>
      </c>
      <c r="F549" s="83" t="s">
        <v>385</v>
      </c>
      <c r="G549" s="84" t="s">
        <v>2064</v>
      </c>
      <c r="H549" s="84" t="s">
        <v>2065</v>
      </c>
      <c r="I549" s="77" t="s">
        <v>1683</v>
      </c>
      <c r="J549" s="86" t="s">
        <v>2066</v>
      </c>
      <c r="K549" s="111"/>
    </row>
    <row r="550" spans="1:11" ht="78" thickBot="1">
      <c r="A550" s="28"/>
      <c r="B550" s="72"/>
      <c r="C550" s="88"/>
      <c r="D550" s="84" t="s">
        <v>2067</v>
      </c>
      <c r="E550" s="84" t="s">
        <v>2068</v>
      </c>
      <c r="F550" s="113" t="s">
        <v>919</v>
      </c>
      <c r="G550" s="84" t="s">
        <v>2069</v>
      </c>
      <c r="H550" s="84" t="s">
        <v>2070</v>
      </c>
      <c r="I550" s="77" t="s">
        <v>1683</v>
      </c>
      <c r="J550" s="86" t="s">
        <v>2071</v>
      </c>
      <c r="K550" s="111"/>
    </row>
    <row r="551" spans="1:11" ht="46.5">
      <c r="A551" s="28"/>
      <c r="B551" s="72"/>
      <c r="C551" s="73" t="s">
        <v>2072</v>
      </c>
      <c r="D551" s="74" t="s">
        <v>2073</v>
      </c>
      <c r="E551" s="75" t="s">
        <v>2074</v>
      </c>
      <c r="F551" s="83" t="s">
        <v>385</v>
      </c>
      <c r="G551" s="74" t="s">
        <v>2075</v>
      </c>
      <c r="H551" s="74" t="s">
        <v>2076</v>
      </c>
      <c r="I551" s="77" t="s">
        <v>558</v>
      </c>
      <c r="J551" s="78" t="s">
        <v>2077</v>
      </c>
      <c r="K551" s="111"/>
    </row>
    <row r="552" spans="1:11" ht="62">
      <c r="A552" s="28"/>
      <c r="B552" s="72"/>
      <c r="C552" s="80"/>
      <c r="D552" s="81" t="s">
        <v>2078</v>
      </c>
      <c r="E552" s="84" t="s">
        <v>2079</v>
      </c>
      <c r="F552" s="83" t="s">
        <v>385</v>
      </c>
      <c r="G552" s="84" t="s">
        <v>2080</v>
      </c>
      <c r="H552" s="84" t="s">
        <v>2081</v>
      </c>
      <c r="I552" s="85" t="s">
        <v>558</v>
      </c>
      <c r="J552" s="86" t="s">
        <v>2082</v>
      </c>
      <c r="K552" s="111"/>
    </row>
    <row r="553" spans="1:11" ht="62.5" thickBot="1">
      <c r="A553" s="28"/>
      <c r="B553" s="72"/>
      <c r="C553" s="80"/>
      <c r="D553" s="87" t="s">
        <v>2083</v>
      </c>
      <c r="E553" s="84" t="s">
        <v>2084</v>
      </c>
      <c r="F553" s="113" t="s">
        <v>919</v>
      </c>
      <c r="G553" s="84" t="s">
        <v>2085</v>
      </c>
      <c r="H553" s="84" t="s">
        <v>2086</v>
      </c>
      <c r="I553" s="85" t="s">
        <v>558</v>
      </c>
      <c r="J553" s="86" t="s">
        <v>2087</v>
      </c>
      <c r="K553" s="111"/>
    </row>
    <row r="554" spans="1:11" ht="62">
      <c r="A554" s="28"/>
      <c r="B554" s="72"/>
      <c r="C554" s="80"/>
      <c r="D554" s="84" t="s">
        <v>2088</v>
      </c>
      <c r="E554" s="84" t="s">
        <v>2089</v>
      </c>
      <c r="F554" s="83" t="s">
        <v>385</v>
      </c>
      <c r="G554" s="84" t="s">
        <v>2090</v>
      </c>
      <c r="H554" s="84" t="s">
        <v>2091</v>
      </c>
      <c r="I554" s="85" t="s">
        <v>558</v>
      </c>
      <c r="J554" s="86" t="s">
        <v>2092</v>
      </c>
      <c r="K554" s="111"/>
    </row>
    <row r="555" spans="1:11" ht="78" thickBot="1">
      <c r="A555" s="28"/>
      <c r="B555" s="72"/>
      <c r="C555" s="88"/>
      <c r="D555" s="89" t="s">
        <v>2093</v>
      </c>
      <c r="E555" s="89" t="s">
        <v>2094</v>
      </c>
      <c r="F555" s="83" t="s">
        <v>385</v>
      </c>
      <c r="G555" s="89" t="s">
        <v>2095</v>
      </c>
      <c r="H555" s="89" t="s">
        <v>2096</v>
      </c>
      <c r="I555" s="114" t="s">
        <v>558</v>
      </c>
      <c r="J555" s="115" t="s">
        <v>2097</v>
      </c>
      <c r="K555" s="111"/>
    </row>
    <row r="556" spans="1:11" ht="62.5" thickBot="1">
      <c r="A556" s="28"/>
      <c r="B556" s="72"/>
      <c r="C556" s="73" t="s">
        <v>2098</v>
      </c>
      <c r="D556" s="74" t="s">
        <v>2099</v>
      </c>
      <c r="E556" s="75" t="s">
        <v>2100</v>
      </c>
      <c r="F556" s="83" t="s">
        <v>385</v>
      </c>
      <c r="G556" s="74" t="s">
        <v>2101</v>
      </c>
      <c r="H556" s="74" t="s">
        <v>2102</v>
      </c>
      <c r="I556" s="77" t="s">
        <v>1683</v>
      </c>
      <c r="J556" s="78" t="s">
        <v>2103</v>
      </c>
      <c r="K556" s="111"/>
    </row>
    <row r="557" spans="1:11" ht="62.5" thickBot="1">
      <c r="A557" s="28"/>
      <c r="B557" s="72"/>
      <c r="C557" s="80"/>
      <c r="D557" s="81" t="s">
        <v>2104</v>
      </c>
      <c r="E557" s="84" t="s">
        <v>2105</v>
      </c>
      <c r="F557" s="83" t="s">
        <v>385</v>
      </c>
      <c r="G557" s="84" t="s">
        <v>2106</v>
      </c>
      <c r="H557" s="84" t="s">
        <v>2107</v>
      </c>
      <c r="I557" s="77" t="s">
        <v>1683</v>
      </c>
      <c r="J557" s="86" t="s">
        <v>2108</v>
      </c>
      <c r="K557" s="111"/>
    </row>
    <row r="558" spans="1:11" ht="47" thickBot="1">
      <c r="A558" s="28"/>
      <c r="B558" s="72"/>
      <c r="C558" s="80"/>
      <c r="D558" s="87" t="s">
        <v>2109</v>
      </c>
      <c r="E558" s="84" t="s">
        <v>2110</v>
      </c>
      <c r="F558" s="112" t="s">
        <v>858</v>
      </c>
      <c r="G558" s="84" t="s">
        <v>2111</v>
      </c>
      <c r="H558" s="84" t="s">
        <v>2112</v>
      </c>
      <c r="I558" s="77" t="s">
        <v>1683</v>
      </c>
      <c r="J558" s="86" t="s">
        <v>2113</v>
      </c>
      <c r="K558" s="111"/>
    </row>
    <row r="559" spans="1:11" ht="62.5" thickBot="1">
      <c r="A559" s="28"/>
      <c r="B559" s="72"/>
      <c r="C559" s="80"/>
      <c r="D559" s="84" t="s">
        <v>2114</v>
      </c>
      <c r="E559" s="84" t="s">
        <v>2115</v>
      </c>
      <c r="F559" s="83" t="s">
        <v>385</v>
      </c>
      <c r="G559" s="84" t="s">
        <v>2116</v>
      </c>
      <c r="H559" s="84" t="s">
        <v>2117</v>
      </c>
      <c r="I559" s="77" t="s">
        <v>1683</v>
      </c>
      <c r="J559" s="86" t="s">
        <v>2118</v>
      </c>
      <c r="K559" s="111"/>
    </row>
    <row r="560" spans="1:11" ht="78" thickBot="1">
      <c r="A560" s="28"/>
      <c r="B560" s="72"/>
      <c r="C560" s="88"/>
      <c r="D560" s="89" t="s">
        <v>2119</v>
      </c>
      <c r="E560" s="89" t="s">
        <v>2120</v>
      </c>
      <c r="F560" s="83" t="s">
        <v>385</v>
      </c>
      <c r="G560" s="89" t="s">
        <v>2121</v>
      </c>
      <c r="H560" s="89" t="s">
        <v>2122</v>
      </c>
      <c r="I560" s="77" t="s">
        <v>1683</v>
      </c>
      <c r="J560" s="115" t="s">
        <v>2123</v>
      </c>
      <c r="K560" s="111"/>
    </row>
    <row r="561" spans="1:11" ht="62.5" thickBot="1">
      <c r="A561" s="28"/>
      <c r="B561" s="72"/>
      <c r="C561" s="116" t="s">
        <v>2124</v>
      </c>
      <c r="D561" s="117" t="s">
        <v>2125</v>
      </c>
      <c r="E561" s="118" t="s">
        <v>2126</v>
      </c>
      <c r="F561" s="113" t="s">
        <v>919</v>
      </c>
      <c r="G561" s="74" t="s">
        <v>2127</v>
      </c>
      <c r="H561" s="74" t="s">
        <v>2128</v>
      </c>
      <c r="I561" s="77" t="s">
        <v>558</v>
      </c>
      <c r="J561" s="78" t="s">
        <v>2129</v>
      </c>
      <c r="K561" s="111"/>
    </row>
    <row r="562" spans="1:11" ht="62">
      <c r="A562" s="28"/>
      <c r="B562" s="72"/>
      <c r="C562" s="119"/>
      <c r="D562" s="120" t="s">
        <v>2130</v>
      </c>
      <c r="E562" s="84" t="s">
        <v>2131</v>
      </c>
      <c r="F562" s="83" t="s">
        <v>385</v>
      </c>
      <c r="G562" s="84" t="s">
        <v>2132</v>
      </c>
      <c r="H562" s="84" t="s">
        <v>2133</v>
      </c>
      <c r="I562" s="85" t="s">
        <v>558</v>
      </c>
      <c r="J562" s="86" t="s">
        <v>2134</v>
      </c>
      <c r="K562" s="111"/>
    </row>
    <row r="563" spans="1:11" ht="62">
      <c r="A563" s="28"/>
      <c r="B563" s="72"/>
      <c r="C563" s="119"/>
      <c r="D563" s="121" t="s">
        <v>2135</v>
      </c>
      <c r="E563" s="84" t="s">
        <v>2136</v>
      </c>
      <c r="F563" s="83" t="s">
        <v>385</v>
      </c>
      <c r="G563" s="84" t="s">
        <v>2137</v>
      </c>
      <c r="H563" s="84" t="s">
        <v>2138</v>
      </c>
      <c r="I563" s="85" t="s">
        <v>558</v>
      </c>
      <c r="J563" s="86" t="s">
        <v>2139</v>
      </c>
      <c r="K563" s="111"/>
    </row>
    <row r="564" spans="1:11" ht="62">
      <c r="A564" s="28"/>
      <c r="B564" s="72"/>
      <c r="C564" s="119"/>
      <c r="D564" s="79" t="s">
        <v>2140</v>
      </c>
      <c r="E564" s="84" t="s">
        <v>2141</v>
      </c>
      <c r="F564" s="83" t="s">
        <v>385</v>
      </c>
      <c r="G564" s="84" t="s">
        <v>2142</v>
      </c>
      <c r="H564" s="84" t="s">
        <v>2143</v>
      </c>
      <c r="I564" s="85" t="s">
        <v>558</v>
      </c>
      <c r="J564" s="86" t="s">
        <v>2144</v>
      </c>
      <c r="K564" s="111"/>
    </row>
    <row r="565" spans="1:11" ht="62.5" thickBot="1">
      <c r="A565" s="28"/>
      <c r="B565" s="72"/>
      <c r="C565" s="122"/>
      <c r="D565" s="123" t="s">
        <v>2145</v>
      </c>
      <c r="E565" s="89" t="s">
        <v>2146</v>
      </c>
      <c r="F565" s="83" t="s">
        <v>385</v>
      </c>
      <c r="G565" s="89" t="s">
        <v>2147</v>
      </c>
      <c r="H565" s="89" t="s">
        <v>2148</v>
      </c>
      <c r="I565" s="114" t="s">
        <v>1683</v>
      </c>
      <c r="J565" s="115" t="s">
        <v>2149</v>
      </c>
      <c r="K565" s="111"/>
    </row>
    <row r="566" spans="1:11" ht="47" thickBot="1">
      <c r="A566" s="28"/>
      <c r="B566" s="72"/>
      <c r="C566" s="73" t="s">
        <v>2150</v>
      </c>
      <c r="D566" s="74" t="s">
        <v>2151</v>
      </c>
      <c r="E566" s="75" t="s">
        <v>2152</v>
      </c>
      <c r="F566" s="112" t="s">
        <v>858</v>
      </c>
      <c r="G566" s="74" t="s">
        <v>2153</v>
      </c>
      <c r="H566" s="74" t="s">
        <v>2154</v>
      </c>
      <c r="I566" s="114" t="s">
        <v>1683</v>
      </c>
      <c r="J566" s="78" t="s">
        <v>2155</v>
      </c>
      <c r="K566" s="111"/>
    </row>
    <row r="567" spans="1:11" ht="62.5" thickBot="1">
      <c r="A567" s="28"/>
      <c r="B567" s="72"/>
      <c r="C567" s="80"/>
      <c r="D567" s="81" t="s">
        <v>2156</v>
      </c>
      <c r="E567" s="84" t="s">
        <v>2157</v>
      </c>
      <c r="F567" s="83" t="s">
        <v>385</v>
      </c>
      <c r="G567" s="84" t="s">
        <v>2158</v>
      </c>
      <c r="H567" s="84" t="s">
        <v>2159</v>
      </c>
      <c r="I567" s="114" t="s">
        <v>1683</v>
      </c>
      <c r="J567" s="86" t="s">
        <v>2160</v>
      </c>
      <c r="K567" s="111"/>
    </row>
    <row r="568" spans="1:11" ht="47" thickBot="1">
      <c r="A568" s="28"/>
      <c r="B568" s="72"/>
      <c r="C568" s="80"/>
      <c r="D568" s="87" t="s">
        <v>2161</v>
      </c>
      <c r="E568" s="84" t="s">
        <v>2162</v>
      </c>
      <c r="F568" s="83" t="s">
        <v>385</v>
      </c>
      <c r="G568" s="84" t="s">
        <v>2163</v>
      </c>
      <c r="H568" s="84" t="s">
        <v>2164</v>
      </c>
      <c r="I568" s="114" t="s">
        <v>1683</v>
      </c>
      <c r="J568" s="86" t="s">
        <v>2165</v>
      </c>
      <c r="K568" s="111"/>
    </row>
    <row r="569" spans="1:11" ht="47" thickBot="1">
      <c r="A569" s="28"/>
      <c r="B569" s="72"/>
      <c r="C569" s="80"/>
      <c r="D569" s="84" t="s">
        <v>2166</v>
      </c>
      <c r="E569" s="84" t="s">
        <v>2167</v>
      </c>
      <c r="F569" s="113" t="s">
        <v>919</v>
      </c>
      <c r="G569" s="84" t="s">
        <v>2168</v>
      </c>
      <c r="H569" s="84" t="s">
        <v>2169</v>
      </c>
      <c r="I569" s="114" t="s">
        <v>1683</v>
      </c>
      <c r="J569" s="86" t="s">
        <v>2170</v>
      </c>
      <c r="K569" s="111"/>
    </row>
    <row r="570" spans="1:11" ht="62.5" thickBot="1">
      <c r="A570" s="28"/>
      <c r="B570" s="72"/>
      <c r="C570" s="88"/>
      <c r="D570" s="89" t="s">
        <v>2171</v>
      </c>
      <c r="E570" s="89" t="s">
        <v>2172</v>
      </c>
      <c r="F570" s="83" t="s">
        <v>385</v>
      </c>
      <c r="G570" s="89" t="s">
        <v>2173</v>
      </c>
      <c r="H570" s="89" t="s">
        <v>2174</v>
      </c>
      <c r="I570" s="114" t="s">
        <v>1683</v>
      </c>
      <c r="J570" s="115" t="s">
        <v>2175</v>
      </c>
      <c r="K570" s="111"/>
    </row>
    <row r="571" spans="1:11" ht="77.5">
      <c r="A571" s="28"/>
      <c r="B571" s="72"/>
      <c r="C571" s="73" t="s">
        <v>2176</v>
      </c>
      <c r="D571" s="74" t="s">
        <v>2177</v>
      </c>
      <c r="E571" s="75" t="s">
        <v>2178</v>
      </c>
      <c r="F571" s="83" t="s">
        <v>385</v>
      </c>
      <c r="G571" s="74" t="s">
        <v>2177</v>
      </c>
      <c r="H571" s="74" t="s">
        <v>2179</v>
      </c>
      <c r="I571" s="77" t="s">
        <v>558</v>
      </c>
      <c r="J571" s="78" t="s">
        <v>2180</v>
      </c>
      <c r="K571" s="111"/>
    </row>
    <row r="572" spans="1:11" ht="93">
      <c r="A572" s="28"/>
      <c r="B572" s="72"/>
      <c r="C572" s="80"/>
      <c r="D572" s="81" t="s">
        <v>2181</v>
      </c>
      <c r="E572" s="84" t="s">
        <v>2182</v>
      </c>
      <c r="F572" s="112" t="s">
        <v>858</v>
      </c>
      <c r="G572" s="84" t="s">
        <v>2183</v>
      </c>
      <c r="H572" s="84" t="s">
        <v>2184</v>
      </c>
      <c r="I572" s="85" t="s">
        <v>558</v>
      </c>
      <c r="J572" s="86" t="s">
        <v>2185</v>
      </c>
      <c r="K572" s="111"/>
    </row>
    <row r="573" spans="1:11" ht="77.5">
      <c r="A573" s="28"/>
      <c r="B573" s="72"/>
      <c r="C573" s="80"/>
      <c r="D573" s="87" t="s">
        <v>2186</v>
      </c>
      <c r="E573" s="84" t="s">
        <v>2187</v>
      </c>
      <c r="F573" s="83" t="s">
        <v>385</v>
      </c>
      <c r="G573" s="84" t="s">
        <v>2188</v>
      </c>
      <c r="H573" s="84" t="s">
        <v>2189</v>
      </c>
      <c r="I573" s="85" t="s">
        <v>558</v>
      </c>
      <c r="J573" s="86" t="s">
        <v>2190</v>
      </c>
      <c r="K573" s="111"/>
    </row>
    <row r="574" spans="1:11" ht="77.5">
      <c r="A574" s="28"/>
      <c r="B574" s="72"/>
      <c r="C574" s="80"/>
      <c r="D574" s="84" t="s">
        <v>2191</v>
      </c>
      <c r="E574" s="84" t="s">
        <v>2192</v>
      </c>
      <c r="F574" s="83" t="s">
        <v>385</v>
      </c>
      <c r="G574" s="84" t="s">
        <v>2193</v>
      </c>
      <c r="H574" s="84" t="s">
        <v>2194</v>
      </c>
      <c r="I574" s="85" t="s">
        <v>558</v>
      </c>
      <c r="J574" s="86" t="s">
        <v>2195</v>
      </c>
      <c r="K574" s="111"/>
    </row>
    <row r="575" spans="1:11" ht="78" thickBot="1">
      <c r="A575" s="28"/>
      <c r="B575" s="124"/>
      <c r="C575" s="88"/>
      <c r="D575" s="89" t="s">
        <v>2196</v>
      </c>
      <c r="E575" s="89" t="s">
        <v>2197</v>
      </c>
      <c r="F575" s="113" t="s">
        <v>919</v>
      </c>
      <c r="G575" s="89" t="s">
        <v>2198</v>
      </c>
      <c r="H575" s="89" t="s">
        <v>2199</v>
      </c>
      <c r="I575" s="114" t="s">
        <v>558</v>
      </c>
      <c r="J575" s="115" t="s">
        <v>2200</v>
      </c>
      <c r="K575" s="111"/>
    </row>
    <row r="576" spans="1:11" ht="77.5">
      <c r="A576" s="28"/>
      <c r="B576" s="19" t="s">
        <v>2201</v>
      </c>
      <c r="C576" s="95" t="s">
        <v>2202</v>
      </c>
      <c r="D576" s="24" t="s">
        <v>2203</v>
      </c>
      <c r="E576" s="47" t="s">
        <v>2204</v>
      </c>
      <c r="F576" s="23" t="s">
        <v>385</v>
      </c>
      <c r="G576" s="24" t="s">
        <v>2205</v>
      </c>
      <c r="H576" s="24"/>
      <c r="I576" s="25" t="s">
        <v>1683</v>
      </c>
      <c r="J576" s="96" t="s">
        <v>2206</v>
      </c>
      <c r="K576" s="109"/>
    </row>
    <row r="577" spans="1:11" ht="62">
      <c r="A577" s="28"/>
      <c r="B577" s="29"/>
      <c r="C577" s="98"/>
      <c r="D577" s="99" t="s">
        <v>2207</v>
      </c>
      <c r="E577" s="34" t="s">
        <v>2208</v>
      </c>
      <c r="F577" s="125" t="s">
        <v>858</v>
      </c>
      <c r="G577" s="34" t="s">
        <v>2209</v>
      </c>
      <c r="H577" s="34" t="s">
        <v>2210</v>
      </c>
      <c r="I577" s="35" t="s">
        <v>1683</v>
      </c>
      <c r="J577" s="100" t="s">
        <v>2211</v>
      </c>
      <c r="K577" s="109"/>
    </row>
    <row r="578" spans="1:11" ht="62">
      <c r="A578" s="28"/>
      <c r="B578" s="29"/>
      <c r="C578" s="98"/>
      <c r="D578" s="102" t="s">
        <v>2212</v>
      </c>
      <c r="E578" s="34" t="s">
        <v>2213</v>
      </c>
      <c r="F578" s="125" t="s">
        <v>385</v>
      </c>
      <c r="G578" s="34" t="s">
        <v>2214</v>
      </c>
      <c r="H578" s="34" t="s">
        <v>2215</v>
      </c>
      <c r="I578" s="35" t="s">
        <v>1683</v>
      </c>
      <c r="J578" s="100" t="s">
        <v>2216</v>
      </c>
      <c r="K578" s="109"/>
    </row>
    <row r="579" spans="1:11" ht="77.5">
      <c r="A579" s="28"/>
      <c r="B579" s="29"/>
      <c r="C579" s="98"/>
      <c r="D579" s="34" t="s">
        <v>2217</v>
      </c>
      <c r="E579" s="34" t="s">
        <v>2218</v>
      </c>
      <c r="F579" s="125" t="s">
        <v>385</v>
      </c>
      <c r="G579" s="34" t="s">
        <v>2219</v>
      </c>
      <c r="H579" s="34" t="s">
        <v>2220</v>
      </c>
      <c r="I579" s="35" t="s">
        <v>558</v>
      </c>
      <c r="J579" s="100" t="s">
        <v>2221</v>
      </c>
      <c r="K579" s="109"/>
    </row>
    <row r="580" spans="1:11" ht="62.5" thickBot="1">
      <c r="A580" s="28"/>
      <c r="B580" s="29"/>
      <c r="C580" s="103"/>
      <c r="D580" s="43" t="s">
        <v>2222</v>
      </c>
      <c r="E580" s="43" t="s">
        <v>2223</v>
      </c>
      <c r="F580" s="126" t="s">
        <v>919</v>
      </c>
      <c r="G580" s="43" t="s">
        <v>2224</v>
      </c>
      <c r="H580" s="43" t="s">
        <v>2225</v>
      </c>
      <c r="I580" s="44" t="s">
        <v>1683</v>
      </c>
      <c r="J580" s="105" t="s">
        <v>2226</v>
      </c>
      <c r="K580" s="109"/>
    </row>
    <row r="581" spans="1:11" ht="77.5">
      <c r="A581" s="28"/>
      <c r="B581" s="29"/>
      <c r="C581" s="95" t="s">
        <v>2227</v>
      </c>
      <c r="D581" s="24" t="s">
        <v>2228</v>
      </c>
      <c r="E581" s="47" t="s">
        <v>2229</v>
      </c>
      <c r="F581" s="23" t="s">
        <v>385</v>
      </c>
      <c r="G581" s="24" t="s">
        <v>2230</v>
      </c>
      <c r="H581" s="24" t="s">
        <v>2231</v>
      </c>
      <c r="I581" s="25" t="s">
        <v>1683</v>
      </c>
      <c r="J581" s="96" t="s">
        <v>2232</v>
      </c>
      <c r="K581" s="109"/>
    </row>
    <row r="582" spans="1:11" ht="62">
      <c r="A582" s="28"/>
      <c r="B582" s="29"/>
      <c r="C582" s="98"/>
      <c r="D582" s="99" t="s">
        <v>2233</v>
      </c>
      <c r="E582" s="34" t="s">
        <v>2234</v>
      </c>
      <c r="F582" s="125" t="s">
        <v>385</v>
      </c>
      <c r="G582" s="34" t="s">
        <v>2235</v>
      </c>
      <c r="H582" s="34" t="s">
        <v>2236</v>
      </c>
      <c r="I582" s="35" t="s">
        <v>558</v>
      </c>
      <c r="J582" s="100" t="s">
        <v>2237</v>
      </c>
      <c r="K582" s="109"/>
    </row>
    <row r="583" spans="1:11" ht="77.5">
      <c r="A583" s="28"/>
      <c r="B583" s="29"/>
      <c r="C583" s="98"/>
      <c r="D583" s="102" t="s">
        <v>2238</v>
      </c>
      <c r="E583" s="34" t="s">
        <v>2239</v>
      </c>
      <c r="F583" s="125" t="s">
        <v>919</v>
      </c>
      <c r="G583" s="34" t="s">
        <v>2240</v>
      </c>
      <c r="H583" s="34" t="s">
        <v>2241</v>
      </c>
      <c r="I583" s="35" t="s">
        <v>1683</v>
      </c>
      <c r="J583" s="100" t="s">
        <v>2242</v>
      </c>
      <c r="K583" s="109"/>
    </row>
    <row r="584" spans="1:11" ht="77.5">
      <c r="A584" s="28"/>
      <c r="B584" s="29"/>
      <c r="C584" s="98"/>
      <c r="D584" s="34" t="s">
        <v>2243</v>
      </c>
      <c r="E584" s="34" t="s">
        <v>2244</v>
      </c>
      <c r="F584" s="125" t="s">
        <v>385</v>
      </c>
      <c r="G584" s="34" t="s">
        <v>2245</v>
      </c>
      <c r="H584" s="34" t="s">
        <v>2246</v>
      </c>
      <c r="I584" s="35" t="s">
        <v>558</v>
      </c>
      <c r="J584" s="100" t="s">
        <v>2247</v>
      </c>
      <c r="K584" s="109"/>
    </row>
    <row r="585" spans="1:11" ht="78" thickBot="1">
      <c r="A585" s="28"/>
      <c r="B585" s="29"/>
      <c r="C585" s="103"/>
      <c r="D585" s="43" t="s">
        <v>2248</v>
      </c>
      <c r="E585" s="43" t="s">
        <v>2249</v>
      </c>
      <c r="F585" s="126" t="s">
        <v>385</v>
      </c>
      <c r="G585" s="43" t="s">
        <v>2250</v>
      </c>
      <c r="H585" s="43" t="s">
        <v>2251</v>
      </c>
      <c r="I585" s="44" t="s">
        <v>1683</v>
      </c>
      <c r="J585" s="105" t="s">
        <v>2252</v>
      </c>
      <c r="K585" s="109"/>
    </row>
    <row r="586" spans="1:11" ht="77.5">
      <c r="A586" s="28"/>
      <c r="B586" s="29"/>
      <c r="C586" s="95" t="s">
        <v>2253</v>
      </c>
      <c r="D586" s="24" t="s">
        <v>2254</v>
      </c>
      <c r="E586" s="47" t="s">
        <v>2255</v>
      </c>
      <c r="F586" s="23" t="s">
        <v>385</v>
      </c>
      <c r="G586" s="24" t="s">
        <v>2256</v>
      </c>
      <c r="H586" s="24" t="s">
        <v>2257</v>
      </c>
      <c r="I586" s="25" t="s">
        <v>558</v>
      </c>
      <c r="J586" s="96" t="s">
        <v>2258</v>
      </c>
      <c r="K586" s="109"/>
    </row>
    <row r="587" spans="1:11" ht="62">
      <c r="A587" s="28"/>
      <c r="B587" s="29"/>
      <c r="C587" s="98"/>
      <c r="D587" s="102" t="s">
        <v>2259</v>
      </c>
      <c r="E587" s="34" t="s">
        <v>2260</v>
      </c>
      <c r="F587" s="125" t="s">
        <v>385</v>
      </c>
      <c r="G587" s="34" t="s">
        <v>2261</v>
      </c>
      <c r="H587" s="34" t="s">
        <v>2262</v>
      </c>
      <c r="I587" s="35" t="s">
        <v>558</v>
      </c>
      <c r="J587" s="100" t="s">
        <v>2263</v>
      </c>
      <c r="K587" s="109"/>
    </row>
    <row r="588" spans="1:11" ht="77.5">
      <c r="A588" s="28"/>
      <c r="B588" s="29"/>
      <c r="C588" s="98"/>
      <c r="D588" s="102" t="s">
        <v>2264</v>
      </c>
      <c r="E588" s="34" t="s">
        <v>2265</v>
      </c>
      <c r="F588" s="125" t="s">
        <v>858</v>
      </c>
      <c r="G588" s="34" t="s">
        <v>2266</v>
      </c>
      <c r="H588" s="34" t="s">
        <v>2267</v>
      </c>
      <c r="I588" s="35" t="s">
        <v>1683</v>
      </c>
      <c r="J588" s="100" t="s">
        <v>2268</v>
      </c>
      <c r="K588" s="109"/>
    </row>
    <row r="589" spans="1:11" ht="77.5">
      <c r="A589" s="28"/>
      <c r="B589" s="29"/>
      <c r="C589" s="98"/>
      <c r="D589" s="34" t="s">
        <v>2269</v>
      </c>
      <c r="E589" s="34" t="s">
        <v>2270</v>
      </c>
      <c r="F589" s="125" t="s">
        <v>385</v>
      </c>
      <c r="G589" s="34" t="s">
        <v>2271</v>
      </c>
      <c r="H589" s="34" t="s">
        <v>2272</v>
      </c>
      <c r="I589" s="35" t="s">
        <v>558</v>
      </c>
      <c r="J589" s="100" t="s">
        <v>2273</v>
      </c>
      <c r="K589" s="109"/>
    </row>
    <row r="590" spans="1:11" ht="62.5" thickBot="1">
      <c r="A590" s="28"/>
      <c r="B590" s="29"/>
      <c r="C590" s="103"/>
      <c r="D590" s="69" t="s">
        <v>2274</v>
      </c>
      <c r="E590" s="69" t="s">
        <v>2275</v>
      </c>
      <c r="F590" s="127" t="s">
        <v>385</v>
      </c>
      <c r="G590" s="69" t="s">
        <v>2276</v>
      </c>
      <c r="H590" s="69" t="s">
        <v>2277</v>
      </c>
      <c r="I590" s="128" t="s">
        <v>558</v>
      </c>
      <c r="J590" s="129" t="s">
        <v>2278</v>
      </c>
      <c r="K590" s="130"/>
    </row>
    <row r="591" spans="1:11" ht="62">
      <c r="A591" s="28"/>
      <c r="B591" s="29"/>
      <c r="C591" s="95" t="s">
        <v>2279</v>
      </c>
      <c r="D591" s="24" t="s">
        <v>2280</v>
      </c>
      <c r="E591" s="47" t="s">
        <v>2281</v>
      </c>
      <c r="F591" s="23" t="s">
        <v>919</v>
      </c>
      <c r="G591" s="24" t="s">
        <v>2282</v>
      </c>
      <c r="H591" s="24" t="s">
        <v>2283</v>
      </c>
      <c r="I591" s="25" t="s">
        <v>1683</v>
      </c>
      <c r="J591" s="96" t="s">
        <v>2284</v>
      </c>
      <c r="K591" s="97"/>
    </row>
    <row r="592" spans="1:11" ht="77.5">
      <c r="A592" s="28"/>
      <c r="B592" s="29"/>
      <c r="C592" s="98"/>
      <c r="D592" s="99" t="s">
        <v>2285</v>
      </c>
      <c r="E592" s="34" t="s">
        <v>2286</v>
      </c>
      <c r="F592" s="125" t="s">
        <v>385</v>
      </c>
      <c r="G592" s="34" t="s">
        <v>2287</v>
      </c>
      <c r="H592" s="34" t="s">
        <v>2288</v>
      </c>
      <c r="I592" s="35" t="s">
        <v>558</v>
      </c>
      <c r="J592" s="100" t="s">
        <v>2289</v>
      </c>
      <c r="K592" s="101"/>
    </row>
    <row r="593" spans="1:11" ht="77.5">
      <c r="A593" s="28"/>
      <c r="B593" s="29"/>
      <c r="C593" s="98"/>
      <c r="D593" s="102" t="s">
        <v>2290</v>
      </c>
      <c r="E593" s="34" t="s">
        <v>2291</v>
      </c>
      <c r="F593" s="125" t="s">
        <v>385</v>
      </c>
      <c r="G593" s="34" t="s">
        <v>2292</v>
      </c>
      <c r="H593" s="34" t="s">
        <v>2293</v>
      </c>
      <c r="I593" s="35" t="s">
        <v>1683</v>
      </c>
      <c r="J593" s="100" t="s">
        <v>2294</v>
      </c>
      <c r="K593" s="101"/>
    </row>
    <row r="594" spans="1:11" ht="62">
      <c r="A594" s="28"/>
      <c r="B594" s="29"/>
      <c r="C594" s="98"/>
      <c r="D594" s="34" t="s">
        <v>2295</v>
      </c>
      <c r="E594" s="34" t="s">
        <v>2296</v>
      </c>
      <c r="F594" s="125" t="s">
        <v>385</v>
      </c>
      <c r="G594" s="34" t="s">
        <v>2297</v>
      </c>
      <c r="H594" s="34" t="s">
        <v>2298</v>
      </c>
      <c r="I594" s="35" t="s">
        <v>558</v>
      </c>
      <c r="J594" s="100" t="s">
        <v>2299</v>
      </c>
      <c r="K594" s="101"/>
    </row>
    <row r="595" spans="1:11" ht="62.5" thickBot="1">
      <c r="A595" s="28"/>
      <c r="B595" s="29"/>
      <c r="C595" s="103"/>
      <c r="D595" s="43" t="s">
        <v>2300</v>
      </c>
      <c r="E595" s="43" t="s">
        <v>2301</v>
      </c>
      <c r="F595" s="126" t="s">
        <v>385</v>
      </c>
      <c r="G595" s="43" t="s">
        <v>2302</v>
      </c>
      <c r="H595" s="43" t="s">
        <v>2303</v>
      </c>
      <c r="I595" s="44" t="s">
        <v>1683</v>
      </c>
      <c r="J595" s="105" t="s">
        <v>2304</v>
      </c>
      <c r="K595" s="106"/>
    </row>
    <row r="596" spans="1:11" ht="93">
      <c r="A596" s="28"/>
      <c r="B596" s="29"/>
      <c r="C596" s="95" t="s">
        <v>2305</v>
      </c>
      <c r="D596" s="49" t="s">
        <v>2306</v>
      </c>
      <c r="E596" s="49" t="s">
        <v>2307</v>
      </c>
      <c r="F596" s="131" t="s">
        <v>858</v>
      </c>
      <c r="G596" s="49" t="s">
        <v>2308</v>
      </c>
      <c r="H596" s="49" t="s">
        <v>2309</v>
      </c>
      <c r="I596" s="50" t="s">
        <v>558</v>
      </c>
      <c r="J596" s="108" t="s">
        <v>2310</v>
      </c>
      <c r="K596" s="53"/>
    </row>
    <row r="597" spans="1:11" ht="77.5">
      <c r="A597" s="28"/>
      <c r="B597" s="29"/>
      <c r="C597" s="98"/>
      <c r="D597" s="34" t="s">
        <v>2311</v>
      </c>
      <c r="E597" s="34" t="s">
        <v>2312</v>
      </c>
      <c r="F597" s="125" t="s">
        <v>385</v>
      </c>
      <c r="G597" s="34" t="s">
        <v>2313</v>
      </c>
      <c r="H597" s="34" t="s">
        <v>2314</v>
      </c>
      <c r="I597" s="35" t="s">
        <v>1683</v>
      </c>
      <c r="J597" s="100" t="s">
        <v>2315</v>
      </c>
      <c r="K597" s="109"/>
    </row>
    <row r="598" spans="1:11" ht="62">
      <c r="A598" s="28"/>
      <c r="B598" s="29"/>
      <c r="C598" s="98"/>
      <c r="D598" s="34" t="s">
        <v>2316</v>
      </c>
      <c r="E598" s="34" t="s">
        <v>2317</v>
      </c>
      <c r="F598" s="125" t="s">
        <v>385</v>
      </c>
      <c r="G598" s="34" t="s">
        <v>2318</v>
      </c>
      <c r="H598" s="34" t="s">
        <v>2319</v>
      </c>
      <c r="I598" s="35" t="s">
        <v>1683</v>
      </c>
      <c r="J598" s="100" t="s">
        <v>2320</v>
      </c>
      <c r="K598" s="109"/>
    </row>
    <row r="599" spans="1:11" ht="62">
      <c r="A599" s="28"/>
      <c r="B599" s="29"/>
      <c r="C599" s="98"/>
      <c r="D599" s="34" t="s">
        <v>2321</v>
      </c>
      <c r="E599" s="34" t="s">
        <v>2322</v>
      </c>
      <c r="F599" s="125" t="s">
        <v>919</v>
      </c>
      <c r="G599" s="34" t="s">
        <v>2323</v>
      </c>
      <c r="H599" s="34" t="s">
        <v>2324</v>
      </c>
      <c r="I599" s="35" t="s">
        <v>558</v>
      </c>
      <c r="J599" s="100" t="s">
        <v>2325</v>
      </c>
      <c r="K599" s="109"/>
    </row>
    <row r="600" spans="1:11" ht="78" thickBot="1">
      <c r="A600" s="28"/>
      <c r="B600" s="29"/>
      <c r="C600" s="103"/>
      <c r="D600" s="43" t="s">
        <v>2326</v>
      </c>
      <c r="E600" s="43" t="s">
        <v>2327</v>
      </c>
      <c r="F600" s="126" t="s">
        <v>385</v>
      </c>
      <c r="G600" s="43" t="s">
        <v>2328</v>
      </c>
      <c r="H600" s="43" t="s">
        <v>2329</v>
      </c>
      <c r="I600" s="44" t="s">
        <v>558</v>
      </c>
      <c r="J600" s="105" t="s">
        <v>2330</v>
      </c>
      <c r="K600" s="109"/>
    </row>
    <row r="601" spans="1:11" ht="62">
      <c r="A601" s="28"/>
      <c r="B601" s="29"/>
      <c r="C601" s="95" t="s">
        <v>2331</v>
      </c>
      <c r="D601" s="24" t="s">
        <v>2332</v>
      </c>
      <c r="E601" s="47" t="s">
        <v>2333</v>
      </c>
      <c r="F601" s="23" t="s">
        <v>385</v>
      </c>
      <c r="G601" s="24" t="s">
        <v>2334</v>
      </c>
      <c r="H601" s="24" t="s">
        <v>2335</v>
      </c>
      <c r="I601" s="25" t="s">
        <v>558</v>
      </c>
      <c r="J601" s="96" t="s">
        <v>2336</v>
      </c>
      <c r="K601" s="109"/>
    </row>
    <row r="602" spans="1:11" ht="77.5">
      <c r="A602" s="28"/>
      <c r="B602" s="29"/>
      <c r="C602" s="98"/>
      <c r="D602" s="99" t="s">
        <v>2337</v>
      </c>
      <c r="E602" s="34" t="s">
        <v>2338</v>
      </c>
      <c r="F602" s="125" t="s">
        <v>858</v>
      </c>
      <c r="G602" s="34" t="s">
        <v>2339</v>
      </c>
      <c r="H602" s="34" t="s">
        <v>2340</v>
      </c>
      <c r="I602" s="35" t="s">
        <v>1683</v>
      </c>
      <c r="J602" s="100" t="s">
        <v>2341</v>
      </c>
      <c r="K602" s="109"/>
    </row>
    <row r="603" spans="1:11" ht="15.5">
      <c r="A603" s="28"/>
      <c r="B603" s="29"/>
      <c r="C603" s="98"/>
      <c r="D603" s="102" t="s">
        <v>2342</v>
      </c>
      <c r="E603" s="34" t="s">
        <v>2343</v>
      </c>
      <c r="F603" s="125" t="s">
        <v>385</v>
      </c>
      <c r="G603" s="34" t="s">
        <v>2344</v>
      </c>
      <c r="H603" s="34" t="s">
        <v>2345</v>
      </c>
      <c r="I603" s="35" t="s">
        <v>558</v>
      </c>
      <c r="J603" s="100" t="s">
        <v>2346</v>
      </c>
      <c r="K603" s="109"/>
    </row>
    <row r="604" spans="1:11" ht="31">
      <c r="A604" s="28"/>
      <c r="B604" s="29"/>
      <c r="C604" s="98"/>
      <c r="D604" s="34" t="s">
        <v>2347</v>
      </c>
      <c r="E604" s="34" t="s">
        <v>2348</v>
      </c>
      <c r="F604" s="125" t="s">
        <v>385</v>
      </c>
      <c r="G604" s="34" t="s">
        <v>2349</v>
      </c>
      <c r="H604" s="34" t="s">
        <v>2350</v>
      </c>
      <c r="I604" s="35" t="s">
        <v>1683</v>
      </c>
      <c r="J604" s="100" t="s">
        <v>2351</v>
      </c>
      <c r="K604" s="109"/>
    </row>
    <row r="605" spans="1:11" ht="31.5" thickBot="1">
      <c r="A605" s="28"/>
      <c r="B605" s="29"/>
      <c r="C605" s="103"/>
      <c r="D605" s="43" t="s">
        <v>2352</v>
      </c>
      <c r="E605" s="43" t="s">
        <v>2353</v>
      </c>
      <c r="F605" s="126" t="s">
        <v>919</v>
      </c>
      <c r="G605" s="43" t="s">
        <v>2354</v>
      </c>
      <c r="H605" s="43" t="s">
        <v>2355</v>
      </c>
      <c r="I605" s="44" t="s">
        <v>558</v>
      </c>
      <c r="J605" s="105" t="s">
        <v>2356</v>
      </c>
      <c r="K605" s="109"/>
    </row>
    <row r="606" spans="1:11" ht="31">
      <c r="A606" s="28"/>
      <c r="B606" s="29"/>
      <c r="C606" s="95" t="s">
        <v>2357</v>
      </c>
      <c r="D606" s="24" t="s">
        <v>2358</v>
      </c>
      <c r="E606" s="47" t="s">
        <v>2359</v>
      </c>
      <c r="F606" s="23" t="s">
        <v>385</v>
      </c>
      <c r="G606" s="24" t="s">
        <v>2360</v>
      </c>
      <c r="H606" s="24" t="s">
        <v>2361</v>
      </c>
      <c r="I606" s="25" t="s">
        <v>1683</v>
      </c>
      <c r="J606" s="96" t="s">
        <v>2362</v>
      </c>
      <c r="K606" s="109"/>
    </row>
    <row r="607" spans="1:11" ht="31">
      <c r="A607" s="28"/>
      <c r="B607" s="29"/>
      <c r="C607" s="98"/>
      <c r="D607" s="102" t="s">
        <v>2363</v>
      </c>
      <c r="E607" s="34" t="s">
        <v>2364</v>
      </c>
      <c r="F607" s="125" t="s">
        <v>858</v>
      </c>
      <c r="G607" s="34" t="s">
        <v>2365</v>
      </c>
      <c r="H607" s="34" t="s">
        <v>2366</v>
      </c>
      <c r="I607" s="35" t="s">
        <v>558</v>
      </c>
      <c r="J607" s="100" t="s">
        <v>2367</v>
      </c>
      <c r="K607" s="109"/>
    </row>
    <row r="608" spans="1:11" ht="15.5">
      <c r="A608" s="28"/>
      <c r="B608" s="29"/>
      <c r="C608" s="98"/>
      <c r="D608" s="102" t="s">
        <v>2368</v>
      </c>
      <c r="E608" s="34" t="s">
        <v>2369</v>
      </c>
      <c r="F608" s="125" t="s">
        <v>858</v>
      </c>
      <c r="G608" s="34" t="s">
        <v>2370</v>
      </c>
      <c r="H608" s="34" t="s">
        <v>2371</v>
      </c>
      <c r="I608" s="35" t="s">
        <v>1683</v>
      </c>
      <c r="J608" s="100" t="s">
        <v>2372</v>
      </c>
      <c r="K608" s="109"/>
    </row>
    <row r="609" spans="1:11" ht="31">
      <c r="A609" s="28"/>
      <c r="B609" s="29"/>
      <c r="C609" s="98"/>
      <c r="D609" s="34" t="s">
        <v>2373</v>
      </c>
      <c r="E609" s="34" t="s">
        <v>2374</v>
      </c>
      <c r="F609" s="125" t="s">
        <v>385</v>
      </c>
      <c r="G609" s="34" t="s">
        <v>2375</v>
      </c>
      <c r="H609" s="34" t="s">
        <v>2376</v>
      </c>
      <c r="I609" s="35" t="s">
        <v>1683</v>
      </c>
      <c r="J609" s="100" t="s">
        <v>2377</v>
      </c>
      <c r="K609" s="109"/>
    </row>
    <row r="610" spans="1:11" ht="31.5" thickBot="1">
      <c r="A610" s="28"/>
      <c r="B610" s="70"/>
      <c r="C610" s="103"/>
      <c r="D610" s="43" t="s">
        <v>2378</v>
      </c>
      <c r="E610" s="43" t="s">
        <v>2379</v>
      </c>
      <c r="F610" s="126" t="s">
        <v>385</v>
      </c>
      <c r="G610" s="43" t="s">
        <v>2380</v>
      </c>
      <c r="H610" s="43" t="s">
        <v>2381</v>
      </c>
      <c r="I610" s="44" t="s">
        <v>558</v>
      </c>
      <c r="J610" s="105" t="s">
        <v>2382</v>
      </c>
      <c r="K610" s="109"/>
    </row>
    <row r="611" spans="1:11" ht="15.5">
      <c r="A611" s="28"/>
      <c r="B611" s="110" t="s">
        <v>2383</v>
      </c>
      <c r="C611" s="73" t="s">
        <v>2384</v>
      </c>
      <c r="D611" s="74" t="s">
        <v>2385</v>
      </c>
      <c r="E611" s="75" t="s">
        <v>2386</v>
      </c>
      <c r="F611" s="76" t="s">
        <v>385</v>
      </c>
      <c r="G611" s="74" t="s">
        <v>2387</v>
      </c>
      <c r="H611" s="74" t="s">
        <v>2388</v>
      </c>
      <c r="I611" s="77" t="s">
        <v>557</v>
      </c>
      <c r="J611" s="132" t="s">
        <v>2389</v>
      </c>
      <c r="K611" s="133"/>
    </row>
    <row r="612" spans="1:11" ht="31">
      <c r="A612" s="28"/>
      <c r="B612" s="72"/>
      <c r="C612" s="80"/>
      <c r="D612" s="81" t="s">
        <v>2390</v>
      </c>
      <c r="E612" s="84" t="s">
        <v>2391</v>
      </c>
      <c r="F612" s="112" t="s">
        <v>919</v>
      </c>
      <c r="G612" s="84" t="s">
        <v>2392</v>
      </c>
      <c r="H612" s="84" t="s">
        <v>2393</v>
      </c>
      <c r="I612" s="85" t="s">
        <v>558</v>
      </c>
      <c r="J612" s="134" t="s">
        <v>2394</v>
      </c>
      <c r="K612" s="135"/>
    </row>
    <row r="613" spans="1:11" ht="46.5">
      <c r="A613" s="28"/>
      <c r="B613" s="72"/>
      <c r="C613" s="80"/>
      <c r="D613" s="87" t="s">
        <v>2395</v>
      </c>
      <c r="E613" s="84" t="s">
        <v>2396</v>
      </c>
      <c r="F613" s="112" t="s">
        <v>385</v>
      </c>
      <c r="G613" s="84" t="s">
        <v>2397</v>
      </c>
      <c r="H613" s="84" t="s">
        <v>2398</v>
      </c>
      <c r="I613" s="85" t="s">
        <v>557</v>
      </c>
      <c r="J613" s="134" t="s">
        <v>2399</v>
      </c>
      <c r="K613" s="135"/>
    </row>
    <row r="614" spans="1:11" ht="15.5">
      <c r="A614" s="28"/>
      <c r="B614" s="72"/>
      <c r="C614" s="80"/>
      <c r="D614" s="84" t="s">
        <v>2400</v>
      </c>
      <c r="E614" s="84" t="s">
        <v>2401</v>
      </c>
      <c r="F614" s="112" t="s">
        <v>858</v>
      </c>
      <c r="G614" s="84" t="s">
        <v>2402</v>
      </c>
      <c r="H614" s="84" t="s">
        <v>2403</v>
      </c>
      <c r="I614" s="85" t="s">
        <v>558</v>
      </c>
      <c r="J614" s="134" t="s">
        <v>2404</v>
      </c>
      <c r="K614" s="135"/>
    </row>
    <row r="615" spans="1:11" ht="31.5" thickBot="1">
      <c r="A615" s="28"/>
      <c r="B615" s="72"/>
      <c r="C615" s="88"/>
      <c r="D615" s="89" t="s">
        <v>2405</v>
      </c>
      <c r="E615" s="89" t="s">
        <v>2406</v>
      </c>
      <c r="F615" s="136" t="s">
        <v>858</v>
      </c>
      <c r="G615" s="89" t="s">
        <v>2407</v>
      </c>
      <c r="H615" s="89" t="s">
        <v>2408</v>
      </c>
      <c r="I615" s="114" t="s">
        <v>558</v>
      </c>
      <c r="J615" s="137" t="s">
        <v>2409</v>
      </c>
      <c r="K615" s="138"/>
    </row>
    <row r="616" spans="1:11" ht="15.5">
      <c r="A616" s="28"/>
      <c r="B616" s="72"/>
      <c r="C616" s="116" t="s">
        <v>2410</v>
      </c>
      <c r="D616" s="117" t="s">
        <v>2411</v>
      </c>
      <c r="E616" s="118" t="s">
        <v>2412</v>
      </c>
      <c r="F616" s="76" t="s">
        <v>385</v>
      </c>
      <c r="G616" s="74" t="s">
        <v>2413</v>
      </c>
      <c r="H616" s="74" t="s">
        <v>2414</v>
      </c>
      <c r="I616" s="77" t="s">
        <v>557</v>
      </c>
      <c r="J616" s="132" t="s">
        <v>2415</v>
      </c>
      <c r="K616" s="133"/>
    </row>
    <row r="617" spans="1:11" ht="15.5">
      <c r="A617" s="28"/>
      <c r="B617" s="72"/>
      <c r="C617" s="119"/>
      <c r="D617" s="81" t="s">
        <v>2416</v>
      </c>
      <c r="E617" s="84" t="s">
        <v>2417</v>
      </c>
      <c r="F617" s="112" t="s">
        <v>385</v>
      </c>
      <c r="G617" s="84" t="s">
        <v>2416</v>
      </c>
      <c r="H617" s="84" t="s">
        <v>2418</v>
      </c>
      <c r="I617" s="85" t="s">
        <v>558</v>
      </c>
      <c r="J617" s="134" t="s">
        <v>2419</v>
      </c>
      <c r="K617" s="135"/>
    </row>
    <row r="618" spans="1:11" ht="15.5">
      <c r="A618" s="28"/>
      <c r="B618" s="72"/>
      <c r="C618" s="119"/>
      <c r="D618" s="87" t="s">
        <v>2420</v>
      </c>
      <c r="E618" s="84" t="s">
        <v>2421</v>
      </c>
      <c r="F618" s="112" t="s">
        <v>385</v>
      </c>
      <c r="G618" s="84" t="s">
        <v>2422</v>
      </c>
      <c r="H618" s="84" t="s">
        <v>2423</v>
      </c>
      <c r="I618" s="85" t="s">
        <v>557</v>
      </c>
      <c r="J618" s="134" t="s">
        <v>2424</v>
      </c>
      <c r="K618" s="135"/>
    </row>
    <row r="619" spans="1:11" ht="15.5">
      <c r="A619" s="28"/>
      <c r="B619" s="72"/>
      <c r="C619" s="119"/>
      <c r="D619" s="84" t="s">
        <v>2425</v>
      </c>
      <c r="E619" s="84" t="s">
        <v>2426</v>
      </c>
      <c r="F619" s="112" t="s">
        <v>385</v>
      </c>
      <c r="G619" s="84" t="s">
        <v>2427</v>
      </c>
      <c r="H619" s="84" t="s">
        <v>2428</v>
      </c>
      <c r="I619" s="85" t="s">
        <v>557</v>
      </c>
      <c r="J619" s="134" t="s">
        <v>2429</v>
      </c>
      <c r="K619" s="135"/>
    </row>
    <row r="620" spans="1:11" ht="31.5" thickBot="1">
      <c r="A620" s="28"/>
      <c r="B620" s="72"/>
      <c r="C620" s="122"/>
      <c r="D620" s="89" t="s">
        <v>2430</v>
      </c>
      <c r="E620" s="89" t="s">
        <v>2431</v>
      </c>
      <c r="F620" s="136" t="s">
        <v>385</v>
      </c>
      <c r="G620" s="89" t="s">
        <v>2432</v>
      </c>
      <c r="H620" s="89" t="s">
        <v>2433</v>
      </c>
      <c r="I620" s="114" t="s">
        <v>558</v>
      </c>
      <c r="J620" s="137" t="s">
        <v>2434</v>
      </c>
      <c r="K620" s="138"/>
    </row>
    <row r="621" spans="1:11" ht="15.5">
      <c r="A621" s="28"/>
      <c r="B621" s="72"/>
      <c r="C621" s="73" t="s">
        <v>2435</v>
      </c>
      <c r="D621" s="74" t="s">
        <v>2436</v>
      </c>
      <c r="E621" s="75" t="s">
        <v>2437</v>
      </c>
      <c r="F621" s="76" t="s">
        <v>858</v>
      </c>
      <c r="G621" s="74" t="s">
        <v>2438</v>
      </c>
      <c r="H621" s="74" t="s">
        <v>2439</v>
      </c>
      <c r="I621" s="77" t="s">
        <v>557</v>
      </c>
      <c r="J621" s="132" t="s">
        <v>2440</v>
      </c>
      <c r="K621" s="133"/>
    </row>
    <row r="622" spans="1:11" ht="31">
      <c r="A622" s="28"/>
      <c r="B622" s="72"/>
      <c r="C622" s="80"/>
      <c r="D622" s="81" t="s">
        <v>2441</v>
      </c>
      <c r="E622" s="84" t="s">
        <v>2442</v>
      </c>
      <c r="F622" s="112" t="s">
        <v>919</v>
      </c>
      <c r="G622" s="84" t="s">
        <v>2443</v>
      </c>
      <c r="H622" s="84" t="s">
        <v>2444</v>
      </c>
      <c r="I622" s="85" t="s">
        <v>557</v>
      </c>
      <c r="J622" s="134" t="s">
        <v>2445</v>
      </c>
      <c r="K622" s="135"/>
    </row>
    <row r="623" spans="1:11" ht="31">
      <c r="A623" s="28"/>
      <c r="B623" s="72"/>
      <c r="C623" s="80"/>
      <c r="D623" s="87" t="s">
        <v>2446</v>
      </c>
      <c r="E623" s="84" t="s">
        <v>2447</v>
      </c>
      <c r="F623" s="112" t="s">
        <v>385</v>
      </c>
      <c r="G623" s="84" t="s">
        <v>2448</v>
      </c>
      <c r="H623" s="84" t="s">
        <v>2449</v>
      </c>
      <c r="I623" s="85" t="s">
        <v>558</v>
      </c>
      <c r="J623" s="134" t="s">
        <v>2450</v>
      </c>
      <c r="K623" s="135"/>
    </row>
    <row r="624" spans="1:11" ht="31">
      <c r="A624" s="28"/>
      <c r="B624" s="72"/>
      <c r="C624" s="80"/>
      <c r="D624" s="84" t="s">
        <v>2451</v>
      </c>
      <c r="E624" s="84" t="s">
        <v>2452</v>
      </c>
      <c r="F624" s="112" t="s">
        <v>385</v>
      </c>
      <c r="G624" s="84" t="s">
        <v>2453</v>
      </c>
      <c r="H624" s="84" t="s">
        <v>2454</v>
      </c>
      <c r="I624" s="85" t="s">
        <v>558</v>
      </c>
      <c r="J624" s="134" t="s">
        <v>2455</v>
      </c>
      <c r="K624" s="135"/>
    </row>
    <row r="625" spans="1:11" ht="16" thickBot="1">
      <c r="A625" s="28"/>
      <c r="B625" s="72"/>
      <c r="C625" s="88"/>
      <c r="D625" s="89" t="s">
        <v>2456</v>
      </c>
      <c r="E625" s="89" t="s">
        <v>2457</v>
      </c>
      <c r="F625" s="136" t="s">
        <v>858</v>
      </c>
      <c r="G625" s="89" t="s">
        <v>2458</v>
      </c>
      <c r="H625" s="89" t="s">
        <v>2459</v>
      </c>
      <c r="I625" s="114" t="s">
        <v>558</v>
      </c>
      <c r="J625" s="137" t="s">
        <v>2460</v>
      </c>
      <c r="K625" s="138"/>
    </row>
    <row r="626" spans="1:11" ht="31">
      <c r="A626" s="28"/>
      <c r="B626" s="72"/>
      <c r="C626" s="73" t="s">
        <v>2461</v>
      </c>
      <c r="D626" s="74" t="s">
        <v>2462</v>
      </c>
      <c r="E626" s="75" t="s">
        <v>2463</v>
      </c>
      <c r="F626" s="76" t="s">
        <v>385</v>
      </c>
      <c r="G626" s="74" t="s">
        <v>2464</v>
      </c>
      <c r="H626" s="74" t="s">
        <v>2465</v>
      </c>
      <c r="I626" s="77" t="s">
        <v>557</v>
      </c>
      <c r="J626" s="132" t="s">
        <v>2466</v>
      </c>
      <c r="K626" s="133"/>
    </row>
    <row r="627" spans="1:11" ht="31">
      <c r="A627" s="28"/>
      <c r="B627" s="72"/>
      <c r="C627" s="80"/>
      <c r="D627" s="81" t="s">
        <v>2467</v>
      </c>
      <c r="E627" s="84" t="s">
        <v>2468</v>
      </c>
      <c r="F627" s="112" t="s">
        <v>919</v>
      </c>
      <c r="G627" s="84" t="s">
        <v>2469</v>
      </c>
      <c r="H627" s="84" t="s">
        <v>2470</v>
      </c>
      <c r="I627" s="85" t="s">
        <v>558</v>
      </c>
      <c r="J627" s="134" t="s">
        <v>2471</v>
      </c>
      <c r="K627" s="135"/>
    </row>
    <row r="628" spans="1:11" ht="15.5">
      <c r="A628" s="28"/>
      <c r="B628" s="72"/>
      <c r="C628" s="80"/>
      <c r="D628" s="87" t="s">
        <v>2472</v>
      </c>
      <c r="E628" s="84" t="s">
        <v>2473</v>
      </c>
      <c r="F628" s="112" t="s">
        <v>385</v>
      </c>
      <c r="G628" s="84" t="s">
        <v>2474</v>
      </c>
      <c r="H628" s="84" t="s">
        <v>2475</v>
      </c>
      <c r="I628" s="85" t="s">
        <v>558</v>
      </c>
      <c r="J628" s="134" t="s">
        <v>2476</v>
      </c>
      <c r="K628" s="135"/>
    </row>
    <row r="629" spans="1:11" ht="31">
      <c r="A629" s="28"/>
      <c r="B629" s="72"/>
      <c r="C629" s="80"/>
      <c r="D629" s="84" t="s">
        <v>2477</v>
      </c>
      <c r="E629" s="84" t="s">
        <v>2478</v>
      </c>
      <c r="F629" s="112" t="s">
        <v>919</v>
      </c>
      <c r="G629" s="84" t="s">
        <v>2479</v>
      </c>
      <c r="H629" s="84" t="s">
        <v>2480</v>
      </c>
      <c r="I629" s="85" t="s">
        <v>557</v>
      </c>
      <c r="J629" s="134" t="s">
        <v>2481</v>
      </c>
      <c r="K629" s="135"/>
    </row>
    <row r="630" spans="1:11" ht="16" thickBot="1">
      <c r="A630" s="28"/>
      <c r="B630" s="72"/>
      <c r="C630" s="88"/>
      <c r="D630" s="89" t="s">
        <v>2482</v>
      </c>
      <c r="E630" s="89" t="s">
        <v>2483</v>
      </c>
      <c r="F630" s="136" t="s">
        <v>919</v>
      </c>
      <c r="G630" s="89" t="s">
        <v>2484</v>
      </c>
      <c r="H630" s="89" t="s">
        <v>2485</v>
      </c>
      <c r="I630" s="114" t="s">
        <v>557</v>
      </c>
      <c r="J630" s="137" t="s">
        <v>2486</v>
      </c>
      <c r="K630" s="138"/>
    </row>
    <row r="631" spans="1:11" ht="15.5">
      <c r="A631" s="28"/>
      <c r="B631" s="72"/>
      <c r="C631" s="116" t="s">
        <v>2487</v>
      </c>
      <c r="D631" s="117" t="s">
        <v>2488</v>
      </c>
      <c r="E631" s="118" t="s">
        <v>2489</v>
      </c>
      <c r="F631" s="76" t="s">
        <v>385</v>
      </c>
      <c r="G631" s="74" t="s">
        <v>2490</v>
      </c>
      <c r="H631" s="74" t="s">
        <v>2491</v>
      </c>
      <c r="I631" s="77" t="s">
        <v>558</v>
      </c>
      <c r="J631" s="132" t="s">
        <v>2492</v>
      </c>
      <c r="K631" s="133"/>
    </row>
    <row r="632" spans="1:11" ht="15.5">
      <c r="A632" s="28"/>
      <c r="B632" s="72"/>
      <c r="C632" s="119"/>
      <c r="D632" s="87" t="s">
        <v>2493</v>
      </c>
      <c r="E632" s="84" t="s">
        <v>2494</v>
      </c>
      <c r="F632" s="112" t="s">
        <v>385</v>
      </c>
      <c r="G632" s="84" t="s">
        <v>2495</v>
      </c>
      <c r="H632" s="84" t="s">
        <v>2496</v>
      </c>
      <c r="I632" s="85" t="s">
        <v>558</v>
      </c>
      <c r="J632" s="134" t="s">
        <v>2497</v>
      </c>
      <c r="K632" s="135"/>
    </row>
    <row r="633" spans="1:11" ht="15.5">
      <c r="A633" s="28"/>
      <c r="B633" s="72"/>
      <c r="C633" s="119"/>
      <c r="D633" s="87" t="s">
        <v>2498</v>
      </c>
      <c r="E633" s="84" t="s">
        <v>2499</v>
      </c>
      <c r="F633" s="112" t="s">
        <v>385</v>
      </c>
      <c r="G633" s="84" t="s">
        <v>2500</v>
      </c>
      <c r="H633" s="84" t="s">
        <v>2501</v>
      </c>
      <c r="I633" s="85" t="s">
        <v>557</v>
      </c>
      <c r="J633" s="134" t="s">
        <v>2404</v>
      </c>
      <c r="K633" s="135"/>
    </row>
    <row r="634" spans="1:11" ht="31">
      <c r="A634" s="28"/>
      <c r="B634" s="72"/>
      <c r="C634" s="119"/>
      <c r="D634" s="84" t="s">
        <v>2502</v>
      </c>
      <c r="E634" s="84" t="s">
        <v>2503</v>
      </c>
      <c r="F634" s="112" t="s">
        <v>385</v>
      </c>
      <c r="G634" s="84" t="s">
        <v>2504</v>
      </c>
      <c r="H634" s="84" t="s">
        <v>2505</v>
      </c>
      <c r="I634" s="85" t="s">
        <v>558</v>
      </c>
      <c r="J634" s="134" t="s">
        <v>2506</v>
      </c>
      <c r="K634" s="135"/>
    </row>
    <row r="635" spans="1:11" ht="16" thickBot="1">
      <c r="A635" s="28"/>
      <c r="B635" s="72"/>
      <c r="C635" s="122"/>
      <c r="D635" s="89" t="s">
        <v>2507</v>
      </c>
      <c r="E635" s="89" t="s">
        <v>2508</v>
      </c>
      <c r="F635" s="136" t="s">
        <v>858</v>
      </c>
      <c r="G635" s="89" t="s">
        <v>2509</v>
      </c>
      <c r="H635" s="89" t="s">
        <v>2510</v>
      </c>
      <c r="I635" s="114" t="s">
        <v>558</v>
      </c>
      <c r="J635" s="137" t="s">
        <v>2511</v>
      </c>
      <c r="K635" s="138"/>
    </row>
    <row r="636" spans="1:11" ht="15.5">
      <c r="A636" s="28"/>
      <c r="B636" s="72"/>
      <c r="C636" s="73" t="s">
        <v>2512</v>
      </c>
      <c r="D636" s="74" t="s">
        <v>2513</v>
      </c>
      <c r="E636" s="75" t="s">
        <v>2514</v>
      </c>
      <c r="F636" s="76" t="s">
        <v>385</v>
      </c>
      <c r="G636" s="74" t="s">
        <v>2515</v>
      </c>
      <c r="H636" s="74" t="s">
        <v>2516</v>
      </c>
      <c r="I636" s="77" t="s">
        <v>557</v>
      </c>
      <c r="J636" s="132" t="s">
        <v>2389</v>
      </c>
      <c r="K636" s="133"/>
    </row>
    <row r="637" spans="1:11" ht="15.5">
      <c r="A637" s="28"/>
      <c r="B637" s="72"/>
      <c r="C637" s="80"/>
      <c r="D637" s="87" t="s">
        <v>2517</v>
      </c>
      <c r="E637" s="84" t="s">
        <v>2518</v>
      </c>
      <c r="F637" s="112" t="s">
        <v>385</v>
      </c>
      <c r="G637" s="84" t="s">
        <v>2519</v>
      </c>
      <c r="H637" s="84" t="s">
        <v>2520</v>
      </c>
      <c r="I637" s="85" t="s">
        <v>558</v>
      </c>
      <c r="J637" s="134" t="s">
        <v>2521</v>
      </c>
      <c r="K637" s="135"/>
    </row>
    <row r="638" spans="1:11" ht="31">
      <c r="A638" s="28"/>
      <c r="B638" s="72"/>
      <c r="C638" s="80"/>
      <c r="D638" s="87" t="s">
        <v>2522</v>
      </c>
      <c r="E638" s="84" t="s">
        <v>2523</v>
      </c>
      <c r="F638" s="112" t="s">
        <v>919</v>
      </c>
      <c r="G638" s="84" t="s">
        <v>2524</v>
      </c>
      <c r="H638" s="84" t="s">
        <v>2525</v>
      </c>
      <c r="I638" s="85" t="s">
        <v>558</v>
      </c>
      <c r="J638" s="134" t="s">
        <v>2526</v>
      </c>
      <c r="K638" s="135"/>
    </row>
    <row r="639" spans="1:11" ht="15.5">
      <c r="A639" s="28"/>
      <c r="B639" s="72"/>
      <c r="C639" s="80"/>
      <c r="D639" s="84" t="s">
        <v>2527</v>
      </c>
      <c r="E639" s="84" t="s">
        <v>2528</v>
      </c>
      <c r="F639" s="112" t="s">
        <v>385</v>
      </c>
      <c r="G639" s="84" t="s">
        <v>2529</v>
      </c>
      <c r="H639" s="84" t="s">
        <v>2530</v>
      </c>
      <c r="I639" s="85" t="s">
        <v>557</v>
      </c>
      <c r="J639" s="134" t="s">
        <v>2531</v>
      </c>
      <c r="K639" s="135"/>
    </row>
    <row r="640" spans="1:11" ht="16" thickBot="1">
      <c r="A640" s="28"/>
      <c r="B640" s="124"/>
      <c r="C640" s="88"/>
      <c r="D640" s="89" t="s">
        <v>2532</v>
      </c>
      <c r="E640" s="89" t="s">
        <v>2533</v>
      </c>
      <c r="F640" s="136" t="s">
        <v>385</v>
      </c>
      <c r="G640" s="89" t="s">
        <v>2534</v>
      </c>
      <c r="H640" s="89" t="s">
        <v>2535</v>
      </c>
      <c r="I640" s="114" t="s">
        <v>558</v>
      </c>
      <c r="J640" s="137"/>
      <c r="K640" s="138"/>
    </row>
    <row r="641" spans="1:11" ht="77.5">
      <c r="A641" s="28"/>
      <c r="B641" s="19" t="s">
        <v>2536</v>
      </c>
      <c r="C641" s="20" t="s">
        <v>2537</v>
      </c>
      <c r="D641" s="21" t="s">
        <v>2538</v>
      </c>
      <c r="E641" s="22" t="s">
        <v>2539</v>
      </c>
      <c r="F641" s="23" t="s">
        <v>385</v>
      </c>
      <c r="G641" s="24" t="s">
        <v>2540</v>
      </c>
      <c r="H641" s="24" t="s">
        <v>2541</v>
      </c>
      <c r="I641" s="25" t="s">
        <v>557</v>
      </c>
      <c r="J641" s="26" t="s">
        <v>2542</v>
      </c>
      <c r="K641" s="27"/>
    </row>
    <row r="642" spans="1:11" ht="62">
      <c r="A642" s="28"/>
      <c r="B642" s="29"/>
      <c r="C642" s="30"/>
      <c r="D642" s="31" t="s">
        <v>2543</v>
      </c>
      <c r="E642" s="32" t="s">
        <v>2544</v>
      </c>
      <c r="F642" s="33" t="s">
        <v>858</v>
      </c>
      <c r="G642" s="34" t="s">
        <v>2545</v>
      </c>
      <c r="H642" s="34" t="s">
        <v>2546</v>
      </c>
      <c r="I642" s="35" t="s">
        <v>558</v>
      </c>
      <c r="J642" s="36" t="s">
        <v>2547</v>
      </c>
      <c r="K642" s="37"/>
    </row>
    <row r="643" spans="1:11" ht="77.5">
      <c r="A643" s="28"/>
      <c r="B643" s="29"/>
      <c r="C643" s="30"/>
      <c r="D643" s="38" t="s">
        <v>2548</v>
      </c>
      <c r="E643" s="32" t="s">
        <v>2549</v>
      </c>
      <c r="F643" s="33" t="s">
        <v>858</v>
      </c>
      <c r="G643" s="34" t="s">
        <v>2550</v>
      </c>
      <c r="H643" s="34" t="s">
        <v>2551</v>
      </c>
      <c r="I643" s="35" t="s">
        <v>557</v>
      </c>
      <c r="J643" s="36" t="s">
        <v>2552</v>
      </c>
      <c r="K643" s="37"/>
    </row>
    <row r="644" spans="1:11" ht="62">
      <c r="A644" s="28"/>
      <c r="B644" s="29"/>
      <c r="C644" s="30"/>
      <c r="D644" s="38" t="s">
        <v>2553</v>
      </c>
      <c r="E644" s="32" t="s">
        <v>2554</v>
      </c>
      <c r="F644" s="33" t="s">
        <v>385</v>
      </c>
      <c r="G644" s="34" t="s">
        <v>2555</v>
      </c>
      <c r="H644" s="34" t="s">
        <v>2556</v>
      </c>
      <c r="I644" s="35" t="s">
        <v>558</v>
      </c>
      <c r="J644" s="36" t="s">
        <v>2557</v>
      </c>
      <c r="K644" s="37"/>
    </row>
    <row r="645" spans="1:11" ht="62.5" thickBot="1">
      <c r="A645" s="28"/>
      <c r="B645" s="29"/>
      <c r="C645" s="39"/>
      <c r="D645" s="40" t="s">
        <v>2558</v>
      </c>
      <c r="E645" s="41" t="s">
        <v>2559</v>
      </c>
      <c r="F645" s="42" t="s">
        <v>385</v>
      </c>
      <c r="G645" s="69" t="s">
        <v>2560</v>
      </c>
      <c r="H645" s="69" t="s">
        <v>2561</v>
      </c>
      <c r="I645" s="128" t="s">
        <v>557</v>
      </c>
      <c r="J645" s="139" t="s">
        <v>2562</v>
      </c>
      <c r="K645" s="140"/>
    </row>
    <row r="646" spans="1:11" ht="62">
      <c r="A646" s="28"/>
      <c r="B646" s="29"/>
      <c r="C646" s="20" t="s">
        <v>2563</v>
      </c>
      <c r="D646" s="21" t="s">
        <v>2564</v>
      </c>
      <c r="E646" s="47" t="s">
        <v>2565</v>
      </c>
      <c r="F646" s="48" t="s">
        <v>385</v>
      </c>
      <c r="G646" s="49" t="s">
        <v>2566</v>
      </c>
      <c r="H646" s="49" t="s">
        <v>2567</v>
      </c>
      <c r="I646" s="50" t="s">
        <v>558</v>
      </c>
      <c r="J646" s="51" t="s">
        <v>2568</v>
      </c>
      <c r="K646" s="52"/>
    </row>
    <row r="647" spans="1:11" ht="77.5">
      <c r="A647" s="28"/>
      <c r="B647" s="29"/>
      <c r="C647" s="30"/>
      <c r="D647" s="53" t="s">
        <v>2569</v>
      </c>
      <c r="E647" s="32" t="s">
        <v>2570</v>
      </c>
      <c r="F647" s="48" t="s">
        <v>385</v>
      </c>
      <c r="G647" s="49" t="s">
        <v>2571</v>
      </c>
      <c r="H647" s="49" t="s">
        <v>2572</v>
      </c>
      <c r="I647" s="50" t="s">
        <v>558</v>
      </c>
      <c r="J647" s="51" t="s">
        <v>2573</v>
      </c>
      <c r="K647" s="52"/>
    </row>
    <row r="648" spans="1:11" ht="62">
      <c r="A648" s="28"/>
      <c r="B648" s="29"/>
      <c r="C648" s="30"/>
      <c r="D648" s="53" t="s">
        <v>2574</v>
      </c>
      <c r="E648" s="32" t="s">
        <v>2575</v>
      </c>
      <c r="F648" s="48" t="s">
        <v>385</v>
      </c>
      <c r="G648" s="49" t="s">
        <v>2576</v>
      </c>
      <c r="H648" s="49" t="s">
        <v>2577</v>
      </c>
      <c r="I648" s="50" t="s">
        <v>557</v>
      </c>
      <c r="J648" s="51" t="s">
        <v>2578</v>
      </c>
      <c r="K648" s="52"/>
    </row>
    <row r="649" spans="1:11" ht="77.5">
      <c r="A649" s="28"/>
      <c r="B649" s="29"/>
      <c r="C649" s="30"/>
      <c r="D649" s="53" t="s">
        <v>2579</v>
      </c>
      <c r="E649" s="32" t="s">
        <v>2580</v>
      </c>
      <c r="F649" s="48" t="s">
        <v>858</v>
      </c>
      <c r="G649" s="49" t="s">
        <v>2581</v>
      </c>
      <c r="H649" s="49" t="s">
        <v>2582</v>
      </c>
      <c r="I649" s="50" t="s">
        <v>557</v>
      </c>
      <c r="J649" s="51" t="s">
        <v>2583</v>
      </c>
      <c r="K649" s="52"/>
    </row>
    <row r="650" spans="1:11" ht="78" thickBot="1">
      <c r="A650" s="28"/>
      <c r="B650" s="29"/>
      <c r="C650" s="39"/>
      <c r="D650" s="54" t="s">
        <v>2584</v>
      </c>
      <c r="E650" s="41" t="s">
        <v>2585</v>
      </c>
      <c r="F650" s="55" t="s">
        <v>919</v>
      </c>
      <c r="G650" s="56" t="s">
        <v>2586</v>
      </c>
      <c r="H650" s="56" t="s">
        <v>2587</v>
      </c>
      <c r="I650" s="57" t="s">
        <v>557</v>
      </c>
      <c r="J650" s="58" t="s">
        <v>2588</v>
      </c>
      <c r="K650" s="59"/>
    </row>
    <row r="651" spans="1:11" ht="77.5">
      <c r="A651" s="28"/>
      <c r="B651" s="29"/>
      <c r="C651" s="20" t="s">
        <v>2589</v>
      </c>
      <c r="D651" s="21" t="s">
        <v>2590</v>
      </c>
      <c r="E651" s="47" t="s">
        <v>2591</v>
      </c>
      <c r="F651" s="23" t="s">
        <v>385</v>
      </c>
      <c r="G651" s="24" t="s">
        <v>2592</v>
      </c>
      <c r="H651" s="24" t="s">
        <v>2593</v>
      </c>
      <c r="I651" s="25" t="s">
        <v>557</v>
      </c>
      <c r="J651" s="26" t="s">
        <v>2594</v>
      </c>
      <c r="K651" s="27"/>
    </row>
    <row r="652" spans="1:11" ht="62">
      <c r="A652" s="28"/>
      <c r="B652" s="29"/>
      <c r="C652" s="30"/>
      <c r="D652" s="53" t="s">
        <v>2595</v>
      </c>
      <c r="E652" s="32" t="s">
        <v>2596</v>
      </c>
      <c r="F652" s="48" t="s">
        <v>385</v>
      </c>
      <c r="G652" s="49" t="s">
        <v>2597</v>
      </c>
      <c r="H652" s="49" t="s">
        <v>2598</v>
      </c>
      <c r="I652" s="50" t="s">
        <v>558</v>
      </c>
      <c r="J652" s="51" t="s">
        <v>2599</v>
      </c>
      <c r="K652" s="52"/>
    </row>
    <row r="653" spans="1:11" ht="62">
      <c r="A653" s="28"/>
      <c r="B653" s="29"/>
      <c r="C653" s="30"/>
      <c r="D653" s="53" t="s">
        <v>2600</v>
      </c>
      <c r="E653" s="32" t="s">
        <v>2601</v>
      </c>
      <c r="F653" s="48" t="s">
        <v>858</v>
      </c>
      <c r="G653" s="49" t="s">
        <v>2602</v>
      </c>
      <c r="H653" s="49" t="s">
        <v>2603</v>
      </c>
      <c r="I653" s="50" t="s">
        <v>557</v>
      </c>
      <c r="J653" s="51" t="s">
        <v>2604</v>
      </c>
      <c r="K653" s="52"/>
    </row>
    <row r="654" spans="1:11" ht="77.5">
      <c r="A654" s="28"/>
      <c r="B654" s="29"/>
      <c r="C654" s="30"/>
      <c r="D654" s="53" t="s">
        <v>2605</v>
      </c>
      <c r="E654" s="32" t="s">
        <v>2606</v>
      </c>
      <c r="F654" s="48" t="s">
        <v>385</v>
      </c>
      <c r="G654" s="49" t="s">
        <v>2607</v>
      </c>
      <c r="H654" s="49" t="s">
        <v>2608</v>
      </c>
      <c r="I654" s="50" t="s">
        <v>557</v>
      </c>
      <c r="J654" s="51" t="s">
        <v>2609</v>
      </c>
      <c r="K654" s="52"/>
    </row>
    <row r="655" spans="1:11" ht="62.5" thickBot="1">
      <c r="A655" s="28"/>
      <c r="B655" s="29"/>
      <c r="C655" s="39"/>
      <c r="D655" s="54" t="s">
        <v>2610</v>
      </c>
      <c r="E655" s="41" t="s">
        <v>2611</v>
      </c>
      <c r="F655" s="63" t="s">
        <v>919</v>
      </c>
      <c r="G655" s="64" t="s">
        <v>2612</v>
      </c>
      <c r="H655" s="64" t="s">
        <v>2613</v>
      </c>
      <c r="I655" s="65" t="s">
        <v>558</v>
      </c>
      <c r="J655" s="66" t="s">
        <v>2614</v>
      </c>
      <c r="K655" s="67"/>
    </row>
    <row r="656" spans="1:11" ht="77.5">
      <c r="A656" s="28"/>
      <c r="B656" s="29"/>
      <c r="C656" s="20" t="s">
        <v>2615</v>
      </c>
      <c r="D656" s="53" t="s">
        <v>2616</v>
      </c>
      <c r="E656" s="49" t="s">
        <v>2617</v>
      </c>
      <c r="F656" s="48" t="s">
        <v>385</v>
      </c>
      <c r="G656" s="49" t="s">
        <v>2618</v>
      </c>
      <c r="H656" s="49" t="s">
        <v>2619</v>
      </c>
      <c r="I656" s="50" t="s">
        <v>557</v>
      </c>
      <c r="J656" s="51" t="s">
        <v>2620</v>
      </c>
      <c r="K656" s="52"/>
    </row>
    <row r="657" spans="1:11" ht="93">
      <c r="A657" s="28"/>
      <c r="B657" s="29"/>
      <c r="C657" s="30"/>
      <c r="D657" s="53" t="s">
        <v>2621</v>
      </c>
      <c r="E657" s="34" t="s">
        <v>2622</v>
      </c>
      <c r="F657" s="48" t="s">
        <v>919</v>
      </c>
      <c r="G657" s="49" t="s">
        <v>2623</v>
      </c>
      <c r="H657" s="49" t="s">
        <v>2624</v>
      </c>
      <c r="I657" s="50" t="s">
        <v>557</v>
      </c>
      <c r="J657" s="51" t="s">
        <v>2625</v>
      </c>
      <c r="K657" s="52"/>
    </row>
    <row r="658" spans="1:11" ht="93">
      <c r="A658" s="28"/>
      <c r="B658" s="29"/>
      <c r="C658" s="30"/>
      <c r="D658" s="53" t="s">
        <v>2626</v>
      </c>
      <c r="E658" s="34" t="s">
        <v>2627</v>
      </c>
      <c r="F658" s="48" t="s">
        <v>919</v>
      </c>
      <c r="G658" s="49" t="s">
        <v>2626</v>
      </c>
      <c r="H658" s="49" t="s">
        <v>2628</v>
      </c>
      <c r="I658" s="50" t="s">
        <v>557</v>
      </c>
      <c r="J658" s="51" t="s">
        <v>2629</v>
      </c>
      <c r="K658" s="52"/>
    </row>
    <row r="659" spans="1:11" ht="77.5">
      <c r="A659" s="28"/>
      <c r="B659" s="29"/>
      <c r="C659" s="30"/>
      <c r="D659" s="53" t="s">
        <v>2616</v>
      </c>
      <c r="E659" s="34" t="s">
        <v>2630</v>
      </c>
      <c r="F659" s="48" t="s">
        <v>919</v>
      </c>
      <c r="G659" s="49" t="s">
        <v>2631</v>
      </c>
      <c r="H659" s="49" t="s">
        <v>2632</v>
      </c>
      <c r="I659" s="50" t="s">
        <v>558</v>
      </c>
      <c r="J659" s="51" t="s">
        <v>2633</v>
      </c>
      <c r="K659" s="52"/>
    </row>
    <row r="660" spans="1:11" ht="62.5" thickBot="1">
      <c r="A660" s="28"/>
      <c r="B660" s="29"/>
      <c r="C660" s="39"/>
      <c r="D660" s="68" t="s">
        <v>2634</v>
      </c>
      <c r="E660" s="69" t="s">
        <v>2635</v>
      </c>
      <c r="F660" s="55" t="s">
        <v>919</v>
      </c>
      <c r="G660" s="56" t="s">
        <v>2636</v>
      </c>
      <c r="H660" s="56" t="s">
        <v>2637</v>
      </c>
      <c r="I660" s="57" t="s">
        <v>557</v>
      </c>
      <c r="J660" s="58" t="s">
        <v>2638</v>
      </c>
      <c r="K660" s="59"/>
    </row>
    <row r="661" spans="1:11" ht="77.5">
      <c r="A661" s="28"/>
      <c r="B661" s="29"/>
      <c r="C661" s="20" t="s">
        <v>2639</v>
      </c>
      <c r="D661" s="21" t="s">
        <v>2640</v>
      </c>
      <c r="E661" s="24" t="s">
        <v>2641</v>
      </c>
      <c r="F661" s="23" t="s">
        <v>858</v>
      </c>
      <c r="G661" s="24" t="s">
        <v>2642</v>
      </c>
      <c r="H661" s="24" t="s">
        <v>2643</v>
      </c>
      <c r="I661" s="25" t="s">
        <v>557</v>
      </c>
      <c r="J661" s="26" t="s">
        <v>2644</v>
      </c>
      <c r="K661" s="27"/>
    </row>
    <row r="662" spans="1:11" ht="62">
      <c r="A662" s="28"/>
      <c r="B662" s="29"/>
      <c r="C662" s="30"/>
      <c r="D662" s="53" t="s">
        <v>2645</v>
      </c>
      <c r="E662" s="34" t="s">
        <v>2646</v>
      </c>
      <c r="F662" s="48" t="s">
        <v>858</v>
      </c>
      <c r="G662" s="49" t="s">
        <v>2647</v>
      </c>
      <c r="H662" s="49" t="s">
        <v>2648</v>
      </c>
      <c r="I662" s="50" t="s">
        <v>558</v>
      </c>
      <c r="J662" s="51" t="s">
        <v>2649</v>
      </c>
      <c r="K662" s="52"/>
    </row>
    <row r="663" spans="1:11" ht="77.5">
      <c r="A663" s="28"/>
      <c r="B663" s="29"/>
      <c r="C663" s="30"/>
      <c r="D663" s="53" t="s">
        <v>2650</v>
      </c>
      <c r="E663" s="34" t="s">
        <v>2651</v>
      </c>
      <c r="F663" s="48" t="s">
        <v>858</v>
      </c>
      <c r="G663" s="49" t="s">
        <v>2652</v>
      </c>
      <c r="H663" s="49" t="s">
        <v>2653</v>
      </c>
      <c r="I663" s="50" t="s">
        <v>557</v>
      </c>
      <c r="J663" s="51" t="s">
        <v>2654</v>
      </c>
      <c r="K663" s="52"/>
    </row>
    <row r="664" spans="1:11" ht="46.5">
      <c r="A664" s="28"/>
      <c r="B664" s="29"/>
      <c r="C664" s="30"/>
      <c r="D664" s="53" t="s">
        <v>2655</v>
      </c>
      <c r="E664" s="34" t="s">
        <v>2656</v>
      </c>
      <c r="F664" s="48" t="s">
        <v>858</v>
      </c>
      <c r="G664" s="49" t="s">
        <v>2657</v>
      </c>
      <c r="H664" s="49" t="s">
        <v>2658</v>
      </c>
      <c r="I664" s="50" t="s">
        <v>558</v>
      </c>
      <c r="J664" s="51" t="s">
        <v>2659</v>
      </c>
      <c r="K664" s="52"/>
    </row>
    <row r="665" spans="1:11" ht="78" thickBot="1">
      <c r="A665" s="28"/>
      <c r="B665" s="29"/>
      <c r="C665" s="39"/>
      <c r="D665" s="54" t="s">
        <v>2660</v>
      </c>
      <c r="E665" s="43" t="s">
        <v>2661</v>
      </c>
      <c r="F665" s="63" t="s">
        <v>858</v>
      </c>
      <c r="G665" s="64" t="s">
        <v>2662</v>
      </c>
      <c r="H665" s="64" t="s">
        <v>2663</v>
      </c>
      <c r="I665" s="65" t="s">
        <v>557</v>
      </c>
      <c r="J665" s="66" t="s">
        <v>2664</v>
      </c>
      <c r="K665" s="67"/>
    </row>
    <row r="666" spans="1:11" ht="46.5">
      <c r="A666" s="28"/>
      <c r="B666" s="29"/>
      <c r="C666" s="20" t="s">
        <v>2665</v>
      </c>
      <c r="D666" s="53" t="s">
        <v>2666</v>
      </c>
      <c r="E666" s="49" t="s">
        <v>2667</v>
      </c>
      <c r="F666" s="48" t="s">
        <v>385</v>
      </c>
      <c r="G666" s="49" t="s">
        <v>2668</v>
      </c>
      <c r="H666" s="49" t="s">
        <v>2669</v>
      </c>
      <c r="I666" s="50" t="s">
        <v>557</v>
      </c>
      <c r="J666" s="51" t="s">
        <v>2670</v>
      </c>
      <c r="K666" s="52"/>
    </row>
    <row r="667" spans="1:11" ht="46.5">
      <c r="A667" s="28"/>
      <c r="B667" s="29"/>
      <c r="C667" s="30"/>
      <c r="D667" s="53" t="s">
        <v>2671</v>
      </c>
      <c r="E667" s="34" t="s">
        <v>2672</v>
      </c>
      <c r="F667" s="48" t="s">
        <v>385</v>
      </c>
      <c r="G667" s="49" t="s">
        <v>2673</v>
      </c>
      <c r="H667" s="49" t="s">
        <v>2674</v>
      </c>
      <c r="I667" s="50" t="s">
        <v>557</v>
      </c>
      <c r="J667" s="51" t="s">
        <v>2675</v>
      </c>
      <c r="K667" s="52"/>
    </row>
    <row r="668" spans="1:11" ht="62">
      <c r="A668" s="28"/>
      <c r="B668" s="29"/>
      <c r="C668" s="30"/>
      <c r="D668" s="53" t="s">
        <v>2676</v>
      </c>
      <c r="E668" s="34" t="s">
        <v>2677</v>
      </c>
      <c r="F668" s="48" t="s">
        <v>919</v>
      </c>
      <c r="G668" s="49" t="s">
        <v>2678</v>
      </c>
      <c r="H668" s="49" t="s">
        <v>2679</v>
      </c>
      <c r="I668" s="50" t="s">
        <v>557</v>
      </c>
      <c r="J668" s="51" t="s">
        <v>2680</v>
      </c>
      <c r="K668" s="52"/>
    </row>
    <row r="669" spans="1:11" ht="77.5">
      <c r="A669" s="28"/>
      <c r="B669" s="29"/>
      <c r="C669" s="30"/>
      <c r="D669" s="53" t="s">
        <v>2681</v>
      </c>
      <c r="E669" s="34" t="s">
        <v>2682</v>
      </c>
      <c r="F669" s="48" t="s">
        <v>385</v>
      </c>
      <c r="G669" s="49" t="s">
        <v>2683</v>
      </c>
      <c r="H669" s="49" t="s">
        <v>2684</v>
      </c>
      <c r="I669" s="50" t="s">
        <v>557</v>
      </c>
      <c r="J669" s="51" t="s">
        <v>2685</v>
      </c>
      <c r="K669" s="52"/>
    </row>
    <row r="670" spans="1:11" ht="62.5" thickBot="1">
      <c r="A670" s="28"/>
      <c r="B670" s="70"/>
      <c r="C670" s="39"/>
      <c r="D670" s="68" t="s">
        <v>2686</v>
      </c>
      <c r="E670" s="69" t="s">
        <v>2687</v>
      </c>
      <c r="F670" s="55" t="s">
        <v>385</v>
      </c>
      <c r="G670" s="56" t="s">
        <v>2688</v>
      </c>
      <c r="H670" s="56" t="s">
        <v>2689</v>
      </c>
      <c r="I670" s="57" t="s">
        <v>558</v>
      </c>
      <c r="J670" s="58" t="s">
        <v>2690</v>
      </c>
      <c r="K670" s="59"/>
    </row>
    <row r="671" spans="1:11" ht="62">
      <c r="A671" s="28"/>
      <c r="B671" s="110" t="s">
        <v>2691</v>
      </c>
      <c r="C671" s="73" t="s">
        <v>2692</v>
      </c>
      <c r="D671" s="74" t="s">
        <v>2693</v>
      </c>
      <c r="E671" s="75" t="s">
        <v>2694</v>
      </c>
      <c r="F671" s="76" t="s">
        <v>385</v>
      </c>
      <c r="G671" s="74" t="s">
        <v>2695</v>
      </c>
      <c r="H671" s="74" t="s">
        <v>2696</v>
      </c>
      <c r="I671" s="77" t="s">
        <v>1683</v>
      </c>
      <c r="J671" s="78" t="s">
        <v>2697</v>
      </c>
      <c r="K671" s="79"/>
    </row>
    <row r="672" spans="1:11" ht="62">
      <c r="A672" s="28"/>
      <c r="B672" s="72"/>
      <c r="C672" s="80"/>
      <c r="D672" s="81" t="s">
        <v>2698</v>
      </c>
      <c r="E672" s="82" t="s">
        <v>2699</v>
      </c>
      <c r="F672" s="83" t="s">
        <v>385</v>
      </c>
      <c r="G672" s="84" t="s">
        <v>2698</v>
      </c>
      <c r="H672" s="84" t="s">
        <v>2700</v>
      </c>
      <c r="I672" s="85" t="s">
        <v>1683</v>
      </c>
      <c r="J672" s="86" t="s">
        <v>2701</v>
      </c>
      <c r="K672" s="79"/>
    </row>
    <row r="673" spans="1:11" ht="77.5">
      <c r="A673" s="28"/>
      <c r="B673" s="72"/>
      <c r="C673" s="80"/>
      <c r="D673" s="87" t="s">
        <v>2702</v>
      </c>
      <c r="E673" s="82" t="s">
        <v>2703</v>
      </c>
      <c r="F673" s="83" t="s">
        <v>858</v>
      </c>
      <c r="G673" s="84" t="s">
        <v>2704</v>
      </c>
      <c r="H673" s="84" t="s">
        <v>2705</v>
      </c>
      <c r="I673" s="85" t="s">
        <v>1683</v>
      </c>
      <c r="J673" s="86" t="s">
        <v>2706</v>
      </c>
      <c r="K673" s="79"/>
    </row>
    <row r="674" spans="1:11" ht="62">
      <c r="A674" s="28"/>
      <c r="B674" s="72"/>
      <c r="C674" s="80"/>
      <c r="D674" s="84" t="s">
        <v>2707</v>
      </c>
      <c r="E674" s="82" t="s">
        <v>2708</v>
      </c>
      <c r="F674" s="83" t="s">
        <v>858</v>
      </c>
      <c r="G674" s="84" t="s">
        <v>2709</v>
      </c>
      <c r="H674" s="84" t="s">
        <v>2710</v>
      </c>
      <c r="I674" s="85" t="s">
        <v>558</v>
      </c>
      <c r="J674" s="86" t="s">
        <v>2711</v>
      </c>
      <c r="K674" s="79"/>
    </row>
    <row r="675" spans="1:11" ht="62.5" thickBot="1">
      <c r="A675" s="28"/>
      <c r="B675" s="72"/>
      <c r="C675" s="88"/>
      <c r="D675" s="89" t="s">
        <v>2712</v>
      </c>
      <c r="E675" s="90" t="s">
        <v>2713</v>
      </c>
      <c r="F675" s="91" t="s">
        <v>858</v>
      </c>
      <c r="G675" s="92" t="s">
        <v>2714</v>
      </c>
      <c r="H675" s="92" t="s">
        <v>2715</v>
      </c>
      <c r="I675" s="85" t="s">
        <v>1683</v>
      </c>
      <c r="J675" s="93" t="s">
        <v>2716</v>
      </c>
      <c r="K675" s="79"/>
    </row>
    <row r="676" spans="1:11" ht="62">
      <c r="A676" s="28"/>
      <c r="B676" s="72"/>
      <c r="C676" s="73" t="s">
        <v>2717</v>
      </c>
      <c r="D676" s="74" t="s">
        <v>2718</v>
      </c>
      <c r="E676" s="75" t="s">
        <v>2719</v>
      </c>
      <c r="F676" s="76" t="s">
        <v>385</v>
      </c>
      <c r="G676" s="74" t="s">
        <v>2720</v>
      </c>
      <c r="H676" s="74" t="s">
        <v>2721</v>
      </c>
      <c r="I676" s="77" t="s">
        <v>558</v>
      </c>
      <c r="J676" s="78" t="s">
        <v>2722</v>
      </c>
      <c r="K676" s="79"/>
    </row>
    <row r="677" spans="1:11" ht="62">
      <c r="A677" s="28"/>
      <c r="B677" s="72"/>
      <c r="C677" s="80"/>
      <c r="D677" s="81" t="s">
        <v>2723</v>
      </c>
      <c r="E677" s="82" t="s">
        <v>2724</v>
      </c>
      <c r="F677" s="83" t="s">
        <v>385</v>
      </c>
      <c r="G677" s="84" t="s">
        <v>2725</v>
      </c>
      <c r="H677" s="84" t="s">
        <v>2726</v>
      </c>
      <c r="I677" s="85" t="s">
        <v>558</v>
      </c>
      <c r="J677" s="86" t="s">
        <v>2727</v>
      </c>
      <c r="K677" s="79"/>
    </row>
    <row r="678" spans="1:11" ht="77.5">
      <c r="A678" s="28"/>
      <c r="B678" s="72"/>
      <c r="C678" s="80"/>
      <c r="D678" s="87" t="s">
        <v>2728</v>
      </c>
      <c r="E678" s="82" t="s">
        <v>2729</v>
      </c>
      <c r="F678" s="83" t="s">
        <v>385</v>
      </c>
      <c r="G678" s="84" t="s">
        <v>2730</v>
      </c>
      <c r="H678" s="84" t="s">
        <v>2731</v>
      </c>
      <c r="I678" s="85" t="s">
        <v>558</v>
      </c>
      <c r="J678" s="86" t="s">
        <v>2732</v>
      </c>
      <c r="K678" s="79"/>
    </row>
    <row r="679" spans="1:11" ht="62">
      <c r="A679" s="28"/>
      <c r="B679" s="72"/>
      <c r="C679" s="80"/>
      <c r="D679" s="84" t="s">
        <v>2733</v>
      </c>
      <c r="E679" s="82" t="s">
        <v>2734</v>
      </c>
      <c r="F679" s="83" t="s">
        <v>858</v>
      </c>
      <c r="G679" s="84" t="s">
        <v>2735</v>
      </c>
      <c r="H679" s="84" t="s">
        <v>2736</v>
      </c>
      <c r="I679" s="85" t="s">
        <v>1683</v>
      </c>
      <c r="J679" s="86" t="s">
        <v>2737</v>
      </c>
      <c r="K679" s="79"/>
    </row>
    <row r="680" spans="1:11" ht="62.5" thickBot="1">
      <c r="A680" s="28"/>
      <c r="B680" s="72"/>
      <c r="C680" s="88"/>
      <c r="D680" s="89" t="s">
        <v>2738</v>
      </c>
      <c r="E680" s="90" t="s">
        <v>2739</v>
      </c>
      <c r="F680" s="91" t="s">
        <v>858</v>
      </c>
      <c r="G680" s="92" t="s">
        <v>2740</v>
      </c>
      <c r="H680" s="92" t="s">
        <v>2741</v>
      </c>
      <c r="I680" s="94" t="s">
        <v>558</v>
      </c>
      <c r="J680" s="93" t="s">
        <v>2742</v>
      </c>
      <c r="K680" s="79"/>
    </row>
    <row r="681" spans="1:11" ht="62">
      <c r="A681" s="28"/>
      <c r="B681" s="72"/>
      <c r="C681" s="73" t="s">
        <v>2743</v>
      </c>
      <c r="D681" s="74" t="s">
        <v>2744</v>
      </c>
      <c r="E681" s="75" t="s">
        <v>2745</v>
      </c>
      <c r="F681" s="76" t="s">
        <v>385</v>
      </c>
      <c r="G681" s="74" t="s">
        <v>2746</v>
      </c>
      <c r="H681" s="74" t="s">
        <v>2747</v>
      </c>
      <c r="I681" s="85" t="s">
        <v>1683</v>
      </c>
      <c r="J681" s="78" t="s">
        <v>2748</v>
      </c>
      <c r="K681" s="79"/>
    </row>
    <row r="682" spans="1:11" ht="77.5">
      <c r="A682" s="28"/>
      <c r="B682" s="72"/>
      <c r="C682" s="80"/>
      <c r="D682" s="81" t="s">
        <v>2749</v>
      </c>
      <c r="E682" s="82" t="s">
        <v>2750</v>
      </c>
      <c r="F682" s="83" t="s">
        <v>385</v>
      </c>
      <c r="G682" s="84" t="s">
        <v>2751</v>
      </c>
      <c r="H682" s="84" t="s">
        <v>2752</v>
      </c>
      <c r="I682" s="85" t="s">
        <v>1683</v>
      </c>
      <c r="J682" s="86" t="s">
        <v>2753</v>
      </c>
      <c r="K682" s="79"/>
    </row>
    <row r="683" spans="1:11" ht="77.5">
      <c r="A683" s="28"/>
      <c r="B683" s="72"/>
      <c r="C683" s="80"/>
      <c r="D683" s="87" t="s">
        <v>2754</v>
      </c>
      <c r="E683" s="82" t="s">
        <v>2755</v>
      </c>
      <c r="F683" s="83" t="s">
        <v>385</v>
      </c>
      <c r="G683" s="84" t="s">
        <v>2756</v>
      </c>
      <c r="H683" s="84" t="s">
        <v>2757</v>
      </c>
      <c r="I683" s="85" t="s">
        <v>558</v>
      </c>
      <c r="J683" s="86" t="s">
        <v>2758</v>
      </c>
      <c r="K683" s="79"/>
    </row>
    <row r="684" spans="1:11" ht="77.5">
      <c r="A684" s="28"/>
      <c r="B684" s="72"/>
      <c r="C684" s="80"/>
      <c r="D684" s="84" t="s">
        <v>2759</v>
      </c>
      <c r="E684" s="82" t="s">
        <v>2760</v>
      </c>
      <c r="F684" s="83" t="s">
        <v>858</v>
      </c>
      <c r="G684" s="84" t="s">
        <v>2761</v>
      </c>
      <c r="H684" s="84" t="s">
        <v>2762</v>
      </c>
      <c r="I684" s="85" t="s">
        <v>1683</v>
      </c>
      <c r="J684" s="86" t="s">
        <v>2763</v>
      </c>
      <c r="K684" s="79"/>
    </row>
    <row r="685" spans="1:11" ht="62.5" thickBot="1">
      <c r="A685" s="28"/>
      <c r="B685" s="72"/>
      <c r="C685" s="88"/>
      <c r="D685" s="89" t="s">
        <v>2764</v>
      </c>
      <c r="E685" s="90" t="s">
        <v>2765</v>
      </c>
      <c r="F685" s="91" t="s">
        <v>858</v>
      </c>
      <c r="G685" s="92" t="s">
        <v>2766</v>
      </c>
      <c r="H685" s="92" t="s">
        <v>2767</v>
      </c>
      <c r="I685" s="85" t="s">
        <v>1683</v>
      </c>
      <c r="J685" s="93" t="s">
        <v>2768</v>
      </c>
      <c r="K685" s="79"/>
    </row>
    <row r="686" spans="1:11" ht="62">
      <c r="A686" s="28"/>
      <c r="B686" s="72"/>
      <c r="C686" s="73" t="s">
        <v>2769</v>
      </c>
      <c r="D686" s="74" t="s">
        <v>2770</v>
      </c>
      <c r="E686" s="75" t="s">
        <v>2771</v>
      </c>
      <c r="F686" s="76" t="s">
        <v>385</v>
      </c>
      <c r="G686" s="74" t="s">
        <v>2772</v>
      </c>
      <c r="H686" s="74" t="s">
        <v>2773</v>
      </c>
      <c r="I686" s="85" t="s">
        <v>1683</v>
      </c>
      <c r="J686" s="78" t="s">
        <v>2774</v>
      </c>
      <c r="K686" s="79"/>
    </row>
    <row r="687" spans="1:11" ht="62">
      <c r="A687" s="28"/>
      <c r="B687" s="72"/>
      <c r="C687" s="80"/>
      <c r="D687" s="81" t="s">
        <v>2775</v>
      </c>
      <c r="E687" s="82" t="s">
        <v>2776</v>
      </c>
      <c r="F687" s="83" t="s">
        <v>385</v>
      </c>
      <c r="G687" s="84" t="s">
        <v>2777</v>
      </c>
      <c r="H687" s="84" t="s">
        <v>2778</v>
      </c>
      <c r="I687" s="85" t="s">
        <v>558</v>
      </c>
      <c r="J687" s="86" t="s">
        <v>2779</v>
      </c>
      <c r="K687" s="79"/>
    </row>
    <row r="688" spans="1:11" ht="62">
      <c r="A688" s="28"/>
      <c r="B688" s="72"/>
      <c r="C688" s="80"/>
      <c r="D688" s="87" t="s">
        <v>2780</v>
      </c>
      <c r="E688" s="82" t="s">
        <v>2781</v>
      </c>
      <c r="F688" s="83" t="s">
        <v>858</v>
      </c>
      <c r="G688" s="84" t="s">
        <v>2782</v>
      </c>
      <c r="H688" s="84" t="s">
        <v>2783</v>
      </c>
      <c r="I688" s="85" t="s">
        <v>1683</v>
      </c>
      <c r="J688" s="86" t="s">
        <v>2784</v>
      </c>
      <c r="K688" s="79"/>
    </row>
    <row r="689" spans="1:11" ht="77.5">
      <c r="A689" s="28"/>
      <c r="B689" s="72"/>
      <c r="C689" s="80"/>
      <c r="D689" s="84" t="s">
        <v>2785</v>
      </c>
      <c r="E689" s="82" t="s">
        <v>2786</v>
      </c>
      <c r="F689" s="83" t="s">
        <v>858</v>
      </c>
      <c r="G689" s="84" t="s">
        <v>2787</v>
      </c>
      <c r="H689" s="84" t="s">
        <v>2788</v>
      </c>
      <c r="I689" s="85" t="s">
        <v>1683</v>
      </c>
      <c r="J689" s="86" t="s">
        <v>2789</v>
      </c>
      <c r="K689" s="79"/>
    </row>
    <row r="690" spans="1:11" ht="62.5" thickBot="1">
      <c r="A690" s="28"/>
      <c r="B690" s="72"/>
      <c r="C690" s="88"/>
      <c r="D690" s="89" t="s">
        <v>2790</v>
      </c>
      <c r="E690" s="90" t="s">
        <v>2791</v>
      </c>
      <c r="F690" s="91" t="s">
        <v>858</v>
      </c>
      <c r="G690" s="92" t="s">
        <v>2792</v>
      </c>
      <c r="H690" s="92" t="s">
        <v>2793</v>
      </c>
      <c r="I690" s="94" t="s">
        <v>1782</v>
      </c>
      <c r="J690" s="93" t="s">
        <v>2794</v>
      </c>
      <c r="K690" s="79"/>
    </row>
    <row r="691" spans="1:11" ht="62">
      <c r="A691" s="28"/>
      <c r="B691" s="72"/>
      <c r="C691" s="73" t="s">
        <v>2795</v>
      </c>
      <c r="D691" s="74" t="s">
        <v>2796</v>
      </c>
      <c r="E691" s="75" t="s">
        <v>2797</v>
      </c>
      <c r="F691" s="76" t="s">
        <v>858</v>
      </c>
      <c r="G691" s="74" t="s">
        <v>2798</v>
      </c>
      <c r="H691" s="74" t="s">
        <v>2799</v>
      </c>
      <c r="I691" s="77" t="s">
        <v>558</v>
      </c>
      <c r="J691" s="78" t="s">
        <v>2800</v>
      </c>
      <c r="K691" s="79"/>
    </row>
    <row r="692" spans="1:11" ht="62">
      <c r="A692" s="28"/>
      <c r="B692" s="72"/>
      <c r="C692" s="80"/>
      <c r="D692" s="81" t="s">
        <v>2801</v>
      </c>
      <c r="E692" s="82" t="s">
        <v>2802</v>
      </c>
      <c r="F692" s="83" t="s">
        <v>858</v>
      </c>
      <c r="G692" s="84" t="s">
        <v>2803</v>
      </c>
      <c r="H692" s="84" t="s">
        <v>2804</v>
      </c>
      <c r="I692" s="85" t="s">
        <v>558</v>
      </c>
      <c r="J692" s="86" t="s">
        <v>2805</v>
      </c>
      <c r="K692" s="79"/>
    </row>
    <row r="693" spans="1:11" ht="77.5">
      <c r="A693" s="28"/>
      <c r="B693" s="72"/>
      <c r="C693" s="80"/>
      <c r="D693" s="87" t="s">
        <v>2806</v>
      </c>
      <c r="E693" s="82" t="s">
        <v>2807</v>
      </c>
      <c r="F693" s="83" t="s">
        <v>858</v>
      </c>
      <c r="G693" s="84" t="s">
        <v>2808</v>
      </c>
      <c r="H693" s="84" t="s">
        <v>2809</v>
      </c>
      <c r="I693" s="85" t="s">
        <v>1683</v>
      </c>
      <c r="J693" s="86" t="s">
        <v>2810</v>
      </c>
      <c r="K693" s="79"/>
    </row>
    <row r="694" spans="1:11" ht="93">
      <c r="A694" s="28"/>
      <c r="B694" s="72"/>
      <c r="C694" s="80"/>
      <c r="D694" s="84" t="s">
        <v>2811</v>
      </c>
      <c r="E694" s="82" t="s">
        <v>2812</v>
      </c>
      <c r="F694" s="83" t="s">
        <v>858</v>
      </c>
      <c r="G694" s="84" t="s">
        <v>2813</v>
      </c>
      <c r="H694" s="84" t="s">
        <v>2814</v>
      </c>
      <c r="I694" s="85" t="s">
        <v>1782</v>
      </c>
      <c r="J694" s="86" t="s">
        <v>2815</v>
      </c>
      <c r="K694" s="79"/>
    </row>
    <row r="695" spans="1:11" ht="62.5" thickBot="1">
      <c r="A695" s="28"/>
      <c r="B695" s="72"/>
      <c r="C695" s="88"/>
      <c r="D695" s="89" t="s">
        <v>2816</v>
      </c>
      <c r="E695" s="90" t="s">
        <v>2817</v>
      </c>
      <c r="F695" s="91" t="s">
        <v>858</v>
      </c>
      <c r="G695" s="92" t="s">
        <v>2818</v>
      </c>
      <c r="H695" s="92" t="s">
        <v>2819</v>
      </c>
      <c r="I695" s="94" t="s">
        <v>558</v>
      </c>
      <c r="J695" s="93" t="s">
        <v>2820</v>
      </c>
      <c r="K695" s="79"/>
    </row>
    <row r="696" spans="1:11" ht="77.5">
      <c r="A696" s="28"/>
      <c r="B696" s="72"/>
      <c r="C696" s="73" t="s">
        <v>2821</v>
      </c>
      <c r="D696" s="74" t="s">
        <v>2822</v>
      </c>
      <c r="E696" s="75" t="s">
        <v>2823</v>
      </c>
      <c r="F696" s="76" t="s">
        <v>385</v>
      </c>
      <c r="G696" s="74" t="s">
        <v>2824</v>
      </c>
      <c r="H696" s="74" t="s">
        <v>2825</v>
      </c>
      <c r="I696" s="77" t="s">
        <v>1683</v>
      </c>
      <c r="J696" s="78" t="s">
        <v>2826</v>
      </c>
      <c r="K696" s="79"/>
    </row>
    <row r="697" spans="1:11" ht="31">
      <c r="A697" s="28"/>
      <c r="B697" s="72"/>
      <c r="C697" s="80"/>
      <c r="D697" s="81" t="s">
        <v>2827</v>
      </c>
      <c r="E697" s="82" t="s">
        <v>2828</v>
      </c>
      <c r="F697" s="83" t="s">
        <v>385</v>
      </c>
      <c r="G697" s="84" t="s">
        <v>2829</v>
      </c>
      <c r="H697" s="84" t="s">
        <v>2830</v>
      </c>
      <c r="I697" s="85" t="s">
        <v>558</v>
      </c>
      <c r="J697" s="86" t="s">
        <v>2831</v>
      </c>
      <c r="K697" s="79"/>
    </row>
    <row r="698" spans="1:11" ht="31">
      <c r="A698" s="28"/>
      <c r="B698" s="72"/>
      <c r="C698" s="80"/>
      <c r="D698" s="87" t="s">
        <v>2832</v>
      </c>
      <c r="E698" s="82" t="s">
        <v>2833</v>
      </c>
      <c r="F698" s="83" t="s">
        <v>385</v>
      </c>
      <c r="G698" s="84" t="s">
        <v>2834</v>
      </c>
      <c r="H698" s="84" t="s">
        <v>2835</v>
      </c>
      <c r="I698" s="85" t="s">
        <v>1683</v>
      </c>
      <c r="J698" s="86" t="s">
        <v>2836</v>
      </c>
      <c r="K698" s="79"/>
    </row>
    <row r="699" spans="1:11" ht="46.5">
      <c r="A699" s="28"/>
      <c r="B699" s="72"/>
      <c r="C699" s="80"/>
      <c r="D699" s="84" t="s">
        <v>2837</v>
      </c>
      <c r="E699" s="82" t="s">
        <v>2838</v>
      </c>
      <c r="F699" s="83" t="s">
        <v>858</v>
      </c>
      <c r="G699" s="84" t="s">
        <v>2839</v>
      </c>
      <c r="H699" s="84" t="s">
        <v>2840</v>
      </c>
      <c r="I699" s="85" t="s">
        <v>1683</v>
      </c>
      <c r="J699" s="86" t="s">
        <v>2841</v>
      </c>
      <c r="K699" s="79"/>
    </row>
    <row r="700" spans="1:11" ht="31.5" thickBot="1">
      <c r="A700" s="28"/>
      <c r="B700" s="124"/>
      <c r="C700" s="88"/>
      <c r="D700" s="89" t="s">
        <v>2842</v>
      </c>
      <c r="E700" s="90" t="s">
        <v>2843</v>
      </c>
      <c r="F700" s="91" t="s">
        <v>858</v>
      </c>
      <c r="G700" s="92" t="s">
        <v>2844</v>
      </c>
      <c r="H700" s="92" t="s">
        <v>2845</v>
      </c>
      <c r="I700" s="94" t="s">
        <v>1782</v>
      </c>
      <c r="J700" s="93" t="s">
        <v>2846</v>
      </c>
      <c r="K700" s="79"/>
    </row>
    <row r="701" spans="1:11" ht="31">
      <c r="A701" s="28"/>
      <c r="B701" s="19" t="s">
        <v>2847</v>
      </c>
      <c r="C701" s="95" t="s">
        <v>2848</v>
      </c>
      <c r="D701" s="24" t="s">
        <v>2849</v>
      </c>
      <c r="E701" s="47" t="s">
        <v>2850</v>
      </c>
      <c r="F701" s="23" t="s">
        <v>385</v>
      </c>
      <c r="G701" s="24" t="s">
        <v>2851</v>
      </c>
      <c r="H701" s="24" t="s">
        <v>2852</v>
      </c>
      <c r="I701" s="25" t="s">
        <v>558</v>
      </c>
      <c r="J701" s="96" t="s">
        <v>2853</v>
      </c>
      <c r="K701" s="97"/>
    </row>
    <row r="702" spans="1:11" ht="31">
      <c r="A702" s="28"/>
      <c r="B702" s="29"/>
      <c r="C702" s="98"/>
      <c r="D702" s="99" t="s">
        <v>2854</v>
      </c>
      <c r="E702" s="32" t="s">
        <v>2855</v>
      </c>
      <c r="F702" s="33" t="s">
        <v>385</v>
      </c>
      <c r="G702" s="34" t="s">
        <v>2856</v>
      </c>
      <c r="H702" s="34" t="s">
        <v>2857</v>
      </c>
      <c r="I702" s="35" t="s">
        <v>1683</v>
      </c>
      <c r="J702" s="100" t="s">
        <v>2858</v>
      </c>
      <c r="K702" s="101"/>
    </row>
    <row r="703" spans="1:11" ht="31">
      <c r="A703" s="28"/>
      <c r="B703" s="29"/>
      <c r="C703" s="98"/>
      <c r="D703" s="102" t="s">
        <v>2859</v>
      </c>
      <c r="E703" s="32" t="s">
        <v>2860</v>
      </c>
      <c r="F703" s="33" t="s">
        <v>385</v>
      </c>
      <c r="G703" s="34" t="s">
        <v>2861</v>
      </c>
      <c r="H703" s="34" t="s">
        <v>2862</v>
      </c>
      <c r="I703" s="35" t="s">
        <v>1782</v>
      </c>
      <c r="J703" s="100" t="s">
        <v>2863</v>
      </c>
      <c r="K703" s="101"/>
    </row>
    <row r="704" spans="1:11" ht="31">
      <c r="A704" s="28"/>
      <c r="B704" s="29"/>
      <c r="C704" s="98"/>
      <c r="D704" s="34" t="s">
        <v>2864</v>
      </c>
      <c r="E704" s="32" t="s">
        <v>2865</v>
      </c>
      <c r="F704" s="33" t="s">
        <v>858</v>
      </c>
      <c r="G704" s="34" t="s">
        <v>2866</v>
      </c>
      <c r="H704" s="34" t="s">
        <v>2867</v>
      </c>
      <c r="I704" s="35" t="s">
        <v>558</v>
      </c>
      <c r="J704" s="100" t="s">
        <v>2868</v>
      </c>
      <c r="K704" s="101"/>
    </row>
    <row r="705" spans="1:11" ht="31.5" thickBot="1">
      <c r="A705" s="28"/>
      <c r="B705" s="29"/>
      <c r="C705" s="103"/>
      <c r="D705" s="43" t="s">
        <v>2869</v>
      </c>
      <c r="E705" s="41" t="s">
        <v>2870</v>
      </c>
      <c r="F705" s="104" t="s">
        <v>858</v>
      </c>
      <c r="G705" s="43" t="s">
        <v>2871</v>
      </c>
      <c r="H705" s="43" t="s">
        <v>2872</v>
      </c>
      <c r="I705" s="44" t="s">
        <v>1683</v>
      </c>
      <c r="J705" s="105" t="s">
        <v>2873</v>
      </c>
      <c r="K705" s="106"/>
    </row>
    <row r="706" spans="1:11" ht="31">
      <c r="A706" s="28"/>
      <c r="B706" s="29"/>
      <c r="C706" s="95" t="s">
        <v>2874</v>
      </c>
      <c r="D706" s="49" t="s">
        <v>2875</v>
      </c>
      <c r="E706" s="107" t="s">
        <v>2213</v>
      </c>
      <c r="F706" s="48" t="s">
        <v>385</v>
      </c>
      <c r="G706" s="49" t="s">
        <v>2876</v>
      </c>
      <c r="H706" s="49" t="s">
        <v>2877</v>
      </c>
      <c r="I706" s="50" t="s">
        <v>557</v>
      </c>
      <c r="J706" s="108" t="s">
        <v>2878</v>
      </c>
      <c r="K706" s="53"/>
    </row>
    <row r="707" spans="1:11" ht="31">
      <c r="A707" s="28"/>
      <c r="B707" s="29"/>
      <c r="C707" s="98"/>
      <c r="D707" s="102" t="s">
        <v>2879</v>
      </c>
      <c r="E707" s="32" t="s">
        <v>2880</v>
      </c>
      <c r="F707" s="33" t="s">
        <v>385</v>
      </c>
      <c r="G707" s="34" t="s">
        <v>2881</v>
      </c>
      <c r="H707" s="34" t="s">
        <v>2882</v>
      </c>
      <c r="I707" s="35" t="s">
        <v>557</v>
      </c>
      <c r="J707" s="100" t="s">
        <v>2883</v>
      </c>
      <c r="K707" s="109"/>
    </row>
    <row r="708" spans="1:11" ht="31">
      <c r="A708" s="28"/>
      <c r="B708" s="29"/>
      <c r="C708" s="98"/>
      <c r="D708" s="102" t="s">
        <v>2884</v>
      </c>
      <c r="E708" s="32" t="s">
        <v>2885</v>
      </c>
      <c r="F708" s="33" t="s">
        <v>385</v>
      </c>
      <c r="G708" s="34" t="s">
        <v>2886</v>
      </c>
      <c r="H708" s="34" t="s">
        <v>2887</v>
      </c>
      <c r="I708" s="35" t="s">
        <v>557</v>
      </c>
      <c r="J708" s="100" t="s">
        <v>2888</v>
      </c>
      <c r="K708" s="109"/>
    </row>
    <row r="709" spans="1:11" ht="31">
      <c r="A709" s="28"/>
      <c r="B709" s="29"/>
      <c r="C709" s="98"/>
      <c r="D709" s="34" t="s">
        <v>2889</v>
      </c>
      <c r="E709" s="32" t="s">
        <v>2890</v>
      </c>
      <c r="F709" s="33" t="s">
        <v>385</v>
      </c>
      <c r="G709" s="34" t="s">
        <v>2891</v>
      </c>
      <c r="H709" s="34" t="s">
        <v>2892</v>
      </c>
      <c r="I709" s="35" t="s">
        <v>557</v>
      </c>
      <c r="J709" s="100" t="s">
        <v>2893</v>
      </c>
      <c r="K709" s="109"/>
    </row>
    <row r="710" spans="1:11" ht="31.5" thickBot="1">
      <c r="A710" s="28"/>
      <c r="B710" s="29"/>
      <c r="C710" s="103"/>
      <c r="D710" s="43" t="s">
        <v>2894</v>
      </c>
      <c r="E710" s="41" t="s">
        <v>2895</v>
      </c>
      <c r="F710" s="104" t="s">
        <v>858</v>
      </c>
      <c r="G710" s="43" t="s">
        <v>2896</v>
      </c>
      <c r="H710" s="43" t="s">
        <v>2897</v>
      </c>
      <c r="I710" s="44" t="s">
        <v>557</v>
      </c>
      <c r="J710" s="105" t="s">
        <v>2898</v>
      </c>
      <c r="K710" s="109"/>
    </row>
    <row r="711" spans="1:11" ht="31">
      <c r="A711" s="28"/>
      <c r="B711" s="29"/>
      <c r="C711" s="95" t="s">
        <v>2899</v>
      </c>
      <c r="D711" s="24" t="s">
        <v>2900</v>
      </c>
      <c r="E711" s="47" t="s">
        <v>2901</v>
      </c>
      <c r="F711" s="48" t="s">
        <v>858</v>
      </c>
      <c r="G711" s="49" t="s">
        <v>2902</v>
      </c>
      <c r="H711" s="49" t="s">
        <v>2903</v>
      </c>
      <c r="I711" s="50" t="s">
        <v>558</v>
      </c>
      <c r="J711" s="108" t="s">
        <v>2904</v>
      </c>
      <c r="K711" s="109"/>
    </row>
    <row r="712" spans="1:11" ht="31">
      <c r="A712" s="28"/>
      <c r="B712" s="29"/>
      <c r="C712" s="98"/>
      <c r="D712" s="102" t="s">
        <v>2905</v>
      </c>
      <c r="E712" s="32" t="s">
        <v>2906</v>
      </c>
      <c r="F712" s="33" t="s">
        <v>385</v>
      </c>
      <c r="G712" s="34" t="s">
        <v>2907</v>
      </c>
      <c r="H712" s="34" t="s">
        <v>2908</v>
      </c>
      <c r="I712" s="35" t="s">
        <v>557</v>
      </c>
      <c r="J712" s="100" t="s">
        <v>2909</v>
      </c>
      <c r="K712" s="109"/>
    </row>
    <row r="713" spans="1:11" ht="46.5">
      <c r="A713" s="28"/>
      <c r="B713" s="29"/>
      <c r="C713" s="98"/>
      <c r="D713" s="102" t="s">
        <v>2910</v>
      </c>
      <c r="E713" s="32" t="s">
        <v>2911</v>
      </c>
      <c r="F713" s="33" t="s">
        <v>858</v>
      </c>
      <c r="G713" s="34" t="s">
        <v>2912</v>
      </c>
      <c r="H713" s="34" t="s">
        <v>2913</v>
      </c>
      <c r="I713" s="35" t="s">
        <v>557</v>
      </c>
      <c r="J713" s="100" t="s">
        <v>2914</v>
      </c>
      <c r="K713" s="109"/>
    </row>
    <row r="714" spans="1:11" ht="31">
      <c r="A714" s="28"/>
      <c r="B714" s="29"/>
      <c r="C714" s="98"/>
      <c r="D714" s="34" t="s">
        <v>2915</v>
      </c>
      <c r="E714" s="32" t="s">
        <v>2916</v>
      </c>
      <c r="F714" s="33" t="s">
        <v>919</v>
      </c>
      <c r="G714" s="34" t="s">
        <v>2917</v>
      </c>
      <c r="H714" s="34" t="s">
        <v>2918</v>
      </c>
      <c r="I714" s="35" t="s">
        <v>558</v>
      </c>
      <c r="J714" s="100" t="s">
        <v>2919</v>
      </c>
      <c r="K714" s="109"/>
    </row>
    <row r="715" spans="1:11" ht="31.5" thickBot="1">
      <c r="A715" s="28"/>
      <c r="B715" s="29"/>
      <c r="C715" s="103"/>
      <c r="D715" s="43" t="s">
        <v>2920</v>
      </c>
      <c r="E715" s="41" t="s">
        <v>2921</v>
      </c>
      <c r="F715" s="104" t="s">
        <v>919</v>
      </c>
      <c r="G715" s="43" t="s">
        <v>2922</v>
      </c>
      <c r="H715" s="43" t="s">
        <v>2923</v>
      </c>
      <c r="I715" s="44" t="s">
        <v>558</v>
      </c>
      <c r="J715" s="105" t="s">
        <v>2924</v>
      </c>
      <c r="K715" s="109"/>
    </row>
    <row r="716" spans="1:11" ht="31">
      <c r="A716" s="28"/>
      <c r="B716" s="29"/>
      <c r="C716" s="95" t="s">
        <v>2925</v>
      </c>
      <c r="D716" s="21" t="s">
        <v>2926</v>
      </c>
      <c r="E716" s="47" t="s">
        <v>2927</v>
      </c>
      <c r="F716" s="23" t="s">
        <v>385</v>
      </c>
      <c r="G716" s="24" t="s">
        <v>2928</v>
      </c>
      <c r="H716" s="24" t="s">
        <v>2929</v>
      </c>
      <c r="I716" s="25" t="s">
        <v>558</v>
      </c>
      <c r="J716" s="96" t="s">
        <v>2930</v>
      </c>
      <c r="K716" s="109"/>
    </row>
    <row r="717" spans="1:11" ht="31">
      <c r="A717" s="28"/>
      <c r="B717" s="29"/>
      <c r="C717" s="98"/>
      <c r="D717" s="102" t="s">
        <v>2931</v>
      </c>
      <c r="E717" s="32" t="s">
        <v>2932</v>
      </c>
      <c r="F717" s="33" t="s">
        <v>385</v>
      </c>
      <c r="G717" s="34" t="s">
        <v>2933</v>
      </c>
      <c r="H717" s="34" t="s">
        <v>2934</v>
      </c>
      <c r="I717" s="35" t="s">
        <v>558</v>
      </c>
      <c r="J717" s="100" t="s">
        <v>2935</v>
      </c>
      <c r="K717" s="109"/>
    </row>
    <row r="718" spans="1:11" ht="31">
      <c r="A718" s="28"/>
      <c r="B718" s="29"/>
      <c r="C718" s="98"/>
      <c r="D718" s="102" t="s">
        <v>2936</v>
      </c>
      <c r="E718" s="32" t="s">
        <v>2937</v>
      </c>
      <c r="F718" s="33" t="s">
        <v>385</v>
      </c>
      <c r="G718" s="34" t="s">
        <v>2938</v>
      </c>
      <c r="H718" s="34" t="s">
        <v>2939</v>
      </c>
      <c r="I718" s="35" t="s">
        <v>558</v>
      </c>
      <c r="J718" s="100" t="s">
        <v>2940</v>
      </c>
      <c r="K718" s="109"/>
    </row>
    <row r="719" spans="1:11" ht="31">
      <c r="A719" s="28"/>
      <c r="B719" s="29"/>
      <c r="C719" s="98"/>
      <c r="D719" s="34" t="s">
        <v>2941</v>
      </c>
      <c r="E719" s="32" t="s">
        <v>2942</v>
      </c>
      <c r="F719" s="33" t="s">
        <v>858</v>
      </c>
      <c r="G719" s="34" t="s">
        <v>2943</v>
      </c>
      <c r="H719" s="34" t="s">
        <v>2944</v>
      </c>
      <c r="I719" s="35" t="s">
        <v>557</v>
      </c>
      <c r="J719" s="100" t="s">
        <v>2945</v>
      </c>
      <c r="K719" s="109"/>
    </row>
    <row r="720" spans="1:11" ht="31.5" thickBot="1">
      <c r="A720" s="28"/>
      <c r="B720" s="29"/>
      <c r="C720" s="103"/>
      <c r="D720" s="43" t="s">
        <v>2946</v>
      </c>
      <c r="E720" s="41" t="s">
        <v>2947</v>
      </c>
      <c r="F720" s="104" t="s">
        <v>858</v>
      </c>
      <c r="G720" s="43" t="s">
        <v>2948</v>
      </c>
      <c r="H720" s="43" t="s">
        <v>2949</v>
      </c>
      <c r="I720" s="44" t="s">
        <v>558</v>
      </c>
      <c r="J720" s="105" t="s">
        <v>2950</v>
      </c>
      <c r="K720" s="109"/>
    </row>
    <row r="721" spans="1:11" ht="31">
      <c r="A721" s="28"/>
      <c r="B721" s="29"/>
      <c r="C721" s="95" t="s">
        <v>2951</v>
      </c>
      <c r="D721" s="21" t="s">
        <v>2952</v>
      </c>
      <c r="E721" s="47" t="s">
        <v>2953</v>
      </c>
      <c r="F721" s="23" t="s">
        <v>858</v>
      </c>
      <c r="G721" s="24" t="s">
        <v>2954</v>
      </c>
      <c r="H721" s="24" t="s">
        <v>2955</v>
      </c>
      <c r="I721" s="25" t="s">
        <v>557</v>
      </c>
      <c r="J721" s="96" t="s">
        <v>2956</v>
      </c>
      <c r="K721" s="109"/>
    </row>
    <row r="722" spans="1:11" ht="46.5">
      <c r="A722" s="28"/>
      <c r="B722" s="29"/>
      <c r="C722" s="98"/>
      <c r="D722" s="102" t="s">
        <v>2957</v>
      </c>
      <c r="E722" s="32" t="s">
        <v>2958</v>
      </c>
      <c r="F722" s="33" t="s">
        <v>858</v>
      </c>
      <c r="G722" s="34" t="s">
        <v>2959</v>
      </c>
      <c r="H722" s="34" t="s">
        <v>2960</v>
      </c>
      <c r="I722" s="35" t="s">
        <v>558</v>
      </c>
      <c r="J722" s="100" t="s">
        <v>2961</v>
      </c>
      <c r="K722" s="109"/>
    </row>
    <row r="723" spans="1:11" ht="31">
      <c r="A723" s="28"/>
      <c r="B723" s="29"/>
      <c r="C723" s="98"/>
      <c r="D723" s="102" t="s">
        <v>2962</v>
      </c>
      <c r="E723" s="32" t="s">
        <v>2963</v>
      </c>
      <c r="F723" s="33" t="s">
        <v>858</v>
      </c>
      <c r="G723" s="34" t="s">
        <v>2964</v>
      </c>
      <c r="H723" s="34" t="s">
        <v>2965</v>
      </c>
      <c r="I723" s="35" t="s">
        <v>558</v>
      </c>
      <c r="J723" s="100" t="s">
        <v>2966</v>
      </c>
      <c r="K723" s="109"/>
    </row>
    <row r="724" spans="1:11" ht="31">
      <c r="A724" s="28"/>
      <c r="B724" s="29"/>
      <c r="C724" s="98"/>
      <c r="D724" s="34" t="s">
        <v>2967</v>
      </c>
      <c r="E724" s="32" t="s">
        <v>2968</v>
      </c>
      <c r="F724" s="33" t="s">
        <v>858</v>
      </c>
      <c r="G724" s="34" t="s">
        <v>2969</v>
      </c>
      <c r="H724" s="34" t="s">
        <v>2970</v>
      </c>
      <c r="I724" s="35" t="s">
        <v>557</v>
      </c>
      <c r="J724" s="100" t="s">
        <v>2971</v>
      </c>
      <c r="K724" s="109"/>
    </row>
    <row r="725" spans="1:11" ht="62.5" thickBot="1">
      <c r="A725" s="28"/>
      <c r="B725" s="29"/>
      <c r="C725" s="103"/>
      <c r="D725" s="43" t="s">
        <v>2972</v>
      </c>
      <c r="E725" s="41" t="s">
        <v>2973</v>
      </c>
      <c r="F725" s="104" t="s">
        <v>858</v>
      </c>
      <c r="G725" s="43" t="s">
        <v>2974</v>
      </c>
      <c r="H725" s="43" t="s">
        <v>2975</v>
      </c>
      <c r="I725" s="44" t="s">
        <v>558</v>
      </c>
      <c r="J725" s="105" t="s">
        <v>2976</v>
      </c>
      <c r="K725" s="109"/>
    </row>
    <row r="726" spans="1:11" ht="62">
      <c r="A726" s="28"/>
      <c r="B726" s="29"/>
      <c r="C726" s="95" t="s">
        <v>2977</v>
      </c>
      <c r="D726" s="21" t="s">
        <v>2978</v>
      </c>
      <c r="E726" s="47" t="s">
        <v>2979</v>
      </c>
      <c r="F726" s="23" t="s">
        <v>858</v>
      </c>
      <c r="G726" s="24" t="s">
        <v>2980</v>
      </c>
      <c r="H726" s="24" t="s">
        <v>2981</v>
      </c>
      <c r="I726" s="25" t="s">
        <v>558</v>
      </c>
      <c r="J726" s="96" t="s">
        <v>2982</v>
      </c>
      <c r="K726" s="109"/>
    </row>
    <row r="727" spans="1:11" ht="62">
      <c r="A727" s="28"/>
      <c r="B727" s="29"/>
      <c r="C727" s="98"/>
      <c r="D727" s="102" t="s">
        <v>2983</v>
      </c>
      <c r="E727" s="32" t="s">
        <v>2984</v>
      </c>
      <c r="F727" s="33" t="s">
        <v>858</v>
      </c>
      <c r="G727" s="34" t="s">
        <v>2985</v>
      </c>
      <c r="H727" s="34" t="s">
        <v>2986</v>
      </c>
      <c r="I727" s="35" t="s">
        <v>557</v>
      </c>
      <c r="J727" s="100" t="s">
        <v>2987</v>
      </c>
      <c r="K727" s="109"/>
    </row>
    <row r="728" spans="1:11" ht="62">
      <c r="A728" s="28"/>
      <c r="B728" s="29"/>
      <c r="C728" s="98"/>
      <c r="D728" s="102" t="s">
        <v>2988</v>
      </c>
      <c r="E728" s="32" t="s">
        <v>2989</v>
      </c>
      <c r="F728" s="33" t="s">
        <v>858</v>
      </c>
      <c r="G728" s="34" t="s">
        <v>2990</v>
      </c>
      <c r="H728" s="34" t="s">
        <v>2991</v>
      </c>
      <c r="I728" s="35" t="s">
        <v>558</v>
      </c>
      <c r="J728" s="100" t="s">
        <v>2992</v>
      </c>
      <c r="K728" s="109"/>
    </row>
    <row r="729" spans="1:11" ht="62">
      <c r="A729" s="28"/>
      <c r="B729" s="29"/>
      <c r="C729" s="98"/>
      <c r="D729" s="34" t="s">
        <v>2993</v>
      </c>
      <c r="E729" s="32" t="s">
        <v>2994</v>
      </c>
      <c r="F729" s="33" t="s">
        <v>858</v>
      </c>
      <c r="G729" s="34" t="s">
        <v>2995</v>
      </c>
      <c r="H729" s="34" t="s">
        <v>2996</v>
      </c>
      <c r="I729" s="35" t="s">
        <v>558</v>
      </c>
      <c r="J729" s="100" t="s">
        <v>2997</v>
      </c>
      <c r="K729" s="109"/>
    </row>
    <row r="730" spans="1:11" ht="62.5" thickBot="1">
      <c r="A730" s="28"/>
      <c r="B730" s="70"/>
      <c r="C730" s="103"/>
      <c r="D730" s="43" t="s">
        <v>2998</v>
      </c>
      <c r="E730" s="41" t="s">
        <v>2999</v>
      </c>
      <c r="F730" s="104" t="s">
        <v>858</v>
      </c>
      <c r="G730" s="43" t="s">
        <v>2995</v>
      </c>
      <c r="H730" s="43" t="s">
        <v>3000</v>
      </c>
      <c r="I730" s="44" t="s">
        <v>558</v>
      </c>
      <c r="J730" s="105" t="s">
        <v>3001</v>
      </c>
      <c r="K730" s="109"/>
    </row>
    <row r="731" spans="1:11" ht="62.5" thickBot="1">
      <c r="A731" s="28"/>
      <c r="B731" s="110" t="s">
        <v>3002</v>
      </c>
      <c r="C731" s="73" t="s">
        <v>3003</v>
      </c>
      <c r="D731" s="74" t="s">
        <v>3004</v>
      </c>
      <c r="E731" s="75" t="s">
        <v>3005</v>
      </c>
      <c r="F731" s="83" t="s">
        <v>385</v>
      </c>
      <c r="G731" s="74" t="s">
        <v>3006</v>
      </c>
      <c r="H731" s="74" t="s">
        <v>3007</v>
      </c>
      <c r="I731" s="77" t="s">
        <v>1683</v>
      </c>
      <c r="J731" s="78" t="s">
        <v>3008</v>
      </c>
      <c r="K731" s="111"/>
    </row>
    <row r="732" spans="1:11" ht="62.5" thickBot="1">
      <c r="A732" s="28"/>
      <c r="B732" s="72"/>
      <c r="C732" s="80"/>
      <c r="D732" s="81" t="s">
        <v>3009</v>
      </c>
      <c r="E732" s="84" t="s">
        <v>3010</v>
      </c>
      <c r="F732" s="112" t="s">
        <v>858</v>
      </c>
      <c r="G732" s="84" t="s">
        <v>3011</v>
      </c>
      <c r="H732" s="84" t="s">
        <v>3012</v>
      </c>
      <c r="I732" s="77" t="s">
        <v>1683</v>
      </c>
      <c r="J732" s="86" t="s">
        <v>3013</v>
      </c>
      <c r="K732" s="111"/>
    </row>
    <row r="733" spans="1:11" ht="47" thickBot="1">
      <c r="A733" s="28"/>
      <c r="B733" s="72"/>
      <c r="C733" s="80"/>
      <c r="D733" s="87" t="s">
        <v>3014</v>
      </c>
      <c r="E733" s="84" t="s">
        <v>3015</v>
      </c>
      <c r="F733" s="83" t="s">
        <v>385</v>
      </c>
      <c r="G733" s="84" t="s">
        <v>3016</v>
      </c>
      <c r="H733" s="84" t="s">
        <v>3017</v>
      </c>
      <c r="I733" s="77" t="s">
        <v>1683</v>
      </c>
      <c r="J733" s="86" t="s">
        <v>3018</v>
      </c>
      <c r="K733" s="111"/>
    </row>
    <row r="734" spans="1:11" ht="62.5" thickBot="1">
      <c r="A734" s="28"/>
      <c r="B734" s="72"/>
      <c r="C734" s="80"/>
      <c r="D734" s="87" t="s">
        <v>3019</v>
      </c>
      <c r="E734" s="84" t="s">
        <v>3020</v>
      </c>
      <c r="F734" s="83" t="s">
        <v>385</v>
      </c>
      <c r="G734" s="84" t="s">
        <v>3021</v>
      </c>
      <c r="H734" s="84" t="s">
        <v>3022</v>
      </c>
      <c r="I734" s="77" t="s">
        <v>1683</v>
      </c>
      <c r="J734" s="86" t="s">
        <v>3023</v>
      </c>
      <c r="K734" s="111"/>
    </row>
    <row r="735" spans="1:11" ht="62.5" thickBot="1">
      <c r="A735" s="28"/>
      <c r="B735" s="72"/>
      <c r="C735" s="88"/>
      <c r="D735" s="84" t="s">
        <v>3024</v>
      </c>
      <c r="E735" s="84" t="s">
        <v>3025</v>
      </c>
      <c r="F735" s="113" t="s">
        <v>919</v>
      </c>
      <c r="G735" s="84" t="s">
        <v>3026</v>
      </c>
      <c r="H735" s="84" t="s">
        <v>3027</v>
      </c>
      <c r="I735" s="77" t="s">
        <v>1683</v>
      </c>
      <c r="J735" s="86" t="s">
        <v>3028</v>
      </c>
      <c r="K735" s="111"/>
    </row>
    <row r="736" spans="1:11" ht="62">
      <c r="A736" s="28"/>
      <c r="B736" s="72"/>
      <c r="C736" s="73" t="s">
        <v>3029</v>
      </c>
      <c r="D736" s="74" t="s">
        <v>3030</v>
      </c>
      <c r="E736" s="75" t="s">
        <v>3031</v>
      </c>
      <c r="F736" s="83" t="s">
        <v>385</v>
      </c>
      <c r="G736" s="74" t="s">
        <v>3032</v>
      </c>
      <c r="H736" s="74" t="s">
        <v>3033</v>
      </c>
      <c r="I736" s="77" t="s">
        <v>558</v>
      </c>
      <c r="J736" s="78" t="s">
        <v>3034</v>
      </c>
      <c r="K736" s="111"/>
    </row>
    <row r="737" spans="1:11" ht="62">
      <c r="A737" s="28"/>
      <c r="B737" s="72"/>
      <c r="C737" s="80"/>
      <c r="D737" s="81" t="s">
        <v>3035</v>
      </c>
      <c r="E737" s="84" t="s">
        <v>3036</v>
      </c>
      <c r="F737" s="83" t="s">
        <v>385</v>
      </c>
      <c r="G737" s="84" t="s">
        <v>3037</v>
      </c>
      <c r="H737" s="84" t="s">
        <v>3038</v>
      </c>
      <c r="I737" s="85" t="s">
        <v>558</v>
      </c>
      <c r="J737" s="86" t="s">
        <v>3039</v>
      </c>
      <c r="K737" s="111"/>
    </row>
    <row r="738" spans="1:11" ht="62.5" thickBot="1">
      <c r="A738" s="28"/>
      <c r="B738" s="72"/>
      <c r="C738" s="80"/>
      <c r="D738" s="87" t="s">
        <v>3040</v>
      </c>
      <c r="E738" s="84" t="s">
        <v>3041</v>
      </c>
      <c r="F738" s="113" t="s">
        <v>919</v>
      </c>
      <c r="G738" s="84" t="s">
        <v>3042</v>
      </c>
      <c r="H738" s="84" t="s">
        <v>3043</v>
      </c>
      <c r="I738" s="85" t="s">
        <v>558</v>
      </c>
      <c r="J738" s="86" t="s">
        <v>3044</v>
      </c>
      <c r="K738" s="111"/>
    </row>
    <row r="739" spans="1:11" ht="62">
      <c r="A739" s="28"/>
      <c r="B739" s="72"/>
      <c r="C739" s="80"/>
      <c r="D739" s="84" t="s">
        <v>3045</v>
      </c>
      <c r="E739" s="84" t="s">
        <v>3046</v>
      </c>
      <c r="F739" s="83" t="s">
        <v>385</v>
      </c>
      <c r="G739" s="84" t="s">
        <v>3047</v>
      </c>
      <c r="H739" s="84" t="s">
        <v>3048</v>
      </c>
      <c r="I739" s="85" t="s">
        <v>558</v>
      </c>
      <c r="J739" s="86" t="s">
        <v>3049</v>
      </c>
      <c r="K739" s="111"/>
    </row>
    <row r="740" spans="1:11" ht="62.5" thickBot="1">
      <c r="A740" s="28"/>
      <c r="B740" s="72"/>
      <c r="C740" s="88"/>
      <c r="D740" s="89" t="s">
        <v>3050</v>
      </c>
      <c r="E740" s="89" t="s">
        <v>3051</v>
      </c>
      <c r="F740" s="83" t="s">
        <v>385</v>
      </c>
      <c r="G740" s="89" t="s">
        <v>3052</v>
      </c>
      <c r="H740" s="89" t="s">
        <v>3053</v>
      </c>
      <c r="I740" s="114" t="s">
        <v>558</v>
      </c>
      <c r="J740" s="115" t="s">
        <v>3054</v>
      </c>
      <c r="K740" s="111"/>
    </row>
    <row r="741" spans="1:11" ht="62.5" thickBot="1">
      <c r="A741" s="28"/>
      <c r="B741" s="72"/>
      <c r="C741" s="73" t="s">
        <v>3055</v>
      </c>
      <c r="D741" s="74" t="s">
        <v>3056</v>
      </c>
      <c r="E741" s="75" t="s">
        <v>3057</v>
      </c>
      <c r="F741" s="83" t="s">
        <v>385</v>
      </c>
      <c r="G741" s="74" t="s">
        <v>3058</v>
      </c>
      <c r="H741" s="74" t="s">
        <v>3059</v>
      </c>
      <c r="I741" s="77" t="s">
        <v>1683</v>
      </c>
      <c r="J741" s="78" t="s">
        <v>3060</v>
      </c>
      <c r="K741" s="111"/>
    </row>
    <row r="742" spans="1:11" ht="47" thickBot="1">
      <c r="A742" s="28"/>
      <c r="B742" s="72"/>
      <c r="C742" s="80"/>
      <c r="D742" s="81" t="s">
        <v>3061</v>
      </c>
      <c r="E742" s="84" t="s">
        <v>3062</v>
      </c>
      <c r="F742" s="83" t="s">
        <v>385</v>
      </c>
      <c r="G742" s="84" t="s">
        <v>3063</v>
      </c>
      <c r="H742" s="84" t="s">
        <v>3064</v>
      </c>
      <c r="I742" s="77" t="s">
        <v>1683</v>
      </c>
      <c r="J742" s="86" t="s">
        <v>3065</v>
      </c>
      <c r="K742" s="111"/>
    </row>
    <row r="743" spans="1:11" ht="62.5" thickBot="1">
      <c r="A743" s="28"/>
      <c r="B743" s="72"/>
      <c r="C743" s="80"/>
      <c r="D743" s="87" t="s">
        <v>3066</v>
      </c>
      <c r="E743" s="84" t="s">
        <v>3067</v>
      </c>
      <c r="F743" s="112" t="s">
        <v>858</v>
      </c>
      <c r="G743" s="84" t="s">
        <v>3068</v>
      </c>
      <c r="H743" s="84" t="s">
        <v>3069</v>
      </c>
      <c r="I743" s="77" t="s">
        <v>1683</v>
      </c>
      <c r="J743" s="86" t="s">
        <v>3070</v>
      </c>
      <c r="K743" s="111"/>
    </row>
    <row r="744" spans="1:11" ht="62.5" thickBot="1">
      <c r="A744" s="28"/>
      <c r="B744" s="72"/>
      <c r="C744" s="80"/>
      <c r="D744" s="84" t="s">
        <v>3071</v>
      </c>
      <c r="E744" s="84" t="s">
        <v>3072</v>
      </c>
      <c r="F744" s="83" t="s">
        <v>385</v>
      </c>
      <c r="G744" s="84" t="s">
        <v>3073</v>
      </c>
      <c r="H744" s="84" t="s">
        <v>3074</v>
      </c>
      <c r="I744" s="77" t="s">
        <v>1683</v>
      </c>
      <c r="J744" s="86" t="s">
        <v>3075</v>
      </c>
      <c r="K744" s="111"/>
    </row>
    <row r="745" spans="1:11" ht="47" thickBot="1">
      <c r="A745" s="28"/>
      <c r="B745" s="72"/>
      <c r="C745" s="88"/>
      <c r="D745" s="89" t="s">
        <v>3076</v>
      </c>
      <c r="E745" s="89" t="s">
        <v>3077</v>
      </c>
      <c r="F745" s="83" t="s">
        <v>385</v>
      </c>
      <c r="G745" s="89" t="s">
        <v>3078</v>
      </c>
      <c r="H745" s="89" t="s">
        <v>3079</v>
      </c>
      <c r="I745" s="77" t="s">
        <v>1683</v>
      </c>
      <c r="J745" s="115" t="s">
        <v>3080</v>
      </c>
      <c r="K745" s="111"/>
    </row>
    <row r="746" spans="1:11" ht="62.5" thickBot="1">
      <c r="A746" s="28"/>
      <c r="B746" s="72"/>
      <c r="C746" s="116" t="s">
        <v>3081</v>
      </c>
      <c r="D746" s="117" t="s">
        <v>3082</v>
      </c>
      <c r="E746" s="118" t="s">
        <v>3083</v>
      </c>
      <c r="F746" s="113" t="s">
        <v>919</v>
      </c>
      <c r="G746" s="74" t="s">
        <v>3084</v>
      </c>
      <c r="H746" s="74" t="s">
        <v>3085</v>
      </c>
      <c r="I746" s="77" t="s">
        <v>558</v>
      </c>
      <c r="J746" s="78" t="s">
        <v>3086</v>
      </c>
      <c r="K746" s="111"/>
    </row>
    <row r="747" spans="1:11" ht="62">
      <c r="A747" s="28"/>
      <c r="B747" s="72"/>
      <c r="C747" s="119"/>
      <c r="D747" s="120" t="s">
        <v>3087</v>
      </c>
      <c r="E747" s="84" t="s">
        <v>3088</v>
      </c>
      <c r="F747" s="83" t="s">
        <v>385</v>
      </c>
      <c r="G747" s="84" t="s">
        <v>3089</v>
      </c>
      <c r="H747" s="84" t="s">
        <v>3090</v>
      </c>
      <c r="I747" s="85" t="s">
        <v>558</v>
      </c>
      <c r="J747" s="86" t="s">
        <v>3091</v>
      </c>
      <c r="K747" s="111"/>
    </row>
    <row r="748" spans="1:11" ht="62">
      <c r="A748" s="28"/>
      <c r="B748" s="72"/>
      <c r="C748" s="119"/>
      <c r="D748" s="121" t="s">
        <v>3092</v>
      </c>
      <c r="E748" s="84" t="s">
        <v>3093</v>
      </c>
      <c r="F748" s="83" t="s">
        <v>385</v>
      </c>
      <c r="G748" s="84" t="s">
        <v>3094</v>
      </c>
      <c r="H748" s="84" t="s">
        <v>3095</v>
      </c>
      <c r="I748" s="85" t="s">
        <v>558</v>
      </c>
      <c r="J748" s="86" t="s">
        <v>3096</v>
      </c>
      <c r="K748" s="111"/>
    </row>
    <row r="749" spans="1:11" ht="62">
      <c r="A749" s="28"/>
      <c r="B749" s="72"/>
      <c r="C749" s="119"/>
      <c r="D749" s="79" t="s">
        <v>3097</v>
      </c>
      <c r="E749" s="84" t="s">
        <v>3098</v>
      </c>
      <c r="F749" s="83" t="s">
        <v>385</v>
      </c>
      <c r="G749" s="84" t="s">
        <v>3099</v>
      </c>
      <c r="H749" s="84" t="s">
        <v>3100</v>
      </c>
      <c r="I749" s="85" t="s">
        <v>558</v>
      </c>
      <c r="J749" s="86" t="s">
        <v>3101</v>
      </c>
      <c r="K749" s="111"/>
    </row>
    <row r="750" spans="1:11" ht="62.5" thickBot="1">
      <c r="A750" s="28"/>
      <c r="B750" s="72"/>
      <c r="C750" s="122"/>
      <c r="D750" s="123" t="s">
        <v>3102</v>
      </c>
      <c r="E750" s="89" t="s">
        <v>3103</v>
      </c>
      <c r="F750" s="83" t="s">
        <v>385</v>
      </c>
      <c r="G750" s="89" t="s">
        <v>3104</v>
      </c>
      <c r="H750" s="89" t="s">
        <v>3105</v>
      </c>
      <c r="I750" s="114" t="s">
        <v>1683</v>
      </c>
      <c r="J750" s="115" t="s">
        <v>3106</v>
      </c>
      <c r="K750" s="111"/>
    </row>
    <row r="751" spans="1:11" ht="62.5" thickBot="1">
      <c r="A751" s="28"/>
      <c r="B751" s="72"/>
      <c r="C751" s="73" t="s">
        <v>3107</v>
      </c>
      <c r="D751" s="74" t="s">
        <v>3108</v>
      </c>
      <c r="E751" s="75" t="s">
        <v>3109</v>
      </c>
      <c r="F751" s="112" t="s">
        <v>858</v>
      </c>
      <c r="G751" s="74" t="s">
        <v>3110</v>
      </c>
      <c r="H751" s="74" t="s">
        <v>3111</v>
      </c>
      <c r="I751" s="114" t="s">
        <v>1683</v>
      </c>
      <c r="J751" s="78" t="s">
        <v>3112</v>
      </c>
      <c r="K751" s="111"/>
    </row>
    <row r="752" spans="1:11" ht="47" thickBot="1">
      <c r="A752" s="28"/>
      <c r="B752" s="72"/>
      <c r="C752" s="80"/>
      <c r="D752" s="81" t="s">
        <v>3113</v>
      </c>
      <c r="E752" s="84" t="s">
        <v>3114</v>
      </c>
      <c r="F752" s="83" t="s">
        <v>385</v>
      </c>
      <c r="G752" s="84" t="s">
        <v>3115</v>
      </c>
      <c r="H752" s="84" t="s">
        <v>3116</v>
      </c>
      <c r="I752" s="114" t="s">
        <v>1683</v>
      </c>
      <c r="J752" s="86" t="s">
        <v>3117</v>
      </c>
      <c r="K752" s="111"/>
    </row>
    <row r="753" spans="1:11" ht="62.5" thickBot="1">
      <c r="A753" s="28"/>
      <c r="B753" s="72"/>
      <c r="C753" s="80"/>
      <c r="D753" s="87" t="s">
        <v>3118</v>
      </c>
      <c r="E753" s="84" t="s">
        <v>3119</v>
      </c>
      <c r="F753" s="83" t="s">
        <v>385</v>
      </c>
      <c r="G753" s="84" t="s">
        <v>3120</v>
      </c>
      <c r="H753" s="84" t="s">
        <v>3121</v>
      </c>
      <c r="I753" s="114" t="s">
        <v>1683</v>
      </c>
      <c r="J753" s="86" t="s">
        <v>3122</v>
      </c>
      <c r="K753" s="111"/>
    </row>
    <row r="754" spans="1:11" ht="62.5" thickBot="1">
      <c r="A754" s="28"/>
      <c r="B754" s="72"/>
      <c r="C754" s="80"/>
      <c r="D754" s="84" t="s">
        <v>3123</v>
      </c>
      <c r="E754" s="84" t="s">
        <v>3124</v>
      </c>
      <c r="F754" s="113" t="s">
        <v>919</v>
      </c>
      <c r="G754" s="84" t="s">
        <v>3125</v>
      </c>
      <c r="H754" s="84" t="s">
        <v>3126</v>
      </c>
      <c r="I754" s="114" t="s">
        <v>1683</v>
      </c>
      <c r="J754" s="86" t="s">
        <v>3126</v>
      </c>
      <c r="K754" s="111"/>
    </row>
    <row r="755" spans="1:11" ht="62.5" thickBot="1">
      <c r="A755" s="28"/>
      <c r="B755" s="72"/>
      <c r="C755" s="88"/>
      <c r="D755" s="89" t="s">
        <v>3127</v>
      </c>
      <c r="E755" s="89" t="s">
        <v>3128</v>
      </c>
      <c r="F755" s="83" t="s">
        <v>385</v>
      </c>
      <c r="G755" s="89" t="s">
        <v>3129</v>
      </c>
      <c r="H755" s="89" t="s">
        <v>3130</v>
      </c>
      <c r="I755" s="114" t="s">
        <v>1683</v>
      </c>
      <c r="J755" s="115" t="s">
        <v>3130</v>
      </c>
      <c r="K755" s="111"/>
    </row>
    <row r="756" spans="1:11" ht="62">
      <c r="A756" s="28"/>
      <c r="B756" s="72"/>
      <c r="C756" s="73" t="s">
        <v>3131</v>
      </c>
      <c r="D756" s="74" t="s">
        <v>3132</v>
      </c>
      <c r="E756" s="75" t="s">
        <v>3133</v>
      </c>
      <c r="F756" s="83" t="s">
        <v>385</v>
      </c>
      <c r="G756" s="74" t="s">
        <v>3134</v>
      </c>
      <c r="H756" s="74" t="s">
        <v>3135</v>
      </c>
      <c r="I756" s="77" t="s">
        <v>558</v>
      </c>
      <c r="J756" s="78" t="s">
        <v>3135</v>
      </c>
      <c r="K756" s="111"/>
    </row>
    <row r="757" spans="1:11" ht="77.5">
      <c r="A757" s="28"/>
      <c r="B757" s="72"/>
      <c r="C757" s="80"/>
      <c r="D757" s="81" t="s">
        <v>3136</v>
      </c>
      <c r="E757" s="84" t="s">
        <v>3137</v>
      </c>
      <c r="F757" s="112" t="s">
        <v>858</v>
      </c>
      <c r="G757" s="84" t="s">
        <v>3138</v>
      </c>
      <c r="H757" s="84" t="s">
        <v>3139</v>
      </c>
      <c r="I757" s="85" t="s">
        <v>558</v>
      </c>
      <c r="J757" s="86" t="s">
        <v>3139</v>
      </c>
      <c r="K757" s="111"/>
    </row>
    <row r="758" spans="1:11" ht="77.5">
      <c r="A758" s="28"/>
      <c r="B758" s="72"/>
      <c r="C758" s="80"/>
      <c r="D758" s="87" t="s">
        <v>3140</v>
      </c>
      <c r="E758" s="84" t="s">
        <v>3141</v>
      </c>
      <c r="F758" s="83" t="s">
        <v>385</v>
      </c>
      <c r="G758" s="84" t="s">
        <v>3142</v>
      </c>
      <c r="H758" s="84" t="s">
        <v>3143</v>
      </c>
      <c r="I758" s="85" t="s">
        <v>558</v>
      </c>
      <c r="J758" s="86" t="s">
        <v>3143</v>
      </c>
      <c r="K758" s="111"/>
    </row>
    <row r="759" spans="1:11" ht="77.5">
      <c r="A759" s="28"/>
      <c r="B759" s="72"/>
      <c r="C759" s="80"/>
      <c r="D759" s="84" t="s">
        <v>3144</v>
      </c>
      <c r="E759" s="84" t="s">
        <v>3145</v>
      </c>
      <c r="F759" s="83" t="s">
        <v>385</v>
      </c>
      <c r="G759" s="84" t="s">
        <v>3146</v>
      </c>
      <c r="H759" s="84" t="s">
        <v>3147</v>
      </c>
      <c r="I759" s="85" t="s">
        <v>558</v>
      </c>
      <c r="J759" s="86" t="s">
        <v>3147</v>
      </c>
      <c r="K759" s="111"/>
    </row>
    <row r="760" spans="1:11" ht="78" thickBot="1">
      <c r="A760" s="28"/>
      <c r="B760" s="124"/>
      <c r="C760" s="88"/>
      <c r="D760" s="89" t="s">
        <v>3148</v>
      </c>
      <c r="E760" s="89" t="s">
        <v>3149</v>
      </c>
      <c r="F760" s="113" t="s">
        <v>919</v>
      </c>
      <c r="G760" s="89" t="s">
        <v>3150</v>
      </c>
      <c r="H760" s="89" t="s">
        <v>3151</v>
      </c>
      <c r="I760" s="114" t="s">
        <v>558</v>
      </c>
      <c r="J760" s="115" t="s">
        <v>3151</v>
      </c>
      <c r="K760" s="111"/>
    </row>
    <row r="761" spans="1:11" ht="93">
      <c r="A761" s="28"/>
      <c r="B761" s="19" t="s">
        <v>3152</v>
      </c>
      <c r="C761" s="95" t="s">
        <v>3153</v>
      </c>
      <c r="D761" s="24" t="s">
        <v>3154</v>
      </c>
      <c r="E761" s="47" t="s">
        <v>3155</v>
      </c>
      <c r="F761" s="23" t="s">
        <v>385</v>
      </c>
      <c r="G761" s="24" t="s">
        <v>3156</v>
      </c>
      <c r="H761" s="24" t="s">
        <v>3157</v>
      </c>
      <c r="I761" s="25" t="s">
        <v>1683</v>
      </c>
      <c r="J761" s="96" t="s">
        <v>3158</v>
      </c>
      <c r="K761" s="109"/>
    </row>
    <row r="762" spans="1:11" ht="62">
      <c r="A762" s="28"/>
      <c r="B762" s="29"/>
      <c r="C762" s="98"/>
      <c r="D762" s="99" t="s">
        <v>3159</v>
      </c>
      <c r="E762" s="34" t="s">
        <v>3160</v>
      </c>
      <c r="F762" s="125" t="s">
        <v>858</v>
      </c>
      <c r="G762" s="34" t="s">
        <v>3161</v>
      </c>
      <c r="H762" s="34" t="s">
        <v>3162</v>
      </c>
      <c r="I762" s="35" t="s">
        <v>1683</v>
      </c>
      <c r="J762" s="100" t="s">
        <v>3162</v>
      </c>
      <c r="K762" s="109"/>
    </row>
    <row r="763" spans="1:11" ht="77.5">
      <c r="A763" s="28"/>
      <c r="B763" s="29"/>
      <c r="C763" s="98"/>
      <c r="D763" s="102" t="s">
        <v>3163</v>
      </c>
      <c r="E763" s="34" t="s">
        <v>3164</v>
      </c>
      <c r="F763" s="125" t="s">
        <v>385</v>
      </c>
      <c r="G763" s="34" t="s">
        <v>3165</v>
      </c>
      <c r="H763" s="34" t="s">
        <v>3166</v>
      </c>
      <c r="I763" s="35" t="s">
        <v>1683</v>
      </c>
      <c r="J763" s="100" t="s">
        <v>3166</v>
      </c>
      <c r="K763" s="109"/>
    </row>
    <row r="764" spans="1:11" ht="62">
      <c r="A764" s="28"/>
      <c r="B764" s="29"/>
      <c r="C764" s="98"/>
      <c r="D764" s="34" t="s">
        <v>3167</v>
      </c>
      <c r="E764" s="34" t="s">
        <v>3168</v>
      </c>
      <c r="F764" s="125" t="s">
        <v>385</v>
      </c>
      <c r="G764" s="34" t="s">
        <v>3169</v>
      </c>
      <c r="H764" s="34" t="s">
        <v>3170</v>
      </c>
      <c r="I764" s="35" t="s">
        <v>558</v>
      </c>
      <c r="J764" s="100" t="s">
        <v>3170</v>
      </c>
      <c r="K764" s="109"/>
    </row>
    <row r="765" spans="1:11" ht="78" thickBot="1">
      <c r="A765" s="28"/>
      <c r="B765" s="29"/>
      <c r="C765" s="103"/>
      <c r="D765" s="43" t="s">
        <v>3171</v>
      </c>
      <c r="E765" s="43" t="s">
        <v>3172</v>
      </c>
      <c r="F765" s="126" t="s">
        <v>919</v>
      </c>
      <c r="G765" s="43" t="s">
        <v>3173</v>
      </c>
      <c r="H765" s="43" t="s">
        <v>3174</v>
      </c>
      <c r="I765" s="44" t="s">
        <v>1683</v>
      </c>
      <c r="J765" s="105" t="s">
        <v>3174</v>
      </c>
      <c r="K765" s="109"/>
    </row>
    <row r="766" spans="1:11" ht="62">
      <c r="A766" s="28"/>
      <c r="B766" s="29"/>
      <c r="C766" s="95" t="s">
        <v>3175</v>
      </c>
      <c r="D766" s="24" t="s">
        <v>3176</v>
      </c>
      <c r="E766" s="47" t="s">
        <v>3177</v>
      </c>
      <c r="F766" s="23" t="s">
        <v>385</v>
      </c>
      <c r="G766" s="24" t="s">
        <v>3178</v>
      </c>
      <c r="H766" s="24" t="s">
        <v>3179</v>
      </c>
      <c r="I766" s="25" t="s">
        <v>1683</v>
      </c>
      <c r="J766" s="96" t="s">
        <v>3179</v>
      </c>
      <c r="K766" s="109"/>
    </row>
    <row r="767" spans="1:11" ht="77.5">
      <c r="A767" s="28"/>
      <c r="B767" s="29"/>
      <c r="C767" s="98"/>
      <c r="D767" s="99" t="s">
        <v>3180</v>
      </c>
      <c r="E767" s="34" t="s">
        <v>3181</v>
      </c>
      <c r="F767" s="125" t="s">
        <v>385</v>
      </c>
      <c r="G767" s="34" t="s">
        <v>3182</v>
      </c>
      <c r="H767" s="34" t="s">
        <v>3183</v>
      </c>
      <c r="I767" s="35" t="s">
        <v>558</v>
      </c>
      <c r="J767" s="100" t="s">
        <v>3183</v>
      </c>
      <c r="K767" s="109"/>
    </row>
    <row r="768" spans="1:11" ht="77.5">
      <c r="A768" s="28"/>
      <c r="B768" s="29"/>
      <c r="C768" s="98"/>
      <c r="D768" s="102" t="s">
        <v>3184</v>
      </c>
      <c r="E768" s="34" t="s">
        <v>3185</v>
      </c>
      <c r="F768" s="125" t="s">
        <v>919</v>
      </c>
      <c r="G768" s="34" t="s">
        <v>3186</v>
      </c>
      <c r="H768" s="34" t="s">
        <v>3187</v>
      </c>
      <c r="I768" s="35" t="s">
        <v>1683</v>
      </c>
      <c r="J768" s="100" t="s">
        <v>3187</v>
      </c>
      <c r="K768" s="109"/>
    </row>
    <row r="769" spans="1:11" ht="62">
      <c r="A769" s="28"/>
      <c r="B769" s="29"/>
      <c r="C769" s="98"/>
      <c r="D769" s="34" t="s">
        <v>3188</v>
      </c>
      <c r="E769" s="34" t="s">
        <v>3189</v>
      </c>
      <c r="F769" s="125" t="s">
        <v>385</v>
      </c>
      <c r="G769" s="34" t="s">
        <v>3190</v>
      </c>
      <c r="H769" s="34" t="s">
        <v>3191</v>
      </c>
      <c r="I769" s="35" t="s">
        <v>558</v>
      </c>
      <c r="J769" s="100" t="s">
        <v>3191</v>
      </c>
      <c r="K769" s="109"/>
    </row>
    <row r="770" spans="1:11" ht="62.5" thickBot="1">
      <c r="A770" s="28"/>
      <c r="B770" s="29"/>
      <c r="C770" s="103"/>
      <c r="D770" s="43" t="s">
        <v>3192</v>
      </c>
      <c r="E770" s="43" t="s">
        <v>3193</v>
      </c>
      <c r="F770" s="126" t="s">
        <v>385</v>
      </c>
      <c r="G770" s="43" t="s">
        <v>3194</v>
      </c>
      <c r="H770" s="43" t="s">
        <v>3195</v>
      </c>
      <c r="I770" s="44" t="s">
        <v>1683</v>
      </c>
      <c r="J770" s="105" t="s">
        <v>3195</v>
      </c>
      <c r="K770" s="109"/>
    </row>
    <row r="771" spans="1:11" ht="93">
      <c r="A771" s="28"/>
      <c r="B771" s="29"/>
      <c r="C771" s="95" t="s">
        <v>3196</v>
      </c>
      <c r="D771" s="24" t="s">
        <v>3197</v>
      </c>
      <c r="E771" s="47" t="s">
        <v>3198</v>
      </c>
      <c r="F771" s="23" t="s">
        <v>385</v>
      </c>
      <c r="G771" s="24" t="s">
        <v>3199</v>
      </c>
      <c r="H771" s="24" t="s">
        <v>3200</v>
      </c>
      <c r="I771" s="25" t="s">
        <v>558</v>
      </c>
      <c r="J771" s="96" t="s">
        <v>3200</v>
      </c>
      <c r="K771" s="109"/>
    </row>
    <row r="772" spans="1:11" ht="93">
      <c r="A772" s="28"/>
      <c r="B772" s="29"/>
      <c r="C772" s="98"/>
      <c r="D772" s="102" t="s">
        <v>3201</v>
      </c>
      <c r="E772" s="34" t="s">
        <v>3202</v>
      </c>
      <c r="F772" s="125" t="s">
        <v>385</v>
      </c>
      <c r="G772" s="34" t="s">
        <v>3203</v>
      </c>
      <c r="H772" s="34" t="s">
        <v>3204</v>
      </c>
      <c r="I772" s="35" t="s">
        <v>558</v>
      </c>
      <c r="J772" s="100" t="s">
        <v>3204</v>
      </c>
      <c r="K772" s="109"/>
    </row>
    <row r="773" spans="1:11" ht="77.5">
      <c r="A773" s="28"/>
      <c r="B773" s="29"/>
      <c r="C773" s="98"/>
      <c r="D773" s="102" t="s">
        <v>3205</v>
      </c>
      <c r="E773" s="34" t="s">
        <v>3206</v>
      </c>
      <c r="F773" s="125" t="s">
        <v>858</v>
      </c>
      <c r="G773" s="34" t="s">
        <v>3207</v>
      </c>
      <c r="H773" s="34" t="s">
        <v>3208</v>
      </c>
      <c r="I773" s="35" t="s">
        <v>1683</v>
      </c>
      <c r="J773" s="100" t="s">
        <v>3208</v>
      </c>
      <c r="K773" s="109"/>
    </row>
    <row r="774" spans="1:11" ht="62">
      <c r="A774" s="28"/>
      <c r="B774" s="29"/>
      <c r="C774" s="98"/>
      <c r="D774" s="34" t="s">
        <v>3209</v>
      </c>
      <c r="E774" s="34" t="s">
        <v>3210</v>
      </c>
      <c r="F774" s="125" t="s">
        <v>385</v>
      </c>
      <c r="G774" s="34" t="s">
        <v>3211</v>
      </c>
      <c r="H774" s="34" t="s">
        <v>3212</v>
      </c>
      <c r="I774" s="35" t="s">
        <v>558</v>
      </c>
      <c r="J774" s="100" t="s">
        <v>3212</v>
      </c>
      <c r="K774" s="109"/>
    </row>
    <row r="775" spans="1:11" ht="78" thickBot="1">
      <c r="A775" s="28"/>
      <c r="B775" s="29"/>
      <c r="C775" s="103"/>
      <c r="D775" s="69" t="s">
        <v>3213</v>
      </c>
      <c r="E775" s="69" t="s">
        <v>3214</v>
      </c>
      <c r="F775" s="127" t="s">
        <v>385</v>
      </c>
      <c r="G775" s="69" t="s">
        <v>3215</v>
      </c>
      <c r="H775" s="69" t="s">
        <v>3216</v>
      </c>
      <c r="I775" s="128" t="s">
        <v>558</v>
      </c>
      <c r="J775" s="129" t="s">
        <v>3216</v>
      </c>
      <c r="K775" s="130"/>
    </row>
    <row r="776" spans="1:11" ht="77.5">
      <c r="A776" s="28"/>
      <c r="B776" s="29"/>
      <c r="C776" s="95" t="s">
        <v>3217</v>
      </c>
      <c r="D776" s="24" t="s">
        <v>3218</v>
      </c>
      <c r="E776" s="47" t="s">
        <v>3219</v>
      </c>
      <c r="F776" s="23" t="s">
        <v>919</v>
      </c>
      <c r="G776" s="24" t="s">
        <v>3220</v>
      </c>
      <c r="H776" s="24" t="s">
        <v>3221</v>
      </c>
      <c r="I776" s="25" t="s">
        <v>1683</v>
      </c>
      <c r="J776" s="96" t="s">
        <v>3221</v>
      </c>
      <c r="K776" s="97"/>
    </row>
    <row r="777" spans="1:11" ht="77.5">
      <c r="A777" s="28"/>
      <c r="B777" s="29"/>
      <c r="C777" s="98"/>
      <c r="D777" s="99" t="s">
        <v>3222</v>
      </c>
      <c r="E777" s="34" t="s">
        <v>3223</v>
      </c>
      <c r="F777" s="125" t="s">
        <v>385</v>
      </c>
      <c r="G777" s="34" t="s">
        <v>3224</v>
      </c>
      <c r="H777" s="34" t="s">
        <v>3225</v>
      </c>
      <c r="I777" s="35" t="s">
        <v>558</v>
      </c>
      <c r="J777" s="100" t="s">
        <v>3226</v>
      </c>
      <c r="K777" s="101"/>
    </row>
    <row r="778" spans="1:11" ht="77.5">
      <c r="A778" s="28"/>
      <c r="B778" s="29"/>
      <c r="C778" s="98"/>
      <c r="D778" s="102" t="s">
        <v>3227</v>
      </c>
      <c r="E778" s="34" t="s">
        <v>3228</v>
      </c>
      <c r="F778" s="125" t="s">
        <v>385</v>
      </c>
      <c r="G778" s="34" t="s">
        <v>3229</v>
      </c>
      <c r="H778" s="34" t="s">
        <v>3230</v>
      </c>
      <c r="I778" s="35" t="s">
        <v>1683</v>
      </c>
      <c r="J778" s="100" t="s">
        <v>3230</v>
      </c>
      <c r="K778" s="101"/>
    </row>
    <row r="779" spans="1:11" ht="77.5">
      <c r="A779" s="28"/>
      <c r="B779" s="29"/>
      <c r="C779" s="98"/>
      <c r="D779" s="34" t="s">
        <v>3231</v>
      </c>
      <c r="E779" s="34" t="s">
        <v>3232</v>
      </c>
      <c r="F779" s="125" t="s">
        <v>385</v>
      </c>
      <c r="G779" s="34" t="s">
        <v>3233</v>
      </c>
      <c r="H779" s="34" t="s">
        <v>3234</v>
      </c>
      <c r="I779" s="35" t="s">
        <v>558</v>
      </c>
      <c r="J779" s="100" t="s">
        <v>3235</v>
      </c>
      <c r="K779" s="101"/>
    </row>
    <row r="780" spans="1:11" ht="78" thickBot="1">
      <c r="A780" s="28"/>
      <c r="B780" s="29"/>
      <c r="C780" s="103"/>
      <c r="D780" s="43" t="s">
        <v>3236</v>
      </c>
      <c r="E780" s="43" t="s">
        <v>3237</v>
      </c>
      <c r="F780" s="126" t="s">
        <v>385</v>
      </c>
      <c r="G780" s="43" t="s">
        <v>3238</v>
      </c>
      <c r="H780" s="43" t="s">
        <v>3239</v>
      </c>
      <c r="I780" s="44" t="s">
        <v>1683</v>
      </c>
      <c r="J780" s="105" t="s">
        <v>3240</v>
      </c>
      <c r="K780" s="106"/>
    </row>
    <row r="781" spans="1:11" ht="77.5">
      <c r="A781" s="28"/>
      <c r="B781" s="29"/>
      <c r="C781" s="95" t="s">
        <v>3241</v>
      </c>
      <c r="D781" s="49" t="s">
        <v>3242</v>
      </c>
      <c r="E781" s="49" t="s">
        <v>3243</v>
      </c>
      <c r="F781" s="131" t="s">
        <v>858</v>
      </c>
      <c r="G781" s="49" t="s">
        <v>3244</v>
      </c>
      <c r="H781" s="49" t="s">
        <v>3245</v>
      </c>
      <c r="I781" s="50" t="s">
        <v>558</v>
      </c>
      <c r="J781" s="108" t="s">
        <v>3246</v>
      </c>
      <c r="K781" s="53"/>
    </row>
    <row r="782" spans="1:11" ht="77.5">
      <c r="A782" s="28"/>
      <c r="B782" s="29"/>
      <c r="C782" s="98"/>
      <c r="D782" s="34" t="s">
        <v>3247</v>
      </c>
      <c r="E782" s="34" t="s">
        <v>3248</v>
      </c>
      <c r="F782" s="125" t="s">
        <v>385</v>
      </c>
      <c r="G782" s="34" t="s">
        <v>3249</v>
      </c>
      <c r="H782" s="34" t="s">
        <v>3250</v>
      </c>
      <c r="I782" s="35" t="s">
        <v>1683</v>
      </c>
      <c r="J782" s="100" t="s">
        <v>3251</v>
      </c>
      <c r="K782" s="109"/>
    </row>
    <row r="783" spans="1:11" ht="62">
      <c r="A783" s="28"/>
      <c r="B783" s="29"/>
      <c r="C783" s="98"/>
      <c r="D783" s="34" t="s">
        <v>3252</v>
      </c>
      <c r="E783" s="34" t="s">
        <v>3253</v>
      </c>
      <c r="F783" s="125" t="s">
        <v>385</v>
      </c>
      <c r="G783" s="34" t="s">
        <v>3252</v>
      </c>
      <c r="H783" s="34" t="s">
        <v>3254</v>
      </c>
      <c r="I783" s="35" t="s">
        <v>1683</v>
      </c>
      <c r="J783" s="100" t="s">
        <v>3254</v>
      </c>
      <c r="K783" s="109"/>
    </row>
    <row r="784" spans="1:11" ht="77.5">
      <c r="A784" s="28"/>
      <c r="B784" s="29"/>
      <c r="C784" s="98"/>
      <c r="D784" s="34" t="s">
        <v>3255</v>
      </c>
      <c r="E784" s="34" t="s">
        <v>3256</v>
      </c>
      <c r="F784" s="125" t="s">
        <v>919</v>
      </c>
      <c r="G784" s="34" t="s">
        <v>3257</v>
      </c>
      <c r="H784" s="34" t="s">
        <v>3258</v>
      </c>
      <c r="I784" s="35" t="s">
        <v>558</v>
      </c>
      <c r="J784" s="100" t="s">
        <v>3259</v>
      </c>
      <c r="K784" s="109"/>
    </row>
    <row r="785" spans="1:11" ht="93.5" thickBot="1">
      <c r="A785" s="28"/>
      <c r="B785" s="70"/>
      <c r="C785" s="103"/>
      <c r="D785" s="43" t="s">
        <v>3260</v>
      </c>
      <c r="E785" s="43" t="s">
        <v>3261</v>
      </c>
      <c r="F785" s="126" t="s">
        <v>385</v>
      </c>
      <c r="G785" s="43" t="s">
        <v>3262</v>
      </c>
      <c r="H785" s="43" t="s">
        <v>3263</v>
      </c>
      <c r="I785" s="44" t="s">
        <v>558</v>
      </c>
      <c r="J785" s="105" t="s">
        <v>3264</v>
      </c>
      <c r="K785" s="109"/>
    </row>
    <row r="786" spans="1:11" ht="46.5">
      <c r="A786" s="28"/>
      <c r="B786" s="110" t="s">
        <v>628</v>
      </c>
      <c r="C786" s="73" t="s">
        <v>3265</v>
      </c>
      <c r="D786" s="74" t="s">
        <v>3266</v>
      </c>
      <c r="E786" s="75" t="s">
        <v>3267</v>
      </c>
      <c r="F786" s="76" t="s">
        <v>385</v>
      </c>
      <c r="G786" s="74" t="s">
        <v>3268</v>
      </c>
      <c r="H786" s="74" t="s">
        <v>3269</v>
      </c>
      <c r="I786" s="77" t="s">
        <v>557</v>
      </c>
      <c r="J786" s="132" t="s">
        <v>3270</v>
      </c>
      <c r="K786" s="133"/>
    </row>
    <row r="787" spans="1:11" ht="62">
      <c r="A787" s="28"/>
      <c r="B787" s="72"/>
      <c r="C787" s="80"/>
      <c r="D787" s="81" t="s">
        <v>3271</v>
      </c>
      <c r="E787" s="84" t="s">
        <v>3272</v>
      </c>
      <c r="F787" s="112" t="s">
        <v>919</v>
      </c>
      <c r="G787" s="84" t="s">
        <v>3273</v>
      </c>
      <c r="H787" s="84" t="s">
        <v>3274</v>
      </c>
      <c r="I787" s="85" t="s">
        <v>558</v>
      </c>
      <c r="J787" s="134" t="s">
        <v>3275</v>
      </c>
      <c r="K787" s="135"/>
    </row>
    <row r="788" spans="1:11" ht="62">
      <c r="A788" s="28"/>
      <c r="B788" s="72"/>
      <c r="C788" s="80"/>
      <c r="D788" s="87" t="s">
        <v>3276</v>
      </c>
      <c r="E788" s="84" t="s">
        <v>3277</v>
      </c>
      <c r="F788" s="112" t="s">
        <v>385</v>
      </c>
      <c r="G788" s="84" t="s">
        <v>3278</v>
      </c>
      <c r="H788" s="84" t="s">
        <v>3279</v>
      </c>
      <c r="I788" s="85" t="s">
        <v>557</v>
      </c>
      <c r="J788" s="134" t="s">
        <v>3280</v>
      </c>
      <c r="K788" s="135"/>
    </row>
    <row r="789" spans="1:11" ht="62">
      <c r="A789" s="28"/>
      <c r="B789" s="72"/>
      <c r="C789" s="80"/>
      <c r="D789" s="84" t="s">
        <v>3281</v>
      </c>
      <c r="E789" s="84" t="s">
        <v>3282</v>
      </c>
      <c r="F789" s="112" t="s">
        <v>858</v>
      </c>
      <c r="G789" s="84" t="s">
        <v>3283</v>
      </c>
      <c r="H789" s="84" t="s">
        <v>3284</v>
      </c>
      <c r="I789" s="85" t="s">
        <v>558</v>
      </c>
      <c r="J789" s="134" t="s">
        <v>3285</v>
      </c>
      <c r="K789" s="135"/>
    </row>
    <row r="790" spans="1:11" ht="47" thickBot="1">
      <c r="A790" s="28"/>
      <c r="B790" s="72"/>
      <c r="C790" s="88"/>
      <c r="D790" s="89" t="s">
        <v>3286</v>
      </c>
      <c r="E790" s="89" t="s">
        <v>3287</v>
      </c>
      <c r="F790" s="136" t="s">
        <v>858</v>
      </c>
      <c r="G790" s="89" t="s">
        <v>3288</v>
      </c>
      <c r="H790" s="89" t="s">
        <v>3289</v>
      </c>
      <c r="I790" s="114" t="s">
        <v>558</v>
      </c>
      <c r="J790" s="137" t="s">
        <v>3290</v>
      </c>
      <c r="K790" s="138"/>
    </row>
    <row r="791" spans="1:11" ht="62">
      <c r="A791" s="28"/>
      <c r="B791" s="72"/>
      <c r="C791" s="116" t="s">
        <v>3291</v>
      </c>
      <c r="D791" s="117" t="s">
        <v>3292</v>
      </c>
      <c r="E791" s="118" t="s">
        <v>3293</v>
      </c>
      <c r="F791" s="76" t="s">
        <v>385</v>
      </c>
      <c r="G791" s="74" t="s">
        <v>3294</v>
      </c>
      <c r="H791" s="74" t="s">
        <v>3295</v>
      </c>
      <c r="I791" s="77" t="s">
        <v>557</v>
      </c>
      <c r="J791" s="132" t="s">
        <v>3296</v>
      </c>
      <c r="K791" s="133"/>
    </row>
    <row r="792" spans="1:11" ht="62">
      <c r="A792" s="28"/>
      <c r="B792" s="72"/>
      <c r="C792" s="119"/>
      <c r="D792" s="81" t="s">
        <v>3297</v>
      </c>
      <c r="E792" s="84" t="s">
        <v>3298</v>
      </c>
      <c r="F792" s="112" t="s">
        <v>385</v>
      </c>
      <c r="G792" s="84" t="s">
        <v>3299</v>
      </c>
      <c r="H792" s="84" t="s">
        <v>3300</v>
      </c>
      <c r="I792" s="85" t="s">
        <v>558</v>
      </c>
      <c r="J792" s="134" t="s">
        <v>3301</v>
      </c>
      <c r="K792" s="135"/>
    </row>
    <row r="793" spans="1:11" ht="46.5">
      <c r="A793" s="28"/>
      <c r="B793" s="72"/>
      <c r="C793" s="119"/>
      <c r="D793" s="87" t="s">
        <v>3302</v>
      </c>
      <c r="E793" s="84" t="s">
        <v>3303</v>
      </c>
      <c r="F793" s="112" t="s">
        <v>385</v>
      </c>
      <c r="G793" s="84" t="s">
        <v>3304</v>
      </c>
      <c r="H793" s="84" t="s">
        <v>3305</v>
      </c>
      <c r="I793" s="85" t="s">
        <v>557</v>
      </c>
      <c r="J793" s="134" t="s">
        <v>3306</v>
      </c>
      <c r="K793" s="135"/>
    </row>
    <row r="794" spans="1:11" ht="46.5">
      <c r="A794" s="28"/>
      <c r="B794" s="72"/>
      <c r="C794" s="119"/>
      <c r="D794" s="84" t="s">
        <v>3307</v>
      </c>
      <c r="E794" s="84" t="s">
        <v>3308</v>
      </c>
      <c r="F794" s="112" t="s">
        <v>385</v>
      </c>
      <c r="G794" s="84" t="s">
        <v>3309</v>
      </c>
      <c r="H794" s="84" t="s">
        <v>3310</v>
      </c>
      <c r="I794" s="85" t="s">
        <v>557</v>
      </c>
      <c r="J794" s="134" t="s">
        <v>3311</v>
      </c>
      <c r="K794" s="135"/>
    </row>
    <row r="795" spans="1:11" ht="62.5" thickBot="1">
      <c r="A795" s="28"/>
      <c r="B795" s="72"/>
      <c r="C795" s="122"/>
      <c r="D795" s="89" t="s">
        <v>3312</v>
      </c>
      <c r="E795" s="89" t="s">
        <v>3313</v>
      </c>
      <c r="F795" s="136" t="s">
        <v>385</v>
      </c>
      <c r="G795" s="89" t="s">
        <v>3314</v>
      </c>
      <c r="H795" s="89" t="s">
        <v>3315</v>
      </c>
      <c r="I795" s="114" t="s">
        <v>558</v>
      </c>
      <c r="J795" s="137" t="s">
        <v>3316</v>
      </c>
      <c r="K795" s="138"/>
    </row>
    <row r="796" spans="1:11" ht="46.5">
      <c r="A796" s="28"/>
      <c r="B796" s="72"/>
      <c r="C796" s="73" t="s">
        <v>3317</v>
      </c>
      <c r="D796" s="74" t="s">
        <v>3318</v>
      </c>
      <c r="E796" s="75" t="s">
        <v>3319</v>
      </c>
      <c r="F796" s="76" t="s">
        <v>858</v>
      </c>
      <c r="G796" s="74" t="s">
        <v>3320</v>
      </c>
      <c r="H796" s="74" t="s">
        <v>3321</v>
      </c>
      <c r="I796" s="77" t="s">
        <v>557</v>
      </c>
      <c r="J796" s="132" t="s">
        <v>3322</v>
      </c>
      <c r="K796" s="133"/>
    </row>
    <row r="797" spans="1:11" ht="62">
      <c r="A797" s="28"/>
      <c r="B797" s="72"/>
      <c r="C797" s="80"/>
      <c r="D797" s="81" t="s">
        <v>3323</v>
      </c>
      <c r="E797" s="84" t="s">
        <v>3324</v>
      </c>
      <c r="F797" s="112" t="s">
        <v>919</v>
      </c>
      <c r="G797" s="84" t="s">
        <v>3325</v>
      </c>
      <c r="H797" s="84" t="s">
        <v>3326</v>
      </c>
      <c r="I797" s="85" t="s">
        <v>557</v>
      </c>
      <c r="J797" s="134" t="s">
        <v>3327</v>
      </c>
      <c r="K797" s="135"/>
    </row>
    <row r="798" spans="1:11" ht="62">
      <c r="A798" s="28"/>
      <c r="B798" s="72"/>
      <c r="C798" s="80"/>
      <c r="D798" s="87" t="s">
        <v>3328</v>
      </c>
      <c r="E798" s="84" t="s">
        <v>3329</v>
      </c>
      <c r="F798" s="112" t="s">
        <v>385</v>
      </c>
      <c r="G798" s="84" t="s">
        <v>3330</v>
      </c>
      <c r="H798" s="84" t="s">
        <v>3331</v>
      </c>
      <c r="I798" s="85" t="s">
        <v>558</v>
      </c>
      <c r="J798" s="134" t="s">
        <v>3332</v>
      </c>
      <c r="K798" s="135"/>
    </row>
    <row r="799" spans="1:11" ht="62">
      <c r="A799" s="28"/>
      <c r="B799" s="72"/>
      <c r="C799" s="80"/>
      <c r="D799" s="84" t="s">
        <v>3333</v>
      </c>
      <c r="E799" s="84" t="s">
        <v>3334</v>
      </c>
      <c r="F799" s="112" t="s">
        <v>385</v>
      </c>
      <c r="G799" s="84" t="s">
        <v>3335</v>
      </c>
      <c r="H799" s="84" t="s">
        <v>3336</v>
      </c>
      <c r="I799" s="85" t="s">
        <v>558</v>
      </c>
      <c r="J799" s="134" t="s">
        <v>3337</v>
      </c>
      <c r="K799" s="135"/>
    </row>
    <row r="800" spans="1:11" ht="62.5" thickBot="1">
      <c r="A800" s="28"/>
      <c r="B800" s="72"/>
      <c r="C800" s="88"/>
      <c r="D800" s="89" t="s">
        <v>3338</v>
      </c>
      <c r="E800" s="89" t="s">
        <v>3339</v>
      </c>
      <c r="F800" s="136" t="s">
        <v>858</v>
      </c>
      <c r="G800" s="89" t="s">
        <v>3340</v>
      </c>
      <c r="H800" s="89" t="s">
        <v>3341</v>
      </c>
      <c r="I800" s="114" t="s">
        <v>558</v>
      </c>
      <c r="J800" s="137" t="s">
        <v>3342</v>
      </c>
      <c r="K800" s="138"/>
    </row>
    <row r="801" spans="1:11" ht="62">
      <c r="A801" s="28"/>
      <c r="B801" s="72"/>
      <c r="C801" s="73" t="s">
        <v>3343</v>
      </c>
      <c r="D801" s="74" t="s">
        <v>3344</v>
      </c>
      <c r="E801" s="75" t="s">
        <v>3345</v>
      </c>
      <c r="F801" s="76" t="s">
        <v>385</v>
      </c>
      <c r="G801" s="74" t="s">
        <v>3346</v>
      </c>
      <c r="H801" s="74" t="s">
        <v>3347</v>
      </c>
      <c r="I801" s="77" t="s">
        <v>557</v>
      </c>
      <c r="J801" s="132" t="s">
        <v>3348</v>
      </c>
      <c r="K801" s="133"/>
    </row>
    <row r="802" spans="1:11" ht="62">
      <c r="A802" s="28"/>
      <c r="B802" s="72"/>
      <c r="C802" s="80"/>
      <c r="D802" s="81" t="s">
        <v>3349</v>
      </c>
      <c r="E802" s="84" t="s">
        <v>3350</v>
      </c>
      <c r="F802" s="112" t="s">
        <v>919</v>
      </c>
      <c r="G802" s="84" t="s">
        <v>3351</v>
      </c>
      <c r="H802" s="84" t="s">
        <v>3352</v>
      </c>
      <c r="I802" s="85" t="s">
        <v>558</v>
      </c>
      <c r="J802" s="134" t="s">
        <v>3353</v>
      </c>
      <c r="K802" s="135"/>
    </row>
    <row r="803" spans="1:11" ht="46.5">
      <c r="A803" s="28"/>
      <c r="B803" s="72"/>
      <c r="C803" s="80"/>
      <c r="D803" s="87" t="s">
        <v>3354</v>
      </c>
      <c r="E803" s="84" t="s">
        <v>3355</v>
      </c>
      <c r="F803" s="112" t="s">
        <v>385</v>
      </c>
      <c r="G803" s="84" t="s">
        <v>3356</v>
      </c>
      <c r="H803" s="84" t="s">
        <v>3357</v>
      </c>
      <c r="I803" s="85" t="s">
        <v>558</v>
      </c>
      <c r="J803" s="134" t="s">
        <v>3358</v>
      </c>
      <c r="K803" s="135"/>
    </row>
    <row r="804" spans="1:11" ht="62">
      <c r="A804" s="28"/>
      <c r="B804" s="72"/>
      <c r="C804" s="80"/>
      <c r="D804" s="84" t="s">
        <v>3359</v>
      </c>
      <c r="E804" s="84" t="s">
        <v>3360</v>
      </c>
      <c r="F804" s="112" t="s">
        <v>919</v>
      </c>
      <c r="G804" s="84" t="s">
        <v>3361</v>
      </c>
      <c r="H804" s="84" t="s">
        <v>3362</v>
      </c>
      <c r="I804" s="85" t="s">
        <v>557</v>
      </c>
      <c r="J804" s="134" t="s">
        <v>3363</v>
      </c>
      <c r="K804" s="135"/>
    </row>
    <row r="805" spans="1:11" ht="62.5" thickBot="1">
      <c r="A805" s="28"/>
      <c r="B805" s="72"/>
      <c r="C805" s="88"/>
      <c r="D805" s="89" t="s">
        <v>3364</v>
      </c>
      <c r="E805" s="89" t="s">
        <v>3365</v>
      </c>
      <c r="F805" s="136" t="s">
        <v>919</v>
      </c>
      <c r="G805" s="89" t="s">
        <v>3366</v>
      </c>
      <c r="H805" s="89" t="s">
        <v>3367</v>
      </c>
      <c r="I805" s="114" t="s">
        <v>557</v>
      </c>
      <c r="J805" s="137" t="s">
        <v>3368</v>
      </c>
      <c r="K805" s="138"/>
    </row>
    <row r="806" spans="1:11" ht="62">
      <c r="A806" s="28"/>
      <c r="B806" s="72"/>
      <c r="C806" s="116" t="s">
        <v>3369</v>
      </c>
      <c r="D806" s="117" t="s">
        <v>3370</v>
      </c>
      <c r="E806" s="118" t="s">
        <v>3371</v>
      </c>
      <c r="F806" s="76" t="s">
        <v>385</v>
      </c>
      <c r="G806" s="74" t="s">
        <v>3372</v>
      </c>
      <c r="H806" s="74" t="s">
        <v>3373</v>
      </c>
      <c r="I806" s="77" t="s">
        <v>558</v>
      </c>
      <c r="J806" s="132" t="s">
        <v>3374</v>
      </c>
      <c r="K806" s="133"/>
    </row>
    <row r="807" spans="1:11" ht="62">
      <c r="A807" s="28"/>
      <c r="B807" s="72"/>
      <c r="C807" s="119"/>
      <c r="D807" s="87" t="s">
        <v>3375</v>
      </c>
      <c r="E807" s="84" t="s">
        <v>3376</v>
      </c>
      <c r="F807" s="112" t="s">
        <v>385</v>
      </c>
      <c r="G807" s="84" t="s">
        <v>3377</v>
      </c>
      <c r="H807" s="84" t="s">
        <v>3378</v>
      </c>
      <c r="I807" s="85" t="s">
        <v>558</v>
      </c>
      <c r="J807" s="134" t="s">
        <v>3379</v>
      </c>
      <c r="K807" s="135"/>
    </row>
    <row r="808" spans="1:11" ht="62">
      <c r="A808" s="28"/>
      <c r="B808" s="72"/>
      <c r="C808" s="119"/>
      <c r="D808" s="87" t="s">
        <v>3380</v>
      </c>
      <c r="E808" s="84" t="s">
        <v>3381</v>
      </c>
      <c r="F808" s="112" t="s">
        <v>385</v>
      </c>
      <c r="G808" s="84" t="s">
        <v>3382</v>
      </c>
      <c r="H808" s="84" t="s">
        <v>3383</v>
      </c>
      <c r="I808" s="85" t="s">
        <v>557</v>
      </c>
      <c r="J808" s="134" t="s">
        <v>3384</v>
      </c>
      <c r="K808" s="135"/>
    </row>
    <row r="809" spans="1:11" ht="46.5">
      <c r="A809" s="28"/>
      <c r="B809" s="72"/>
      <c r="C809" s="119"/>
      <c r="D809" s="84" t="s">
        <v>3385</v>
      </c>
      <c r="E809" s="84" t="s">
        <v>3386</v>
      </c>
      <c r="F809" s="112" t="s">
        <v>385</v>
      </c>
      <c r="G809" s="84" t="s">
        <v>3387</v>
      </c>
      <c r="H809" s="84" t="s">
        <v>3388</v>
      </c>
      <c r="I809" s="85" t="s">
        <v>558</v>
      </c>
      <c r="J809" s="134" t="s">
        <v>3389</v>
      </c>
      <c r="K809" s="135"/>
    </row>
    <row r="810" spans="1:11" ht="62.5" thickBot="1">
      <c r="A810" s="28"/>
      <c r="B810" s="72"/>
      <c r="C810" s="122"/>
      <c r="D810" s="89" t="s">
        <v>3390</v>
      </c>
      <c r="E810" s="89" t="s">
        <v>3391</v>
      </c>
      <c r="F810" s="136" t="s">
        <v>858</v>
      </c>
      <c r="G810" s="89" t="s">
        <v>3392</v>
      </c>
      <c r="H810" s="89" t="s">
        <v>3393</v>
      </c>
      <c r="I810" s="114" t="s">
        <v>558</v>
      </c>
      <c r="J810" s="137" t="s">
        <v>3394</v>
      </c>
      <c r="K810" s="138"/>
    </row>
    <row r="811" spans="1:11" ht="46.5">
      <c r="A811" s="28"/>
      <c r="B811" s="72"/>
      <c r="C811" s="73" t="s">
        <v>3395</v>
      </c>
      <c r="D811" s="74" t="s">
        <v>3396</v>
      </c>
      <c r="E811" s="75" t="s">
        <v>3397</v>
      </c>
      <c r="F811" s="76" t="s">
        <v>385</v>
      </c>
      <c r="G811" s="74" t="s">
        <v>3398</v>
      </c>
      <c r="H811" s="74" t="s">
        <v>3399</v>
      </c>
      <c r="I811" s="77" t="s">
        <v>557</v>
      </c>
      <c r="J811" s="132" t="s">
        <v>3400</v>
      </c>
      <c r="K811" s="133"/>
    </row>
    <row r="812" spans="1:11" ht="46.5">
      <c r="A812" s="28"/>
      <c r="B812" s="72"/>
      <c r="C812" s="80"/>
      <c r="D812" s="87" t="s">
        <v>3401</v>
      </c>
      <c r="E812" s="84" t="s">
        <v>3402</v>
      </c>
      <c r="F812" s="112" t="s">
        <v>385</v>
      </c>
      <c r="G812" s="84" t="s">
        <v>3403</v>
      </c>
      <c r="H812" s="84" t="s">
        <v>3404</v>
      </c>
      <c r="I812" s="85" t="s">
        <v>558</v>
      </c>
      <c r="J812" s="134" t="s">
        <v>3405</v>
      </c>
      <c r="K812" s="135"/>
    </row>
    <row r="813" spans="1:11" ht="62">
      <c r="A813" s="28"/>
      <c r="B813" s="72"/>
      <c r="C813" s="80"/>
      <c r="D813" s="87" t="s">
        <v>3406</v>
      </c>
      <c r="E813" s="84" t="s">
        <v>3407</v>
      </c>
      <c r="F813" s="112" t="s">
        <v>919</v>
      </c>
      <c r="G813" s="84" t="s">
        <v>3408</v>
      </c>
      <c r="H813" s="84" t="s">
        <v>3409</v>
      </c>
      <c r="I813" s="85" t="s">
        <v>558</v>
      </c>
      <c r="J813" s="134" t="s">
        <v>3410</v>
      </c>
      <c r="K813" s="135"/>
    </row>
    <row r="814" spans="1:11" ht="62">
      <c r="A814" s="28"/>
      <c r="B814" s="72"/>
      <c r="C814" s="80"/>
      <c r="D814" s="84" t="s">
        <v>3411</v>
      </c>
      <c r="E814" s="84" t="s">
        <v>3412</v>
      </c>
      <c r="F814" s="112" t="s">
        <v>385</v>
      </c>
      <c r="G814" s="84" t="s">
        <v>3413</v>
      </c>
      <c r="H814" s="84" t="s">
        <v>3414</v>
      </c>
      <c r="I814" s="85" t="s">
        <v>557</v>
      </c>
      <c r="J814" s="134" t="s">
        <v>3415</v>
      </c>
      <c r="K814" s="135"/>
    </row>
    <row r="815" spans="1:11" ht="62.5" thickBot="1">
      <c r="A815" s="28"/>
      <c r="B815" s="124"/>
      <c r="C815" s="88"/>
      <c r="D815" s="89" t="s">
        <v>3416</v>
      </c>
      <c r="E815" s="89" t="s">
        <v>3417</v>
      </c>
      <c r="F815" s="136" t="s">
        <v>385</v>
      </c>
      <c r="G815" s="89" t="s">
        <v>3418</v>
      </c>
      <c r="H815" s="89" t="s">
        <v>3419</v>
      </c>
      <c r="I815" s="114" t="s">
        <v>558</v>
      </c>
      <c r="J815" s="137" t="s">
        <v>3420</v>
      </c>
      <c r="K815" s="138"/>
    </row>
    <row r="816" spans="1:11" ht="77.5">
      <c r="A816" s="28"/>
      <c r="B816" s="19" t="s">
        <v>3421</v>
      </c>
      <c r="C816" s="20" t="s">
        <v>3422</v>
      </c>
      <c r="D816" s="21" t="s">
        <v>3423</v>
      </c>
      <c r="E816" s="22" t="s">
        <v>3424</v>
      </c>
      <c r="F816" s="23" t="s">
        <v>385</v>
      </c>
      <c r="G816" s="24" t="s">
        <v>3425</v>
      </c>
      <c r="H816" s="24" t="s">
        <v>3426</v>
      </c>
      <c r="I816" s="25" t="s">
        <v>557</v>
      </c>
      <c r="J816" s="26" t="s">
        <v>3427</v>
      </c>
      <c r="K816" s="27"/>
    </row>
    <row r="817" spans="1:11" ht="62">
      <c r="A817" s="28"/>
      <c r="B817" s="29"/>
      <c r="C817" s="30"/>
      <c r="D817" s="31" t="s">
        <v>3428</v>
      </c>
      <c r="E817" s="32" t="s">
        <v>3429</v>
      </c>
      <c r="F817" s="33" t="s">
        <v>858</v>
      </c>
      <c r="G817" s="34" t="s">
        <v>3430</v>
      </c>
      <c r="H817" s="34" t="s">
        <v>3431</v>
      </c>
      <c r="I817" s="35" t="s">
        <v>558</v>
      </c>
      <c r="J817" s="36" t="s">
        <v>3432</v>
      </c>
      <c r="K817" s="37"/>
    </row>
    <row r="818" spans="1:11" ht="62">
      <c r="A818" s="28"/>
      <c r="B818" s="29"/>
      <c r="C818" s="30"/>
      <c r="D818" s="38" t="s">
        <v>3433</v>
      </c>
      <c r="E818" s="32" t="s">
        <v>3434</v>
      </c>
      <c r="F818" s="33" t="s">
        <v>858</v>
      </c>
      <c r="G818" s="34" t="s">
        <v>3435</v>
      </c>
      <c r="H818" s="34" t="s">
        <v>3436</v>
      </c>
      <c r="I818" s="35" t="s">
        <v>557</v>
      </c>
      <c r="J818" s="36" t="s">
        <v>3437</v>
      </c>
      <c r="K818" s="37"/>
    </row>
    <row r="819" spans="1:11" ht="62">
      <c r="A819" s="28"/>
      <c r="B819" s="29"/>
      <c r="C819" s="30"/>
      <c r="D819" s="38" t="s">
        <v>3438</v>
      </c>
      <c r="E819" s="32" t="s">
        <v>3439</v>
      </c>
      <c r="F819" s="33" t="s">
        <v>385</v>
      </c>
      <c r="G819" s="34" t="s">
        <v>3440</v>
      </c>
      <c r="H819" s="34" t="s">
        <v>3441</v>
      </c>
      <c r="I819" s="35" t="s">
        <v>558</v>
      </c>
      <c r="J819" s="36" t="s">
        <v>3442</v>
      </c>
      <c r="K819" s="37"/>
    </row>
    <row r="820" spans="1:11" ht="62.5" thickBot="1">
      <c r="A820" s="28"/>
      <c r="B820" s="29"/>
      <c r="C820" s="39"/>
      <c r="D820" s="40" t="s">
        <v>3443</v>
      </c>
      <c r="E820" s="41" t="s">
        <v>3444</v>
      </c>
      <c r="F820" s="42" t="s">
        <v>385</v>
      </c>
      <c r="G820" s="69" t="s">
        <v>3445</v>
      </c>
      <c r="H820" s="69" t="s">
        <v>3446</v>
      </c>
      <c r="I820" s="128" t="s">
        <v>557</v>
      </c>
      <c r="J820" s="139" t="s">
        <v>3447</v>
      </c>
      <c r="K820" s="140"/>
    </row>
    <row r="821" spans="1:11" ht="62">
      <c r="A821" s="28"/>
      <c r="B821" s="29"/>
      <c r="C821" s="20" t="s">
        <v>3448</v>
      </c>
      <c r="D821" s="21" t="s">
        <v>3449</v>
      </c>
      <c r="E821" s="47" t="s">
        <v>3450</v>
      </c>
      <c r="F821" s="48" t="s">
        <v>385</v>
      </c>
      <c r="G821" s="49" t="s">
        <v>3451</v>
      </c>
      <c r="H821" s="49" t="s">
        <v>3452</v>
      </c>
      <c r="I821" s="50" t="s">
        <v>558</v>
      </c>
      <c r="J821" s="51" t="s">
        <v>3453</v>
      </c>
      <c r="K821" s="52"/>
    </row>
    <row r="822" spans="1:11" ht="62">
      <c r="A822" s="28"/>
      <c r="B822" s="29"/>
      <c r="C822" s="30"/>
      <c r="D822" s="53" t="s">
        <v>3454</v>
      </c>
      <c r="E822" s="32" t="s">
        <v>3455</v>
      </c>
      <c r="F822" s="48" t="s">
        <v>385</v>
      </c>
      <c r="G822" s="49" t="s">
        <v>3456</v>
      </c>
      <c r="H822" s="49" t="s">
        <v>3457</v>
      </c>
      <c r="I822" s="50" t="s">
        <v>558</v>
      </c>
      <c r="J822" s="51" t="s">
        <v>3458</v>
      </c>
      <c r="K822" s="52"/>
    </row>
    <row r="823" spans="1:11" ht="62">
      <c r="A823" s="28"/>
      <c r="B823" s="29"/>
      <c r="C823" s="30"/>
      <c r="D823" s="53" t="s">
        <v>3459</v>
      </c>
      <c r="E823" s="32" t="s">
        <v>3460</v>
      </c>
      <c r="F823" s="48" t="s">
        <v>385</v>
      </c>
      <c r="G823" s="49" t="s">
        <v>3461</v>
      </c>
      <c r="H823" s="49" t="s">
        <v>3462</v>
      </c>
      <c r="I823" s="50" t="s">
        <v>557</v>
      </c>
      <c r="J823" s="51" t="s">
        <v>3463</v>
      </c>
      <c r="K823" s="52"/>
    </row>
    <row r="824" spans="1:11" ht="62">
      <c r="A824" s="28"/>
      <c r="B824" s="29"/>
      <c r="C824" s="30"/>
      <c r="D824" s="53" t="s">
        <v>3464</v>
      </c>
      <c r="E824" s="32" t="s">
        <v>3465</v>
      </c>
      <c r="F824" s="48" t="s">
        <v>858</v>
      </c>
      <c r="G824" s="49" t="s">
        <v>3466</v>
      </c>
      <c r="H824" s="49" t="s">
        <v>3467</v>
      </c>
      <c r="I824" s="50" t="s">
        <v>557</v>
      </c>
      <c r="J824" s="51" t="s">
        <v>3468</v>
      </c>
      <c r="K824" s="52"/>
    </row>
    <row r="825" spans="1:11" ht="62.5" thickBot="1">
      <c r="A825" s="28"/>
      <c r="B825" s="29"/>
      <c r="C825" s="39"/>
      <c r="D825" s="54" t="s">
        <v>3469</v>
      </c>
      <c r="E825" s="41" t="s">
        <v>3470</v>
      </c>
      <c r="F825" s="55" t="s">
        <v>919</v>
      </c>
      <c r="G825" s="56" t="s">
        <v>3471</v>
      </c>
      <c r="H825" s="56" t="s">
        <v>3472</v>
      </c>
      <c r="I825" s="57" t="s">
        <v>557</v>
      </c>
      <c r="J825" s="58" t="s">
        <v>3473</v>
      </c>
      <c r="K825" s="59"/>
    </row>
    <row r="826" spans="1:11" ht="62">
      <c r="A826" s="28"/>
      <c r="B826" s="29"/>
      <c r="C826" s="20" t="s">
        <v>3474</v>
      </c>
      <c r="D826" s="21" t="s">
        <v>3475</v>
      </c>
      <c r="E826" s="47" t="s">
        <v>3476</v>
      </c>
      <c r="F826" s="23" t="s">
        <v>385</v>
      </c>
      <c r="G826" s="24" t="s">
        <v>3477</v>
      </c>
      <c r="H826" s="24" t="s">
        <v>3478</v>
      </c>
      <c r="I826" s="25" t="s">
        <v>557</v>
      </c>
      <c r="J826" s="26" t="s">
        <v>3479</v>
      </c>
      <c r="K826" s="27"/>
    </row>
    <row r="827" spans="1:11" ht="46.5">
      <c r="A827" s="28"/>
      <c r="B827" s="29"/>
      <c r="C827" s="30"/>
      <c r="D827" s="53" t="s">
        <v>3480</v>
      </c>
      <c r="E827" s="32" t="s">
        <v>3481</v>
      </c>
      <c r="F827" s="48" t="s">
        <v>385</v>
      </c>
      <c r="G827" s="49" t="s">
        <v>3482</v>
      </c>
      <c r="H827" s="49" t="s">
        <v>3483</v>
      </c>
      <c r="I827" s="50" t="s">
        <v>558</v>
      </c>
      <c r="J827" s="51" t="s">
        <v>3484</v>
      </c>
      <c r="K827" s="52"/>
    </row>
    <row r="828" spans="1:11" ht="62">
      <c r="A828" s="28"/>
      <c r="B828" s="29"/>
      <c r="C828" s="30"/>
      <c r="D828" s="53" t="s">
        <v>3485</v>
      </c>
      <c r="E828" s="32" t="s">
        <v>3486</v>
      </c>
      <c r="F828" s="48" t="s">
        <v>858</v>
      </c>
      <c r="G828" s="49" t="s">
        <v>3487</v>
      </c>
      <c r="H828" s="49" t="s">
        <v>3488</v>
      </c>
      <c r="I828" s="50" t="s">
        <v>557</v>
      </c>
      <c r="J828" s="51" t="s">
        <v>3489</v>
      </c>
      <c r="K828" s="52"/>
    </row>
    <row r="829" spans="1:11" ht="77.5">
      <c r="A829" s="28"/>
      <c r="B829" s="29"/>
      <c r="C829" s="30"/>
      <c r="D829" s="53" t="s">
        <v>3490</v>
      </c>
      <c r="E829" s="32" t="s">
        <v>3491</v>
      </c>
      <c r="F829" s="48" t="s">
        <v>385</v>
      </c>
      <c r="G829" s="49" t="s">
        <v>3492</v>
      </c>
      <c r="H829" s="49" t="s">
        <v>3493</v>
      </c>
      <c r="I829" s="50" t="s">
        <v>557</v>
      </c>
      <c r="J829" s="51" t="s">
        <v>3494</v>
      </c>
      <c r="K829" s="52"/>
    </row>
    <row r="830" spans="1:11" ht="62.5" thickBot="1">
      <c r="A830" s="28"/>
      <c r="B830" s="29"/>
      <c r="C830" s="39"/>
      <c r="D830" s="54" t="s">
        <v>3495</v>
      </c>
      <c r="E830" s="41" t="s">
        <v>3496</v>
      </c>
      <c r="F830" s="63" t="s">
        <v>919</v>
      </c>
      <c r="G830" s="64" t="s">
        <v>3497</v>
      </c>
      <c r="H830" s="64" t="s">
        <v>3498</v>
      </c>
      <c r="I830" s="65" t="s">
        <v>558</v>
      </c>
      <c r="J830" s="66" t="s">
        <v>3499</v>
      </c>
      <c r="K830" s="67"/>
    </row>
    <row r="831" spans="1:11" ht="77.5">
      <c r="A831" s="28"/>
      <c r="B831" s="29"/>
      <c r="C831" s="20" t="s">
        <v>3500</v>
      </c>
      <c r="D831" s="53" t="s">
        <v>3501</v>
      </c>
      <c r="E831" s="49" t="s">
        <v>3502</v>
      </c>
      <c r="F831" s="48" t="s">
        <v>385</v>
      </c>
      <c r="G831" s="49" t="s">
        <v>3503</v>
      </c>
      <c r="H831" s="49" t="s">
        <v>3504</v>
      </c>
      <c r="I831" s="50" t="s">
        <v>557</v>
      </c>
      <c r="J831" s="51" t="s">
        <v>3505</v>
      </c>
      <c r="K831" s="52"/>
    </row>
    <row r="832" spans="1:11" ht="62">
      <c r="A832" s="28"/>
      <c r="B832" s="29"/>
      <c r="C832" s="30"/>
      <c r="D832" s="53" t="s">
        <v>3506</v>
      </c>
      <c r="E832" s="34" t="s">
        <v>3507</v>
      </c>
      <c r="F832" s="48" t="s">
        <v>919</v>
      </c>
      <c r="G832" s="49" t="s">
        <v>3508</v>
      </c>
      <c r="H832" s="49" t="s">
        <v>3509</v>
      </c>
      <c r="I832" s="50" t="s">
        <v>557</v>
      </c>
      <c r="J832" s="51" t="s">
        <v>3510</v>
      </c>
      <c r="K832" s="52"/>
    </row>
    <row r="833" spans="1:11" ht="62">
      <c r="A833" s="28"/>
      <c r="B833" s="29"/>
      <c r="C833" s="30"/>
      <c r="D833" s="53" t="s">
        <v>3511</v>
      </c>
      <c r="E833" s="34" t="s">
        <v>3512</v>
      </c>
      <c r="F833" s="48" t="s">
        <v>919</v>
      </c>
      <c r="G833" s="49" t="s">
        <v>3513</v>
      </c>
      <c r="H833" s="49" t="s">
        <v>3514</v>
      </c>
      <c r="I833" s="50" t="s">
        <v>557</v>
      </c>
      <c r="J833" s="51" t="s">
        <v>3515</v>
      </c>
      <c r="K833" s="52"/>
    </row>
    <row r="834" spans="1:11" ht="62">
      <c r="A834" s="28"/>
      <c r="B834" s="29"/>
      <c r="C834" s="30"/>
      <c r="D834" s="53" t="s">
        <v>3516</v>
      </c>
      <c r="E834" s="34" t="s">
        <v>3517</v>
      </c>
      <c r="F834" s="48" t="s">
        <v>919</v>
      </c>
      <c r="G834" s="49" t="s">
        <v>3518</v>
      </c>
      <c r="H834" s="49" t="s">
        <v>3519</v>
      </c>
      <c r="I834" s="50" t="s">
        <v>558</v>
      </c>
      <c r="J834" s="51" t="s">
        <v>3520</v>
      </c>
      <c r="K834" s="52"/>
    </row>
    <row r="835" spans="1:11" ht="62.5" thickBot="1">
      <c r="A835" s="28"/>
      <c r="B835" s="29"/>
      <c r="C835" s="39"/>
      <c r="D835" s="68" t="s">
        <v>3521</v>
      </c>
      <c r="E835" s="69" t="s">
        <v>3522</v>
      </c>
      <c r="F835" s="55" t="s">
        <v>919</v>
      </c>
      <c r="G835" s="56" t="s">
        <v>3523</v>
      </c>
      <c r="H835" s="56" t="s">
        <v>3524</v>
      </c>
      <c r="I835" s="57" t="s">
        <v>557</v>
      </c>
      <c r="J835" s="58" t="s">
        <v>3525</v>
      </c>
      <c r="K835" s="59"/>
    </row>
    <row r="836" spans="1:11" ht="77.5">
      <c r="A836" s="28"/>
      <c r="B836" s="29"/>
      <c r="C836" s="20" t="s">
        <v>3526</v>
      </c>
      <c r="D836" s="21" t="s">
        <v>3527</v>
      </c>
      <c r="E836" s="24" t="s">
        <v>3528</v>
      </c>
      <c r="F836" s="23" t="s">
        <v>858</v>
      </c>
      <c r="G836" s="24" t="s">
        <v>3529</v>
      </c>
      <c r="H836" s="24" t="s">
        <v>3530</v>
      </c>
      <c r="I836" s="25" t="s">
        <v>557</v>
      </c>
      <c r="J836" s="26" t="s">
        <v>3531</v>
      </c>
      <c r="K836" s="27"/>
    </row>
    <row r="837" spans="1:11" ht="46.5">
      <c r="A837" s="28"/>
      <c r="B837" s="29"/>
      <c r="C837" s="30"/>
      <c r="D837" s="53" t="s">
        <v>3532</v>
      </c>
      <c r="E837" s="34" t="s">
        <v>3533</v>
      </c>
      <c r="F837" s="48" t="s">
        <v>858</v>
      </c>
      <c r="G837" s="49" t="s">
        <v>3534</v>
      </c>
      <c r="H837" s="49" t="s">
        <v>3535</v>
      </c>
      <c r="I837" s="50" t="s">
        <v>558</v>
      </c>
      <c r="J837" s="51" t="s">
        <v>3536</v>
      </c>
      <c r="K837" s="52"/>
    </row>
    <row r="838" spans="1:11" ht="77.5">
      <c r="A838" s="28"/>
      <c r="B838" s="29"/>
      <c r="C838" s="30"/>
      <c r="D838" s="53" t="s">
        <v>3537</v>
      </c>
      <c r="E838" s="34" t="s">
        <v>3538</v>
      </c>
      <c r="F838" s="48" t="s">
        <v>858</v>
      </c>
      <c r="G838" s="49" t="s">
        <v>3539</v>
      </c>
      <c r="H838" s="49" t="s">
        <v>3540</v>
      </c>
      <c r="I838" s="50" t="s">
        <v>557</v>
      </c>
      <c r="J838" s="51" t="s">
        <v>3541</v>
      </c>
      <c r="K838" s="52"/>
    </row>
    <row r="839" spans="1:11" ht="62">
      <c r="A839" s="28"/>
      <c r="B839" s="29"/>
      <c r="C839" s="30"/>
      <c r="D839" s="53" t="s">
        <v>3542</v>
      </c>
      <c r="E839" s="34" t="s">
        <v>3543</v>
      </c>
      <c r="F839" s="48" t="s">
        <v>858</v>
      </c>
      <c r="G839" s="49" t="s">
        <v>3544</v>
      </c>
      <c r="H839" s="49" t="s">
        <v>3545</v>
      </c>
      <c r="I839" s="50" t="s">
        <v>558</v>
      </c>
      <c r="J839" s="51" t="s">
        <v>3546</v>
      </c>
      <c r="K839" s="52"/>
    </row>
    <row r="840" spans="1:11" ht="62.5" thickBot="1">
      <c r="A840" s="28"/>
      <c r="B840" s="29"/>
      <c r="C840" s="39"/>
      <c r="D840" s="54" t="s">
        <v>3547</v>
      </c>
      <c r="E840" s="43" t="s">
        <v>3548</v>
      </c>
      <c r="F840" s="63" t="s">
        <v>858</v>
      </c>
      <c r="G840" s="64" t="s">
        <v>3549</v>
      </c>
      <c r="H840" s="64" t="s">
        <v>3550</v>
      </c>
      <c r="I840" s="65" t="s">
        <v>557</v>
      </c>
      <c r="J840" s="66" t="s">
        <v>3551</v>
      </c>
      <c r="K840" s="67"/>
    </row>
    <row r="841" spans="1:11" ht="77.5">
      <c r="A841" s="28"/>
      <c r="B841" s="29"/>
      <c r="C841" s="20" t="s">
        <v>3552</v>
      </c>
      <c r="D841" s="53" t="s">
        <v>3553</v>
      </c>
      <c r="E841" s="49" t="s">
        <v>3554</v>
      </c>
      <c r="F841" s="48" t="s">
        <v>385</v>
      </c>
      <c r="G841" s="49" t="s">
        <v>3555</v>
      </c>
      <c r="H841" s="49" t="s">
        <v>3556</v>
      </c>
      <c r="I841" s="50" t="s">
        <v>557</v>
      </c>
      <c r="J841" s="51" t="s">
        <v>3557</v>
      </c>
      <c r="K841" s="52"/>
    </row>
    <row r="842" spans="1:11" ht="62">
      <c r="A842" s="28"/>
      <c r="B842" s="29"/>
      <c r="C842" s="30"/>
      <c r="D842" s="53" t="s">
        <v>3558</v>
      </c>
      <c r="E842" s="34" t="s">
        <v>3559</v>
      </c>
      <c r="F842" s="48" t="s">
        <v>385</v>
      </c>
      <c r="G842" s="49" t="s">
        <v>3560</v>
      </c>
      <c r="H842" s="49" t="s">
        <v>3561</v>
      </c>
      <c r="I842" s="50" t="s">
        <v>557</v>
      </c>
      <c r="J842" s="51" t="s">
        <v>3562</v>
      </c>
      <c r="K842" s="52"/>
    </row>
    <row r="843" spans="1:11" ht="62">
      <c r="A843" s="28"/>
      <c r="B843" s="29"/>
      <c r="C843" s="30"/>
      <c r="D843" s="53" t="s">
        <v>3563</v>
      </c>
      <c r="E843" s="34" t="s">
        <v>3564</v>
      </c>
      <c r="F843" s="48" t="s">
        <v>919</v>
      </c>
      <c r="G843" s="49" t="s">
        <v>3565</v>
      </c>
      <c r="H843" s="49" t="s">
        <v>3566</v>
      </c>
      <c r="I843" s="50" t="s">
        <v>557</v>
      </c>
      <c r="J843" s="51" t="s">
        <v>3567</v>
      </c>
      <c r="K843" s="52"/>
    </row>
    <row r="844" spans="1:11" ht="62">
      <c r="A844" s="28"/>
      <c r="B844" s="29"/>
      <c r="C844" s="30"/>
      <c r="D844" s="53" t="s">
        <v>3568</v>
      </c>
      <c r="E844" s="34" t="s">
        <v>3569</v>
      </c>
      <c r="F844" s="48" t="s">
        <v>385</v>
      </c>
      <c r="G844" s="49" t="s">
        <v>3570</v>
      </c>
      <c r="H844" s="49" t="s">
        <v>3571</v>
      </c>
      <c r="I844" s="50" t="s">
        <v>557</v>
      </c>
      <c r="J844" s="51" t="s">
        <v>3572</v>
      </c>
      <c r="K844" s="52"/>
    </row>
    <row r="845" spans="1:11" ht="78" thickBot="1">
      <c r="A845" s="28"/>
      <c r="B845" s="70"/>
      <c r="C845" s="39"/>
      <c r="D845" s="68" t="s">
        <v>3573</v>
      </c>
      <c r="E845" s="69" t="s">
        <v>3574</v>
      </c>
      <c r="F845" s="55" t="s">
        <v>385</v>
      </c>
      <c r="G845" s="56" t="s">
        <v>3575</v>
      </c>
      <c r="H845" s="56" t="s">
        <v>3576</v>
      </c>
      <c r="I845" s="57" t="s">
        <v>558</v>
      </c>
      <c r="J845" s="58" t="s">
        <v>3577</v>
      </c>
      <c r="K845" s="59"/>
    </row>
    <row r="846" spans="1:11" ht="62">
      <c r="A846" s="28"/>
      <c r="B846" s="110" t="s">
        <v>3578</v>
      </c>
      <c r="C846" s="73" t="s">
        <v>3579</v>
      </c>
      <c r="D846" s="74" t="s">
        <v>3580</v>
      </c>
      <c r="E846" s="75" t="s">
        <v>3581</v>
      </c>
      <c r="F846" s="76" t="s">
        <v>385</v>
      </c>
      <c r="G846" s="74" t="s">
        <v>3582</v>
      </c>
      <c r="H846" s="74" t="s">
        <v>3583</v>
      </c>
      <c r="I846" s="77" t="s">
        <v>1683</v>
      </c>
      <c r="J846" s="78" t="s">
        <v>3584</v>
      </c>
      <c r="K846" s="79"/>
    </row>
    <row r="847" spans="1:11" ht="46.5">
      <c r="A847" s="28"/>
      <c r="B847" s="72"/>
      <c r="C847" s="80"/>
      <c r="D847" s="81" t="s">
        <v>3585</v>
      </c>
      <c r="E847" s="82" t="s">
        <v>3586</v>
      </c>
      <c r="F847" s="83" t="s">
        <v>385</v>
      </c>
      <c r="G847" s="84" t="s">
        <v>3587</v>
      </c>
      <c r="H847" s="84" t="s">
        <v>3588</v>
      </c>
      <c r="I847" s="85" t="s">
        <v>1683</v>
      </c>
      <c r="J847" s="86" t="s">
        <v>3589</v>
      </c>
      <c r="K847" s="79"/>
    </row>
    <row r="848" spans="1:11" ht="62">
      <c r="A848" s="28"/>
      <c r="B848" s="72"/>
      <c r="C848" s="80"/>
      <c r="D848" s="87" t="s">
        <v>3590</v>
      </c>
      <c r="E848" s="82" t="s">
        <v>3591</v>
      </c>
      <c r="F848" s="83" t="s">
        <v>858</v>
      </c>
      <c r="G848" s="84" t="s">
        <v>3592</v>
      </c>
      <c r="H848" s="84" t="s">
        <v>3593</v>
      </c>
      <c r="I848" s="85" t="s">
        <v>1683</v>
      </c>
      <c r="J848" s="86" t="s">
        <v>3594</v>
      </c>
      <c r="K848" s="79"/>
    </row>
    <row r="849" spans="1:11" ht="62">
      <c r="A849" s="28"/>
      <c r="B849" s="72"/>
      <c r="C849" s="80"/>
      <c r="D849" s="84" t="s">
        <v>3595</v>
      </c>
      <c r="E849" s="82" t="s">
        <v>3596</v>
      </c>
      <c r="F849" s="83" t="s">
        <v>858</v>
      </c>
      <c r="G849" s="84" t="s">
        <v>3597</v>
      </c>
      <c r="H849" s="84" t="s">
        <v>3598</v>
      </c>
      <c r="I849" s="85" t="s">
        <v>558</v>
      </c>
      <c r="J849" s="86" t="s">
        <v>3599</v>
      </c>
      <c r="K849" s="79"/>
    </row>
    <row r="850" spans="1:11" ht="62.5" thickBot="1">
      <c r="A850" s="28"/>
      <c r="B850" s="72"/>
      <c r="C850" s="88"/>
      <c r="D850" s="89" t="s">
        <v>3600</v>
      </c>
      <c r="E850" s="90" t="s">
        <v>3601</v>
      </c>
      <c r="F850" s="91" t="s">
        <v>858</v>
      </c>
      <c r="G850" s="92" t="s">
        <v>3602</v>
      </c>
      <c r="H850" s="92" t="s">
        <v>3603</v>
      </c>
      <c r="I850" s="85" t="s">
        <v>1683</v>
      </c>
      <c r="J850" s="93" t="s">
        <v>3604</v>
      </c>
      <c r="K850" s="79"/>
    </row>
    <row r="851" spans="1:11" ht="62">
      <c r="A851" s="28"/>
      <c r="B851" s="72"/>
      <c r="C851" s="73" t="s">
        <v>3605</v>
      </c>
      <c r="D851" s="74" t="s">
        <v>3606</v>
      </c>
      <c r="E851" s="75" t="s">
        <v>3607</v>
      </c>
      <c r="F851" s="76" t="s">
        <v>385</v>
      </c>
      <c r="G851" s="74" t="s">
        <v>3608</v>
      </c>
      <c r="H851" s="74" t="s">
        <v>3609</v>
      </c>
      <c r="I851" s="77" t="s">
        <v>558</v>
      </c>
      <c r="J851" s="78" t="s">
        <v>3610</v>
      </c>
      <c r="K851" s="79"/>
    </row>
    <row r="852" spans="1:11" ht="62">
      <c r="A852" s="28"/>
      <c r="B852" s="72"/>
      <c r="C852" s="80"/>
      <c r="D852" s="81" t="s">
        <v>3611</v>
      </c>
      <c r="E852" s="82" t="s">
        <v>3612</v>
      </c>
      <c r="F852" s="83" t="s">
        <v>385</v>
      </c>
      <c r="G852" s="84" t="s">
        <v>3613</v>
      </c>
      <c r="H852" s="84" t="s">
        <v>3614</v>
      </c>
      <c r="I852" s="85" t="s">
        <v>558</v>
      </c>
      <c r="J852" s="86" t="s">
        <v>3615</v>
      </c>
      <c r="K852" s="79"/>
    </row>
    <row r="853" spans="1:11" ht="46.5">
      <c r="A853" s="28"/>
      <c r="B853" s="72"/>
      <c r="C853" s="80"/>
      <c r="D853" s="87" t="s">
        <v>3616</v>
      </c>
      <c r="E853" s="82" t="s">
        <v>3617</v>
      </c>
      <c r="F853" s="83" t="s">
        <v>385</v>
      </c>
      <c r="G853" s="84" t="s">
        <v>3618</v>
      </c>
      <c r="H853" s="84" t="s">
        <v>3619</v>
      </c>
      <c r="I853" s="85" t="s">
        <v>558</v>
      </c>
      <c r="J853" s="86" t="s">
        <v>3620</v>
      </c>
      <c r="K853" s="79"/>
    </row>
    <row r="854" spans="1:11" ht="77.5">
      <c r="A854" s="28"/>
      <c r="B854" s="72"/>
      <c r="C854" s="80"/>
      <c r="D854" s="84" t="s">
        <v>3621</v>
      </c>
      <c r="E854" s="82" t="s">
        <v>3622</v>
      </c>
      <c r="F854" s="83" t="s">
        <v>858</v>
      </c>
      <c r="G854" s="84" t="s">
        <v>3623</v>
      </c>
      <c r="H854" s="84" t="s">
        <v>3624</v>
      </c>
      <c r="I854" s="85" t="s">
        <v>1683</v>
      </c>
      <c r="J854" s="86" t="s">
        <v>3625</v>
      </c>
      <c r="K854" s="79"/>
    </row>
    <row r="855" spans="1:11" ht="78" thickBot="1">
      <c r="A855" s="28"/>
      <c r="B855" s="72"/>
      <c r="C855" s="88"/>
      <c r="D855" s="89" t="s">
        <v>3626</v>
      </c>
      <c r="E855" s="90" t="s">
        <v>3627</v>
      </c>
      <c r="F855" s="91" t="s">
        <v>858</v>
      </c>
      <c r="G855" s="92" t="s">
        <v>3628</v>
      </c>
      <c r="H855" s="92" t="s">
        <v>3629</v>
      </c>
      <c r="I855" s="94" t="s">
        <v>558</v>
      </c>
      <c r="J855" s="93" t="s">
        <v>3630</v>
      </c>
      <c r="K855" s="79"/>
    </row>
    <row r="856" spans="1:11" ht="62">
      <c r="A856" s="28"/>
      <c r="B856" s="72"/>
      <c r="C856" s="73" t="s">
        <v>3631</v>
      </c>
      <c r="D856" s="74" t="s">
        <v>3632</v>
      </c>
      <c r="E856" s="75" t="s">
        <v>3633</v>
      </c>
      <c r="F856" s="76" t="s">
        <v>385</v>
      </c>
      <c r="G856" s="74" t="s">
        <v>3634</v>
      </c>
      <c r="H856" s="74" t="s">
        <v>3635</v>
      </c>
      <c r="I856" s="85" t="s">
        <v>1683</v>
      </c>
      <c r="J856" s="78" t="s">
        <v>3636</v>
      </c>
      <c r="K856" s="79"/>
    </row>
    <row r="857" spans="1:11" ht="62">
      <c r="A857" s="28"/>
      <c r="B857" s="72"/>
      <c r="C857" s="80"/>
      <c r="D857" s="81" t="s">
        <v>3637</v>
      </c>
      <c r="E857" s="82" t="s">
        <v>3638</v>
      </c>
      <c r="F857" s="83" t="s">
        <v>385</v>
      </c>
      <c r="G857" s="84" t="s">
        <v>3639</v>
      </c>
      <c r="H857" s="84" t="s">
        <v>3640</v>
      </c>
      <c r="I857" s="85" t="s">
        <v>1683</v>
      </c>
      <c r="J857" s="86" t="s">
        <v>3641</v>
      </c>
      <c r="K857" s="79"/>
    </row>
    <row r="858" spans="1:11" ht="46.5">
      <c r="A858" s="28"/>
      <c r="B858" s="72"/>
      <c r="C858" s="80"/>
      <c r="D858" s="87" t="s">
        <v>3642</v>
      </c>
      <c r="E858" s="82" t="s">
        <v>3643</v>
      </c>
      <c r="F858" s="83" t="s">
        <v>385</v>
      </c>
      <c r="G858" s="84" t="s">
        <v>3644</v>
      </c>
      <c r="H858" s="84" t="s">
        <v>3645</v>
      </c>
      <c r="I858" s="85" t="s">
        <v>558</v>
      </c>
      <c r="J858" s="86" t="s">
        <v>3646</v>
      </c>
      <c r="K858" s="79"/>
    </row>
    <row r="859" spans="1:11" ht="62">
      <c r="A859" s="28"/>
      <c r="B859" s="72"/>
      <c r="C859" s="80"/>
      <c r="D859" s="84" t="s">
        <v>3647</v>
      </c>
      <c r="E859" s="82" t="s">
        <v>3648</v>
      </c>
      <c r="F859" s="83" t="s">
        <v>858</v>
      </c>
      <c r="G859" s="84" t="s">
        <v>3649</v>
      </c>
      <c r="H859" s="84" t="s">
        <v>3650</v>
      </c>
      <c r="I859" s="85" t="s">
        <v>1683</v>
      </c>
      <c r="J859" s="86" t="s">
        <v>3651</v>
      </c>
      <c r="K859" s="79"/>
    </row>
    <row r="860" spans="1:11" ht="62.5" thickBot="1">
      <c r="A860" s="28"/>
      <c r="B860" s="72"/>
      <c r="C860" s="88"/>
      <c r="D860" s="89" t="s">
        <v>3652</v>
      </c>
      <c r="E860" s="90" t="s">
        <v>3653</v>
      </c>
      <c r="F860" s="91" t="s">
        <v>858</v>
      </c>
      <c r="G860" s="92" t="s">
        <v>3654</v>
      </c>
      <c r="H860" s="92" t="s">
        <v>3655</v>
      </c>
      <c r="I860" s="85" t="s">
        <v>1683</v>
      </c>
      <c r="J860" s="93" t="s">
        <v>3656</v>
      </c>
      <c r="K860" s="79"/>
    </row>
    <row r="861" spans="1:11" ht="62">
      <c r="A861" s="28"/>
      <c r="B861" s="72"/>
      <c r="C861" s="73" t="s">
        <v>3657</v>
      </c>
      <c r="D861" s="74" t="s">
        <v>3658</v>
      </c>
      <c r="E861" s="75" t="s">
        <v>3659</v>
      </c>
      <c r="F861" s="76" t="s">
        <v>385</v>
      </c>
      <c r="G861" s="74" t="s">
        <v>3660</v>
      </c>
      <c r="H861" s="74" t="s">
        <v>3661</v>
      </c>
      <c r="I861" s="85" t="s">
        <v>1683</v>
      </c>
      <c r="J861" s="78" t="s">
        <v>3662</v>
      </c>
      <c r="K861" s="79"/>
    </row>
    <row r="862" spans="1:11" ht="62">
      <c r="A862" s="28"/>
      <c r="B862" s="72"/>
      <c r="C862" s="80"/>
      <c r="D862" s="81" t="s">
        <v>3663</v>
      </c>
      <c r="E862" s="82" t="s">
        <v>3664</v>
      </c>
      <c r="F862" s="83" t="s">
        <v>385</v>
      </c>
      <c r="G862" s="84" t="s">
        <v>3665</v>
      </c>
      <c r="H862" s="84" t="s">
        <v>3666</v>
      </c>
      <c r="I862" s="85" t="s">
        <v>558</v>
      </c>
      <c r="J862" s="86" t="s">
        <v>3667</v>
      </c>
      <c r="K862" s="79"/>
    </row>
    <row r="863" spans="1:11" ht="77.5">
      <c r="A863" s="28"/>
      <c r="B863" s="72"/>
      <c r="C863" s="80"/>
      <c r="D863" s="87" t="s">
        <v>3668</v>
      </c>
      <c r="E863" s="82" t="s">
        <v>3669</v>
      </c>
      <c r="F863" s="83" t="s">
        <v>858</v>
      </c>
      <c r="G863" s="84" t="s">
        <v>3670</v>
      </c>
      <c r="H863" s="84" t="s">
        <v>3671</v>
      </c>
      <c r="I863" s="85" t="s">
        <v>1683</v>
      </c>
      <c r="J863" s="86" t="s">
        <v>3672</v>
      </c>
      <c r="K863" s="79"/>
    </row>
    <row r="864" spans="1:11" ht="62">
      <c r="A864" s="28"/>
      <c r="B864" s="72"/>
      <c r="C864" s="80"/>
      <c r="D864" s="84" t="s">
        <v>3673</v>
      </c>
      <c r="E864" s="82" t="s">
        <v>3674</v>
      </c>
      <c r="F864" s="83" t="s">
        <v>858</v>
      </c>
      <c r="G864" s="84" t="s">
        <v>3675</v>
      </c>
      <c r="H864" s="84" t="s">
        <v>3676</v>
      </c>
      <c r="I864" s="85" t="s">
        <v>1683</v>
      </c>
      <c r="J864" s="86" t="s">
        <v>3677</v>
      </c>
      <c r="K864" s="79"/>
    </row>
    <row r="865" spans="1:11" ht="62.5" thickBot="1">
      <c r="A865" s="28"/>
      <c r="B865" s="72"/>
      <c r="C865" s="88"/>
      <c r="D865" s="89" t="s">
        <v>3678</v>
      </c>
      <c r="E865" s="90" t="s">
        <v>3679</v>
      </c>
      <c r="F865" s="91" t="s">
        <v>858</v>
      </c>
      <c r="G865" s="92" t="s">
        <v>3680</v>
      </c>
      <c r="H865" s="92" t="s">
        <v>3681</v>
      </c>
      <c r="I865" s="94" t="s">
        <v>1782</v>
      </c>
      <c r="J865" s="93" t="s">
        <v>3682</v>
      </c>
      <c r="K865" s="79"/>
    </row>
    <row r="866" spans="1:11" ht="62">
      <c r="A866" s="28"/>
      <c r="B866" s="72"/>
      <c r="C866" s="73" t="s">
        <v>3683</v>
      </c>
      <c r="D866" s="74" t="s">
        <v>3684</v>
      </c>
      <c r="E866" s="75" t="s">
        <v>3685</v>
      </c>
      <c r="F866" s="76" t="s">
        <v>858</v>
      </c>
      <c r="G866" s="74" t="s">
        <v>3686</v>
      </c>
      <c r="H866" s="74" t="s">
        <v>3687</v>
      </c>
      <c r="I866" s="77" t="s">
        <v>558</v>
      </c>
      <c r="J866" s="78" t="s">
        <v>3688</v>
      </c>
      <c r="K866" s="79"/>
    </row>
    <row r="867" spans="1:11" ht="62">
      <c r="A867" s="28"/>
      <c r="B867" s="72"/>
      <c r="C867" s="80"/>
      <c r="D867" s="81" t="s">
        <v>3689</v>
      </c>
      <c r="E867" s="82" t="s">
        <v>3690</v>
      </c>
      <c r="F867" s="83" t="s">
        <v>858</v>
      </c>
      <c r="G867" s="84" t="s">
        <v>3691</v>
      </c>
      <c r="H867" s="84" t="s">
        <v>3692</v>
      </c>
      <c r="I867" s="85" t="s">
        <v>558</v>
      </c>
      <c r="J867" s="86" t="s">
        <v>3693</v>
      </c>
      <c r="K867" s="79"/>
    </row>
    <row r="868" spans="1:11" ht="62">
      <c r="A868" s="28"/>
      <c r="B868" s="72"/>
      <c r="C868" s="80"/>
      <c r="D868" s="87" t="s">
        <v>3694</v>
      </c>
      <c r="E868" s="82" t="s">
        <v>3695</v>
      </c>
      <c r="F868" s="83" t="s">
        <v>858</v>
      </c>
      <c r="G868" s="84" t="s">
        <v>3696</v>
      </c>
      <c r="H868" s="84" t="s">
        <v>3697</v>
      </c>
      <c r="I868" s="85" t="s">
        <v>1683</v>
      </c>
      <c r="J868" s="86" t="s">
        <v>3698</v>
      </c>
      <c r="K868" s="79"/>
    </row>
    <row r="869" spans="1:11" ht="62">
      <c r="A869" s="28"/>
      <c r="B869" s="72"/>
      <c r="C869" s="80"/>
      <c r="D869" s="84" t="s">
        <v>3699</v>
      </c>
      <c r="E869" s="82" t="s">
        <v>3700</v>
      </c>
      <c r="F869" s="83" t="s">
        <v>858</v>
      </c>
      <c r="G869" s="84" t="s">
        <v>3701</v>
      </c>
      <c r="H869" s="84" t="s">
        <v>3702</v>
      </c>
      <c r="I869" s="85" t="s">
        <v>1782</v>
      </c>
      <c r="J869" s="86" t="s">
        <v>3703</v>
      </c>
      <c r="K869" s="79"/>
    </row>
    <row r="870" spans="1:11" ht="62.5" thickBot="1">
      <c r="A870" s="28"/>
      <c r="B870" s="72"/>
      <c r="C870" s="88"/>
      <c r="D870" s="89" t="s">
        <v>3704</v>
      </c>
      <c r="E870" s="90" t="s">
        <v>3705</v>
      </c>
      <c r="F870" s="91" t="s">
        <v>858</v>
      </c>
      <c r="G870" s="92" t="s">
        <v>3706</v>
      </c>
      <c r="H870" s="92" t="s">
        <v>3707</v>
      </c>
      <c r="I870" s="94" t="s">
        <v>558</v>
      </c>
      <c r="J870" s="93" t="s">
        <v>3708</v>
      </c>
      <c r="K870" s="79"/>
    </row>
    <row r="871" spans="1:11" ht="77.5">
      <c r="A871" s="28"/>
      <c r="B871" s="72"/>
      <c r="C871" s="73" t="s">
        <v>3709</v>
      </c>
      <c r="D871" s="74" t="s">
        <v>3710</v>
      </c>
      <c r="E871" s="75" t="s">
        <v>3711</v>
      </c>
      <c r="F871" s="76" t="s">
        <v>385</v>
      </c>
      <c r="G871" s="74" t="s">
        <v>3712</v>
      </c>
      <c r="H871" s="74" t="s">
        <v>3713</v>
      </c>
      <c r="I871" s="77" t="s">
        <v>1683</v>
      </c>
      <c r="J871" s="78" t="s">
        <v>3714</v>
      </c>
      <c r="K871" s="79"/>
    </row>
    <row r="872" spans="1:11" ht="62">
      <c r="A872" s="28"/>
      <c r="B872" s="72"/>
      <c r="C872" s="80"/>
      <c r="D872" s="81" t="s">
        <v>3715</v>
      </c>
      <c r="E872" s="82" t="s">
        <v>3716</v>
      </c>
      <c r="F872" s="83" t="s">
        <v>385</v>
      </c>
      <c r="G872" s="84" t="s">
        <v>3717</v>
      </c>
      <c r="H872" s="84" t="s">
        <v>3718</v>
      </c>
      <c r="I872" s="85" t="s">
        <v>558</v>
      </c>
      <c r="J872" s="86" t="s">
        <v>3719</v>
      </c>
      <c r="K872" s="79"/>
    </row>
    <row r="873" spans="1:11" ht="62">
      <c r="A873" s="28"/>
      <c r="B873" s="72"/>
      <c r="C873" s="80"/>
      <c r="D873" s="87" t="s">
        <v>3537</v>
      </c>
      <c r="E873" s="82" t="s">
        <v>3720</v>
      </c>
      <c r="F873" s="83" t="s">
        <v>385</v>
      </c>
      <c r="G873" s="84" t="s">
        <v>3721</v>
      </c>
      <c r="H873" s="84" t="s">
        <v>3722</v>
      </c>
      <c r="I873" s="85" t="s">
        <v>1683</v>
      </c>
      <c r="J873" s="86" t="s">
        <v>3723</v>
      </c>
      <c r="K873" s="79"/>
    </row>
    <row r="874" spans="1:11" ht="77.5">
      <c r="A874" s="28"/>
      <c r="B874" s="72"/>
      <c r="C874" s="80"/>
      <c r="D874" s="84" t="s">
        <v>3724</v>
      </c>
      <c r="E874" s="82" t="s">
        <v>3725</v>
      </c>
      <c r="F874" s="83" t="s">
        <v>858</v>
      </c>
      <c r="G874" s="84" t="s">
        <v>3726</v>
      </c>
      <c r="H874" s="84" t="s">
        <v>3727</v>
      </c>
      <c r="I874" s="85" t="s">
        <v>1683</v>
      </c>
      <c r="J874" s="86" t="s">
        <v>3728</v>
      </c>
      <c r="K874" s="79"/>
    </row>
    <row r="875" spans="1:11" ht="62.5" thickBot="1">
      <c r="A875" s="28"/>
      <c r="B875" s="124"/>
      <c r="C875" s="88"/>
      <c r="D875" s="89" t="s">
        <v>3729</v>
      </c>
      <c r="E875" s="90" t="s">
        <v>3730</v>
      </c>
      <c r="F875" s="91" t="s">
        <v>858</v>
      </c>
      <c r="G875" s="92" t="s">
        <v>3731</v>
      </c>
      <c r="H875" s="92" t="s">
        <v>3732</v>
      </c>
      <c r="I875" s="94" t="s">
        <v>1782</v>
      </c>
      <c r="J875" s="93" t="s">
        <v>3733</v>
      </c>
      <c r="K875" s="79"/>
    </row>
    <row r="876" spans="1:11" ht="77.5">
      <c r="A876" s="28"/>
      <c r="B876" s="19" t="s">
        <v>3734</v>
      </c>
      <c r="C876" s="95" t="s">
        <v>3735</v>
      </c>
      <c r="D876" s="24" t="s">
        <v>3736</v>
      </c>
      <c r="E876" s="47" t="s">
        <v>3737</v>
      </c>
      <c r="F876" s="23" t="s">
        <v>385</v>
      </c>
      <c r="G876" s="24" t="s">
        <v>3738</v>
      </c>
      <c r="H876" s="24" t="s">
        <v>3739</v>
      </c>
      <c r="I876" s="25" t="s">
        <v>558</v>
      </c>
      <c r="J876" s="96" t="s">
        <v>3740</v>
      </c>
      <c r="K876" s="97"/>
    </row>
    <row r="877" spans="1:11" ht="15.5">
      <c r="A877" s="28"/>
      <c r="B877" s="29"/>
      <c r="C877" s="98"/>
      <c r="D877" s="99" t="s">
        <v>3741</v>
      </c>
      <c r="E877" s="32" t="s">
        <v>3742</v>
      </c>
      <c r="F877" s="33" t="s">
        <v>385</v>
      </c>
      <c r="G877" s="34" t="s">
        <v>3743</v>
      </c>
      <c r="H877" s="34" t="s">
        <v>3744</v>
      </c>
      <c r="I877" s="35" t="s">
        <v>1683</v>
      </c>
      <c r="J877" s="100"/>
      <c r="K877" s="101"/>
    </row>
    <row r="878" spans="1:11" ht="15.5">
      <c r="A878" s="28"/>
      <c r="B878" s="29"/>
      <c r="C878" s="98"/>
      <c r="D878" s="102" t="s">
        <v>3745</v>
      </c>
      <c r="E878" s="32" t="s">
        <v>3746</v>
      </c>
      <c r="F878" s="33" t="s">
        <v>385</v>
      </c>
      <c r="G878" s="34" t="s">
        <v>3747</v>
      </c>
      <c r="H878" s="34" t="s">
        <v>3748</v>
      </c>
      <c r="I878" s="35" t="s">
        <v>1782</v>
      </c>
      <c r="J878" s="100"/>
      <c r="K878" s="101"/>
    </row>
    <row r="879" spans="1:11" ht="15.5">
      <c r="A879" s="28"/>
      <c r="B879" s="29"/>
      <c r="C879" s="98"/>
      <c r="D879" s="34" t="s">
        <v>3749</v>
      </c>
      <c r="E879" s="32" t="s">
        <v>3750</v>
      </c>
      <c r="F879" s="33" t="s">
        <v>858</v>
      </c>
      <c r="G879" s="34" t="s">
        <v>3751</v>
      </c>
      <c r="H879" s="34" t="s">
        <v>3752</v>
      </c>
      <c r="I879" s="35" t="s">
        <v>558</v>
      </c>
      <c r="J879" s="100"/>
      <c r="K879" s="101"/>
    </row>
    <row r="880" spans="1:11" ht="16" thickBot="1">
      <c r="A880" s="28"/>
      <c r="B880" s="29"/>
      <c r="C880" s="103"/>
      <c r="D880" s="43" t="s">
        <v>3753</v>
      </c>
      <c r="E880" s="41" t="s">
        <v>3754</v>
      </c>
      <c r="F880" s="104" t="s">
        <v>858</v>
      </c>
      <c r="G880" s="43" t="s">
        <v>3755</v>
      </c>
      <c r="H880" s="43" t="s">
        <v>3756</v>
      </c>
      <c r="I880" s="44" t="s">
        <v>1683</v>
      </c>
      <c r="J880" s="105"/>
      <c r="K880" s="106"/>
    </row>
    <row r="881" spans="1:11" ht="15.5">
      <c r="A881" s="28"/>
      <c r="B881" s="29"/>
      <c r="C881" s="95" t="s">
        <v>3757</v>
      </c>
      <c r="D881" s="49" t="s">
        <v>3758</v>
      </c>
      <c r="E881" s="107" t="s">
        <v>3759</v>
      </c>
      <c r="F881" s="48" t="s">
        <v>385</v>
      </c>
      <c r="G881" s="49" t="s">
        <v>3760</v>
      </c>
      <c r="H881" s="49" t="s">
        <v>3761</v>
      </c>
      <c r="I881" s="50" t="s">
        <v>557</v>
      </c>
      <c r="J881" s="108"/>
      <c r="K881" s="53"/>
    </row>
    <row r="882" spans="1:11" ht="15.5">
      <c r="A882" s="28"/>
      <c r="B882" s="29"/>
      <c r="C882" s="98"/>
      <c r="D882" s="102" t="s">
        <v>3762</v>
      </c>
      <c r="E882" s="32" t="s">
        <v>3763</v>
      </c>
      <c r="F882" s="33" t="s">
        <v>385</v>
      </c>
      <c r="G882" s="34" t="s">
        <v>3764</v>
      </c>
      <c r="H882" s="34" t="s">
        <v>3765</v>
      </c>
      <c r="I882" s="35" t="s">
        <v>557</v>
      </c>
      <c r="J882" s="100"/>
      <c r="K882" s="109"/>
    </row>
    <row r="883" spans="1:11" ht="15.5">
      <c r="A883" s="28"/>
      <c r="B883" s="29"/>
      <c r="C883" s="98"/>
      <c r="D883" s="102" t="s">
        <v>3766</v>
      </c>
      <c r="E883" s="32" t="s">
        <v>3767</v>
      </c>
      <c r="F883" s="33" t="s">
        <v>385</v>
      </c>
      <c r="G883" s="34" t="s">
        <v>3768</v>
      </c>
      <c r="H883" s="34" t="s">
        <v>3769</v>
      </c>
      <c r="I883" s="35" t="s">
        <v>557</v>
      </c>
      <c r="J883" s="100"/>
      <c r="K883" s="109"/>
    </row>
    <row r="884" spans="1:11" ht="15.5">
      <c r="A884" s="28"/>
      <c r="B884" s="29"/>
      <c r="C884" s="98"/>
      <c r="D884" s="34" t="s">
        <v>3770</v>
      </c>
      <c r="E884" s="32" t="s">
        <v>3771</v>
      </c>
      <c r="F884" s="33" t="s">
        <v>385</v>
      </c>
      <c r="G884" s="34" t="s">
        <v>3772</v>
      </c>
      <c r="H884" s="34" t="s">
        <v>3773</v>
      </c>
      <c r="I884" s="35" t="s">
        <v>557</v>
      </c>
      <c r="J884" s="100"/>
      <c r="K884" s="109"/>
    </row>
    <row r="885" spans="1:11" ht="16" thickBot="1">
      <c r="A885" s="28"/>
      <c r="B885" s="29"/>
      <c r="C885" s="103"/>
      <c r="D885" s="43" t="s">
        <v>3774</v>
      </c>
      <c r="E885" s="41" t="s">
        <v>3775</v>
      </c>
      <c r="F885" s="104" t="s">
        <v>858</v>
      </c>
      <c r="G885" s="43" t="s">
        <v>3776</v>
      </c>
      <c r="H885" s="43" t="s">
        <v>3777</v>
      </c>
      <c r="I885" s="44" t="s">
        <v>557</v>
      </c>
      <c r="J885" s="105"/>
      <c r="K885" s="109"/>
    </row>
    <row r="886" spans="1:11" ht="15.5">
      <c r="A886" s="28"/>
      <c r="B886" s="29"/>
      <c r="C886" s="95" t="s">
        <v>3778</v>
      </c>
      <c r="D886" s="24" t="s">
        <v>3779</v>
      </c>
      <c r="E886" s="47" t="s">
        <v>3780</v>
      </c>
      <c r="F886" s="48" t="s">
        <v>858</v>
      </c>
      <c r="G886" s="49" t="s">
        <v>3781</v>
      </c>
      <c r="H886" s="49" t="s">
        <v>3782</v>
      </c>
      <c r="I886" s="50" t="s">
        <v>558</v>
      </c>
      <c r="J886" s="108"/>
      <c r="K886" s="109"/>
    </row>
    <row r="887" spans="1:11" ht="15.5">
      <c r="A887" s="28"/>
      <c r="B887" s="29"/>
      <c r="C887" s="98"/>
      <c r="D887" s="102" t="s">
        <v>3783</v>
      </c>
      <c r="E887" s="32" t="s">
        <v>3784</v>
      </c>
      <c r="F887" s="33" t="s">
        <v>385</v>
      </c>
      <c r="G887" s="34" t="s">
        <v>3785</v>
      </c>
      <c r="H887" s="34" t="s">
        <v>3786</v>
      </c>
      <c r="I887" s="35" t="s">
        <v>557</v>
      </c>
      <c r="J887" s="100"/>
      <c r="K887" s="109"/>
    </row>
    <row r="888" spans="1:11" ht="15.5">
      <c r="A888" s="28"/>
      <c r="B888" s="29"/>
      <c r="C888" s="98"/>
      <c r="D888" s="102" t="s">
        <v>3787</v>
      </c>
      <c r="E888" s="32" t="s">
        <v>3788</v>
      </c>
      <c r="F888" s="33" t="s">
        <v>858</v>
      </c>
      <c r="G888" s="34" t="s">
        <v>3789</v>
      </c>
      <c r="H888" s="34" t="s">
        <v>3790</v>
      </c>
      <c r="I888" s="35" t="s">
        <v>557</v>
      </c>
      <c r="J888" s="100"/>
      <c r="K888" s="109"/>
    </row>
    <row r="889" spans="1:11" ht="15.5">
      <c r="A889" s="28"/>
      <c r="B889" s="29"/>
      <c r="C889" s="98"/>
      <c r="D889" s="34" t="s">
        <v>3791</v>
      </c>
      <c r="E889" s="32" t="s">
        <v>3792</v>
      </c>
      <c r="F889" s="33" t="s">
        <v>919</v>
      </c>
      <c r="G889" s="34" t="s">
        <v>3793</v>
      </c>
      <c r="H889" s="34" t="s">
        <v>3794</v>
      </c>
      <c r="I889" s="35" t="s">
        <v>558</v>
      </c>
      <c r="J889" s="100"/>
      <c r="K889" s="109"/>
    </row>
    <row r="890" spans="1:11" ht="16" thickBot="1">
      <c r="A890" s="28"/>
      <c r="B890" s="29"/>
      <c r="C890" s="103"/>
      <c r="D890" s="43" t="s">
        <v>3795</v>
      </c>
      <c r="E890" s="41" t="s">
        <v>3796</v>
      </c>
      <c r="F890" s="104" t="s">
        <v>919</v>
      </c>
      <c r="G890" s="43" t="s">
        <v>3797</v>
      </c>
      <c r="H890" s="43" t="s">
        <v>3798</v>
      </c>
      <c r="I890" s="44" t="s">
        <v>558</v>
      </c>
      <c r="J890" s="105"/>
      <c r="K890" s="109"/>
    </row>
    <row r="891" spans="1:11" ht="15.5">
      <c r="A891" s="28"/>
      <c r="B891" s="29"/>
      <c r="C891" s="95" t="s">
        <v>3799</v>
      </c>
      <c r="D891" s="21" t="s">
        <v>3800</v>
      </c>
      <c r="E891" s="47" t="s">
        <v>3801</v>
      </c>
      <c r="F891" s="23" t="s">
        <v>858</v>
      </c>
      <c r="G891" s="24" t="s">
        <v>3802</v>
      </c>
      <c r="H891" s="24" t="s">
        <v>3803</v>
      </c>
      <c r="I891" s="25" t="s">
        <v>557</v>
      </c>
      <c r="J891" s="96"/>
      <c r="K891" s="109"/>
    </row>
    <row r="892" spans="1:11" ht="15.5">
      <c r="A892" s="28"/>
      <c r="B892" s="29"/>
      <c r="C892" s="98"/>
      <c r="D892" s="102" t="s">
        <v>3804</v>
      </c>
      <c r="E892" s="32" t="s">
        <v>3805</v>
      </c>
      <c r="F892" s="33" t="s">
        <v>858</v>
      </c>
      <c r="G892" s="34" t="s">
        <v>3806</v>
      </c>
      <c r="H892" s="34" t="s">
        <v>3807</v>
      </c>
      <c r="I892" s="35" t="s">
        <v>558</v>
      </c>
      <c r="J892" s="100"/>
      <c r="K892" s="109"/>
    </row>
    <row r="893" spans="1:11" ht="15.5">
      <c r="A893" s="28"/>
      <c r="B893" s="29"/>
      <c r="C893" s="98"/>
      <c r="D893" s="102" t="s">
        <v>3808</v>
      </c>
      <c r="E893" s="32" t="s">
        <v>3809</v>
      </c>
      <c r="F893" s="33" t="s">
        <v>858</v>
      </c>
      <c r="G893" s="34" t="s">
        <v>3810</v>
      </c>
      <c r="H893" s="34" t="s">
        <v>3811</v>
      </c>
      <c r="I893" s="35" t="s">
        <v>558</v>
      </c>
      <c r="J893" s="100"/>
      <c r="K893" s="109"/>
    </row>
    <row r="894" spans="1:11" ht="15.5">
      <c r="A894" s="28"/>
      <c r="B894" s="29"/>
      <c r="C894" s="98"/>
      <c r="D894" s="34" t="s">
        <v>3812</v>
      </c>
      <c r="E894" s="32" t="s">
        <v>3813</v>
      </c>
      <c r="F894" s="33" t="s">
        <v>858</v>
      </c>
      <c r="G894" s="34" t="s">
        <v>3814</v>
      </c>
      <c r="H894" s="34" t="s">
        <v>3815</v>
      </c>
      <c r="I894" s="35" t="s">
        <v>557</v>
      </c>
      <c r="J894" s="100"/>
      <c r="K894" s="109"/>
    </row>
    <row r="895" spans="1:11" ht="16" thickBot="1">
      <c r="A895" s="28"/>
      <c r="B895" s="29"/>
      <c r="C895" s="103"/>
      <c r="D895" s="43" t="s">
        <v>3816</v>
      </c>
      <c r="E895" s="41" t="s">
        <v>3817</v>
      </c>
      <c r="F895" s="104" t="s">
        <v>858</v>
      </c>
      <c r="G895" s="43" t="s">
        <v>3818</v>
      </c>
      <c r="H895" s="43" t="s">
        <v>3819</v>
      </c>
      <c r="I895" s="44" t="s">
        <v>558</v>
      </c>
      <c r="J895" s="105"/>
      <c r="K895" s="109"/>
    </row>
    <row r="896" spans="1:11" ht="15.5">
      <c r="A896" s="28"/>
      <c r="B896" s="29"/>
      <c r="C896" s="95" t="s">
        <v>3820</v>
      </c>
      <c r="D896" s="21" t="s">
        <v>3821</v>
      </c>
      <c r="E896" s="47" t="s">
        <v>3822</v>
      </c>
      <c r="F896" s="23" t="s">
        <v>858</v>
      </c>
      <c r="G896" s="24" t="s">
        <v>3823</v>
      </c>
      <c r="H896" s="24" t="s">
        <v>3824</v>
      </c>
      <c r="I896" s="25" t="s">
        <v>558</v>
      </c>
      <c r="J896" s="96"/>
      <c r="K896" s="109"/>
    </row>
    <row r="897" spans="1:11" ht="15.5">
      <c r="A897" s="28"/>
      <c r="B897" s="29"/>
      <c r="C897" s="98"/>
      <c r="D897" s="102" t="s">
        <v>3825</v>
      </c>
      <c r="E897" s="32" t="s">
        <v>3826</v>
      </c>
      <c r="F897" s="33" t="s">
        <v>858</v>
      </c>
      <c r="G897" s="34" t="s">
        <v>3827</v>
      </c>
      <c r="H897" s="34" t="s">
        <v>3828</v>
      </c>
      <c r="I897" s="35" t="s">
        <v>557</v>
      </c>
      <c r="J897" s="100"/>
      <c r="K897" s="109"/>
    </row>
    <row r="898" spans="1:11" ht="15.5">
      <c r="A898" s="28"/>
      <c r="B898" s="29"/>
      <c r="C898" s="98"/>
      <c r="D898" s="102" t="s">
        <v>3829</v>
      </c>
      <c r="E898" s="32" t="s">
        <v>3830</v>
      </c>
      <c r="F898" s="33" t="s">
        <v>858</v>
      </c>
      <c r="G898" s="34" t="s">
        <v>3831</v>
      </c>
      <c r="H898" s="34" t="s">
        <v>3832</v>
      </c>
      <c r="I898" s="35" t="s">
        <v>558</v>
      </c>
      <c r="J898" s="100"/>
      <c r="K898" s="109"/>
    </row>
    <row r="899" spans="1:11" ht="15.5">
      <c r="A899" s="28"/>
      <c r="B899" s="29"/>
      <c r="C899" s="98"/>
      <c r="D899" s="34" t="s">
        <v>3833</v>
      </c>
      <c r="E899" s="32" t="s">
        <v>3834</v>
      </c>
      <c r="F899" s="33" t="s">
        <v>858</v>
      </c>
      <c r="G899" s="34" t="s">
        <v>3835</v>
      </c>
      <c r="H899" s="34" t="s">
        <v>3836</v>
      </c>
      <c r="I899" s="35" t="s">
        <v>558</v>
      </c>
      <c r="J899" s="100"/>
      <c r="K899" s="109"/>
    </row>
    <row r="900" spans="1:11" ht="16" thickBot="1">
      <c r="A900" s="28"/>
      <c r="B900" s="70"/>
      <c r="C900" s="103"/>
      <c r="D900" s="43" t="s">
        <v>3837</v>
      </c>
      <c r="E900" s="41" t="s">
        <v>3838</v>
      </c>
      <c r="F900" s="104" t="s">
        <v>858</v>
      </c>
      <c r="G900" s="43" t="s">
        <v>3839</v>
      </c>
      <c r="H900" s="43" t="s">
        <v>3840</v>
      </c>
      <c r="I900" s="44" t="s">
        <v>558</v>
      </c>
      <c r="J900" s="105"/>
      <c r="K900" s="109"/>
    </row>
    <row r="903" spans="1:11">
      <c r="A903" s="1" t="s">
        <v>0</v>
      </c>
      <c r="B903" s="1" t="s">
        <v>1</v>
      </c>
      <c r="C903" s="1" t="s">
        <v>2</v>
      </c>
      <c r="D903" s="1" t="s">
        <v>3</v>
      </c>
      <c r="E903" s="1" t="s">
        <v>384</v>
      </c>
      <c r="F903" s="1" t="s">
        <v>4</v>
      </c>
      <c r="G903" s="1" t="s">
        <v>5</v>
      </c>
      <c r="H903" s="1" t="s">
        <v>556</v>
      </c>
      <c r="I903" s="1" t="s">
        <v>7</v>
      </c>
    </row>
    <row r="904" spans="1:11">
      <c r="A904" s="2" t="s">
        <v>8</v>
      </c>
      <c r="B904" s="3" t="s">
        <v>9</v>
      </c>
      <c r="C904" t="s">
        <v>46</v>
      </c>
      <c r="D904" t="s">
        <v>215</v>
      </c>
      <c r="E904" s="1" t="s">
        <v>385</v>
      </c>
      <c r="F904" t="s">
        <v>387</v>
      </c>
      <c r="G904" s="1" t="e">
        <f>[1]Feuil1!C903</f>
        <v>#REF!</v>
      </c>
      <c r="H904" t="e">
        <f>[1]Feuil1!D903</f>
        <v>#REF!</v>
      </c>
      <c r="I904" t="e">
        <f>[1]Feuil1!E903</f>
        <v>#REF!</v>
      </c>
    </row>
    <row r="905" spans="1:11">
      <c r="A905" s="2"/>
      <c r="B905" s="3"/>
      <c r="C905" t="s">
        <v>47</v>
      </c>
      <c r="D905" t="s">
        <v>216</v>
      </c>
      <c r="E905" s="1" t="s">
        <v>386</v>
      </c>
      <c r="F905" t="s">
        <v>388</v>
      </c>
      <c r="G905" s="1" t="e">
        <f>[1]Feuil1!C904</f>
        <v>#REF!</v>
      </c>
      <c r="H905" t="e">
        <f>[1]Feuil1!D904</f>
        <v>#REF!</v>
      </c>
      <c r="I905" t="e">
        <f>[1]Feuil1!E904</f>
        <v>#REF!</v>
      </c>
    </row>
    <row r="906" spans="1:11">
      <c r="A906" s="2"/>
      <c r="B906" s="3"/>
      <c r="C906" t="s">
        <v>48</v>
      </c>
      <c r="D906" t="s">
        <v>217</v>
      </c>
      <c r="E906" s="1" t="s">
        <v>385</v>
      </c>
      <c r="F906" t="s">
        <v>389</v>
      </c>
      <c r="G906" s="1" t="e">
        <f>[1]Feuil1!C905</f>
        <v>#REF!</v>
      </c>
      <c r="H906" t="e">
        <f>[1]Feuil1!D905</f>
        <v>#REF!</v>
      </c>
      <c r="I906" t="e">
        <f>[1]Feuil1!E905</f>
        <v>#REF!</v>
      </c>
    </row>
    <row r="907" spans="1:11">
      <c r="A907" s="2"/>
      <c r="B907" s="3"/>
      <c r="C907" t="s">
        <v>49</v>
      </c>
      <c r="D907" t="s">
        <v>218</v>
      </c>
      <c r="E907" s="1" t="s">
        <v>385</v>
      </c>
      <c r="F907" t="s">
        <v>390</v>
      </c>
      <c r="G907" s="1" t="e">
        <f>[1]Feuil1!C906</f>
        <v>#REF!</v>
      </c>
      <c r="H907" t="e">
        <f>[1]Feuil1!D906</f>
        <v>#REF!</v>
      </c>
      <c r="I907" t="e">
        <f>[1]Feuil1!E906</f>
        <v>#REF!</v>
      </c>
    </row>
    <row r="908" spans="1:11">
      <c r="A908" s="2"/>
      <c r="B908" s="3" t="s">
        <v>10</v>
      </c>
      <c r="C908" t="s">
        <v>50</v>
      </c>
      <c r="D908" t="s">
        <v>219</v>
      </c>
      <c r="E908" s="1" t="s">
        <v>385</v>
      </c>
      <c r="F908" t="s">
        <v>391</v>
      </c>
      <c r="G908" s="1" t="e">
        <f>[1]Feuil1!C907</f>
        <v>#REF!</v>
      </c>
      <c r="H908" t="e">
        <f>[1]Feuil1!D907</f>
        <v>#REF!</v>
      </c>
      <c r="I908" t="e">
        <f>[1]Feuil1!E907</f>
        <v>#REF!</v>
      </c>
    </row>
    <row r="909" spans="1:11">
      <c r="A909" s="2"/>
      <c r="B909" s="3"/>
      <c r="C909" t="s">
        <v>51</v>
      </c>
      <c r="D909" t="s">
        <v>220</v>
      </c>
      <c r="E909" s="1" t="s">
        <v>385</v>
      </c>
      <c r="F909" t="s">
        <v>392</v>
      </c>
      <c r="G909" s="1" t="e">
        <f>[1]Feuil1!C908</f>
        <v>#REF!</v>
      </c>
      <c r="H909" t="e">
        <f>[1]Feuil1!D908</f>
        <v>#REF!</v>
      </c>
      <c r="I909" t="e">
        <f>[1]Feuil1!E908</f>
        <v>#REF!</v>
      </c>
    </row>
    <row r="910" spans="1:11">
      <c r="A910" s="2"/>
      <c r="B910" s="3"/>
      <c r="C910" t="s">
        <v>52</v>
      </c>
      <c r="D910" t="s">
        <v>221</v>
      </c>
      <c r="E910" s="1" t="s">
        <v>385</v>
      </c>
      <c r="F910" t="s">
        <v>393</v>
      </c>
      <c r="G910" s="1" t="e">
        <f>[1]Feuil1!C909</f>
        <v>#REF!</v>
      </c>
      <c r="H910" t="e">
        <f>[1]Feuil1!D909</f>
        <v>#REF!</v>
      </c>
      <c r="I910" t="e">
        <f>[1]Feuil1!E909</f>
        <v>#REF!</v>
      </c>
    </row>
    <row r="911" spans="1:11">
      <c r="A911" s="2"/>
      <c r="B911" s="3"/>
      <c r="C911" t="s">
        <v>53</v>
      </c>
      <c r="D911" t="s">
        <v>222</v>
      </c>
      <c r="E911" s="1" t="s">
        <v>385</v>
      </c>
      <c r="F911" t="s">
        <v>394</v>
      </c>
      <c r="G911" s="1" t="e">
        <f>[1]Feuil1!C903</f>
        <v>#REF!</v>
      </c>
      <c r="H911" t="e">
        <f>[1]Feuil1!D903</f>
        <v>#REF!</v>
      </c>
      <c r="I911" t="e">
        <f>[1]Feuil1!E903</f>
        <v>#REF!</v>
      </c>
    </row>
    <row r="912" spans="1:11">
      <c r="A912" s="2"/>
      <c r="B912" s="3"/>
      <c r="C912" t="s">
        <v>54</v>
      </c>
      <c r="D912" t="s">
        <v>223</v>
      </c>
      <c r="E912" s="1" t="s">
        <v>385</v>
      </c>
      <c r="F912" t="s">
        <v>395</v>
      </c>
      <c r="G912" s="1" t="e">
        <f>[1]Feuil1!C904</f>
        <v>#REF!</v>
      </c>
      <c r="H912" t="e">
        <f>[1]Feuil1!D904</f>
        <v>#REF!</v>
      </c>
      <c r="I912" t="e">
        <f>[1]Feuil1!E904</f>
        <v>#REF!</v>
      </c>
    </row>
    <row r="913" spans="1:9">
      <c r="A913" s="2"/>
      <c r="B913" s="3" t="s">
        <v>11</v>
      </c>
      <c r="C913" t="s">
        <v>55</v>
      </c>
      <c r="D913" t="s">
        <v>224</v>
      </c>
      <c r="E913" s="1" t="s">
        <v>385</v>
      </c>
      <c r="F913" t="s">
        <v>396</v>
      </c>
      <c r="G913" s="1" t="e">
        <f>[1]Feuil1!C905</f>
        <v>#REF!</v>
      </c>
      <c r="H913" t="e">
        <f>[1]Feuil1!D905</f>
        <v>#REF!</v>
      </c>
      <c r="I913" t="e">
        <f>[1]Feuil1!E905</f>
        <v>#REF!</v>
      </c>
    </row>
    <row r="914" spans="1:9">
      <c r="A914" s="2"/>
      <c r="B914" s="3"/>
      <c r="C914" t="s">
        <v>56</v>
      </c>
      <c r="D914" t="s">
        <v>225</v>
      </c>
      <c r="E914" s="1" t="s">
        <v>385</v>
      </c>
      <c r="F914" t="s">
        <v>397</v>
      </c>
      <c r="G914" s="1" t="e">
        <f>[1]Feuil1!C906</f>
        <v>#REF!</v>
      </c>
      <c r="H914" t="e">
        <f>[1]Feuil1!D906</f>
        <v>#REF!</v>
      </c>
      <c r="I914" t="e">
        <f>[1]Feuil1!E906</f>
        <v>#REF!</v>
      </c>
    </row>
    <row r="915" spans="1:9">
      <c r="A915" s="2"/>
      <c r="B915" s="3"/>
      <c r="C915" t="s">
        <v>57</v>
      </c>
      <c r="D915" t="s">
        <v>226</v>
      </c>
      <c r="E915" s="1" t="s">
        <v>385</v>
      </c>
      <c r="F915" t="s">
        <v>398</v>
      </c>
      <c r="G915" s="1" t="e">
        <f>[1]Feuil1!C907</f>
        <v>#REF!</v>
      </c>
      <c r="H915" t="e">
        <f>[1]Feuil1!D907</f>
        <v>#REF!</v>
      </c>
      <c r="I915" t="e">
        <f>[1]Feuil1!E907</f>
        <v>#REF!</v>
      </c>
    </row>
    <row r="916" spans="1:9">
      <c r="A916" s="2"/>
      <c r="B916" s="3"/>
      <c r="C916" t="s">
        <v>58</v>
      </c>
      <c r="D916" t="s">
        <v>227</v>
      </c>
      <c r="E916" s="1" t="s">
        <v>385</v>
      </c>
      <c r="F916" t="s">
        <v>399</v>
      </c>
      <c r="G916" s="1" t="e">
        <f>[1]Feuil1!C908</f>
        <v>#REF!</v>
      </c>
      <c r="H916" t="e">
        <f>[1]Feuil1!D908</f>
        <v>#REF!</v>
      </c>
      <c r="I916" t="e">
        <f>[1]Feuil1!E908</f>
        <v>#REF!</v>
      </c>
    </row>
    <row r="917" spans="1:9">
      <c r="A917" s="2"/>
      <c r="B917" s="3"/>
      <c r="C917" t="s">
        <v>59</v>
      </c>
      <c r="D917" t="s">
        <v>228</v>
      </c>
      <c r="E917" s="1" t="s">
        <v>385</v>
      </c>
      <c r="F917" t="s">
        <v>400</v>
      </c>
      <c r="G917" s="1" t="e">
        <f>[1]Feuil1!C909</f>
        <v>#REF!</v>
      </c>
      <c r="H917" t="e">
        <f>[1]Feuil1!D909</f>
        <v>#REF!</v>
      </c>
      <c r="I917" t="e">
        <f>[1]Feuil1!E909</f>
        <v>#REF!</v>
      </c>
    </row>
    <row r="918" spans="1:9">
      <c r="A918" s="2"/>
      <c r="B918" s="3" t="s">
        <v>12</v>
      </c>
      <c r="C918" t="s">
        <v>60</v>
      </c>
      <c r="D918" t="s">
        <v>229</v>
      </c>
      <c r="E918" s="1" t="s">
        <v>385</v>
      </c>
      <c r="F918" t="s">
        <v>401</v>
      </c>
      <c r="G918" s="1" t="e">
        <f>[1]Feuil1!C910</f>
        <v>#REF!</v>
      </c>
      <c r="H918" t="e">
        <f>[1]Feuil1!D910</f>
        <v>#REF!</v>
      </c>
      <c r="I918" t="e">
        <f>[1]Feuil1!E910</f>
        <v>#REF!</v>
      </c>
    </row>
    <row r="919" spans="1:9">
      <c r="A919" s="2"/>
      <c r="B919" s="3"/>
      <c r="C919" t="s">
        <v>61</v>
      </c>
      <c r="D919" t="s">
        <v>230</v>
      </c>
      <c r="E919" s="1" t="s">
        <v>385</v>
      </c>
      <c r="F919" t="s">
        <v>402</v>
      </c>
      <c r="G919" s="1" t="e">
        <f>[1]Feuil1!C903</f>
        <v>#REF!</v>
      </c>
      <c r="H919" t="e">
        <f>[1]Feuil1!D903</f>
        <v>#REF!</v>
      </c>
      <c r="I919" t="e">
        <f>[1]Feuil1!E903</f>
        <v>#REF!</v>
      </c>
    </row>
    <row r="920" spans="1:9">
      <c r="A920" s="2"/>
      <c r="B920" s="3"/>
      <c r="C920" t="s">
        <v>62</v>
      </c>
      <c r="D920" t="s">
        <v>231</v>
      </c>
      <c r="E920" s="1" t="s">
        <v>385</v>
      </c>
      <c r="F920" t="s">
        <v>403</v>
      </c>
      <c r="G920" s="1" t="e">
        <f>[1]Feuil1!C904</f>
        <v>#REF!</v>
      </c>
      <c r="H920" t="e">
        <f>[1]Feuil1!D904</f>
        <v>#REF!</v>
      </c>
      <c r="I920" t="e">
        <f>[1]Feuil1!E904</f>
        <v>#REF!</v>
      </c>
    </row>
    <row r="921" spans="1:9">
      <c r="A921" s="2"/>
      <c r="B921" s="3"/>
      <c r="C921" t="s">
        <v>63</v>
      </c>
      <c r="D921" t="s">
        <v>232</v>
      </c>
      <c r="E921" s="1" t="s">
        <v>385</v>
      </c>
      <c r="F921" t="s">
        <v>404</v>
      </c>
      <c r="G921" s="1" t="e">
        <f>[1]Feuil1!C905</f>
        <v>#REF!</v>
      </c>
      <c r="H921" t="e">
        <f>[1]Feuil1!D905</f>
        <v>#REF!</v>
      </c>
      <c r="I921" t="e">
        <f>[1]Feuil1!E905</f>
        <v>#REF!</v>
      </c>
    </row>
    <row r="922" spans="1:9">
      <c r="A922" s="2"/>
      <c r="B922" s="3"/>
      <c r="C922" t="s">
        <v>64</v>
      </c>
      <c r="D922" t="s">
        <v>233</v>
      </c>
      <c r="E922" s="1" t="s">
        <v>385</v>
      </c>
      <c r="F922" t="s">
        <v>405</v>
      </c>
      <c r="G922" s="1" t="e">
        <f>[1]Feuil1!C906</f>
        <v>#REF!</v>
      </c>
      <c r="H922" t="e">
        <f>[1]Feuil1!D906</f>
        <v>#REF!</v>
      </c>
      <c r="I922" t="e">
        <f>[1]Feuil1!E906</f>
        <v>#REF!</v>
      </c>
    </row>
    <row r="923" spans="1:9">
      <c r="A923" s="2"/>
      <c r="B923" s="3" t="s">
        <v>13</v>
      </c>
      <c r="C923" t="s">
        <v>65</v>
      </c>
      <c r="D923" t="s">
        <v>234</v>
      </c>
      <c r="E923" s="1" t="s">
        <v>386</v>
      </c>
      <c r="F923" t="s">
        <v>406</v>
      </c>
      <c r="G923" s="1" t="e">
        <f>[1]Feuil1!C907</f>
        <v>#REF!</v>
      </c>
      <c r="H923" t="e">
        <f>[1]Feuil1!D907</f>
        <v>#REF!</v>
      </c>
      <c r="I923" t="e">
        <f>[1]Feuil1!E907</f>
        <v>#REF!</v>
      </c>
    </row>
    <row r="924" spans="1:9">
      <c r="A924" s="2"/>
      <c r="B924" s="3"/>
      <c r="C924" t="s">
        <v>66</v>
      </c>
      <c r="D924" t="s">
        <v>235</v>
      </c>
      <c r="E924" s="1" t="s">
        <v>386</v>
      </c>
      <c r="F924" t="s">
        <v>407</v>
      </c>
      <c r="G924" s="1" t="e">
        <f>[1]Feuil1!C908</f>
        <v>#REF!</v>
      </c>
      <c r="H924" t="e">
        <f>[1]Feuil1!D908</f>
        <v>#REF!</v>
      </c>
      <c r="I924" t="e">
        <f>[1]Feuil1!E908</f>
        <v>#REF!</v>
      </c>
    </row>
    <row r="925" spans="1:9">
      <c r="A925" s="2"/>
      <c r="B925" s="3"/>
      <c r="C925" t="s">
        <v>67</v>
      </c>
      <c r="D925" t="s">
        <v>236</v>
      </c>
      <c r="E925" s="1" t="s">
        <v>386</v>
      </c>
      <c r="F925" t="s">
        <v>408</v>
      </c>
      <c r="G925" s="1" t="e">
        <f>[1]Feuil1!C909</f>
        <v>#REF!</v>
      </c>
      <c r="H925" t="e">
        <f>[1]Feuil1!D909</f>
        <v>#REF!</v>
      </c>
      <c r="I925" t="e">
        <f>[1]Feuil1!E909</f>
        <v>#REF!</v>
      </c>
    </row>
    <row r="926" spans="1:9">
      <c r="A926" s="2"/>
      <c r="B926" s="3"/>
      <c r="C926" t="s">
        <v>68</v>
      </c>
      <c r="D926" t="s">
        <v>237</v>
      </c>
      <c r="E926" s="1" t="s">
        <v>386</v>
      </c>
      <c r="F926" t="s">
        <v>409</v>
      </c>
      <c r="G926" s="1" t="e">
        <f>[1]Feuil1!C910</f>
        <v>#REF!</v>
      </c>
      <c r="H926" t="e">
        <f>[1]Feuil1!D910</f>
        <v>#REF!</v>
      </c>
      <c r="I926" t="e">
        <f>[1]Feuil1!E910</f>
        <v>#REF!</v>
      </c>
    </row>
    <row r="927" spans="1:9">
      <c r="A927" s="2"/>
      <c r="B927" s="3"/>
      <c r="C927" t="s">
        <v>69</v>
      </c>
      <c r="D927" t="s">
        <v>238</v>
      </c>
      <c r="E927" s="1" t="s">
        <v>385</v>
      </c>
      <c r="F927" t="s">
        <v>410</v>
      </c>
      <c r="G927" s="1" t="e">
        <f>[1]Feuil1!C903</f>
        <v>#REF!</v>
      </c>
      <c r="H927" t="e">
        <f>[1]Feuil1!D903</f>
        <v>#REF!</v>
      </c>
      <c r="I927" t="e">
        <f>[1]Feuil1!E903</f>
        <v>#REF!</v>
      </c>
    </row>
    <row r="928" spans="1:9">
      <c r="A928" s="2"/>
      <c r="B928" s="3" t="s">
        <v>14</v>
      </c>
      <c r="C928" t="s">
        <v>70</v>
      </c>
      <c r="D928" t="s">
        <v>239</v>
      </c>
      <c r="E928" s="1" t="s">
        <v>385</v>
      </c>
      <c r="F928" t="s">
        <v>411</v>
      </c>
      <c r="G928" s="1" t="e">
        <f>[1]Feuil1!C904</f>
        <v>#REF!</v>
      </c>
      <c r="H928" t="e">
        <f>[1]Feuil1!D904</f>
        <v>#REF!</v>
      </c>
      <c r="I928" t="e">
        <f>[1]Feuil1!E904</f>
        <v>#REF!</v>
      </c>
    </row>
    <row r="929" spans="1:9">
      <c r="A929" s="2"/>
      <c r="B929" s="3"/>
      <c r="C929" t="s">
        <v>71</v>
      </c>
      <c r="D929" t="s">
        <v>240</v>
      </c>
      <c r="E929" s="1" t="s">
        <v>385</v>
      </c>
      <c r="F929" t="s">
        <v>412</v>
      </c>
      <c r="G929" s="1" t="e">
        <f>[1]Feuil1!C905</f>
        <v>#REF!</v>
      </c>
      <c r="H929" t="e">
        <f>[1]Feuil1!D905</f>
        <v>#REF!</v>
      </c>
      <c r="I929" t="e">
        <f>[1]Feuil1!E905</f>
        <v>#REF!</v>
      </c>
    </row>
    <row r="930" spans="1:9">
      <c r="A930" s="2"/>
      <c r="B930" s="3"/>
      <c r="C930" t="s">
        <v>72</v>
      </c>
      <c r="D930" t="s">
        <v>241</v>
      </c>
      <c r="E930" s="1" t="s">
        <v>385</v>
      </c>
      <c r="F930" t="s">
        <v>413</v>
      </c>
      <c r="G930" s="1" t="e">
        <f>[1]Feuil1!C906</f>
        <v>#REF!</v>
      </c>
      <c r="H930" t="e">
        <f>[1]Feuil1!D906</f>
        <v>#REF!</v>
      </c>
      <c r="I930" t="e">
        <f>[1]Feuil1!E906</f>
        <v>#REF!</v>
      </c>
    </row>
    <row r="931" spans="1:9">
      <c r="A931" s="2"/>
      <c r="B931" s="3"/>
      <c r="C931" t="s">
        <v>73</v>
      </c>
      <c r="D931" t="s">
        <v>242</v>
      </c>
      <c r="E931" s="1" t="s">
        <v>385</v>
      </c>
      <c r="F931" t="s">
        <v>414</v>
      </c>
      <c r="G931" s="1" t="e">
        <f>[1]Feuil1!C907</f>
        <v>#REF!</v>
      </c>
      <c r="H931" t="e">
        <f>[1]Feuil1!D907</f>
        <v>#REF!</v>
      </c>
      <c r="I931" t="e">
        <f>[1]Feuil1!E907</f>
        <v>#REF!</v>
      </c>
    </row>
    <row r="932" spans="1:9">
      <c r="A932" s="2"/>
      <c r="B932" s="3"/>
      <c r="C932" t="s">
        <v>74</v>
      </c>
      <c r="D932" t="s">
        <v>243</v>
      </c>
      <c r="E932" s="1" t="s">
        <v>385</v>
      </c>
      <c r="F932" t="s">
        <v>415</v>
      </c>
      <c r="G932" s="1" t="e">
        <f>[1]Feuil1!C903</f>
        <v>#REF!</v>
      </c>
      <c r="H932" t="e">
        <f>[1]Feuil1!D903</f>
        <v>#REF!</v>
      </c>
      <c r="I932" t="e">
        <f>[1]Feuil1!E903</f>
        <v>#REF!</v>
      </c>
    </row>
    <row r="933" spans="1:9">
      <c r="A933" s="2"/>
      <c r="B933" s="3" t="s">
        <v>15</v>
      </c>
      <c r="C933" t="s">
        <v>75</v>
      </c>
      <c r="D933" t="s">
        <v>244</v>
      </c>
      <c r="E933" s="1" t="s">
        <v>385</v>
      </c>
      <c r="F933" t="s">
        <v>416</v>
      </c>
      <c r="G933" s="1" t="e">
        <f>[1]Feuil1!C904</f>
        <v>#REF!</v>
      </c>
      <c r="H933" t="e">
        <f>[1]Feuil1!D904</f>
        <v>#REF!</v>
      </c>
      <c r="I933" t="e">
        <f>[1]Feuil1!E904</f>
        <v>#REF!</v>
      </c>
    </row>
    <row r="934" spans="1:9">
      <c r="A934" s="2"/>
      <c r="B934" s="3"/>
      <c r="C934" t="s">
        <v>76</v>
      </c>
      <c r="D934" t="s">
        <v>245</v>
      </c>
      <c r="E934" s="1" t="s">
        <v>386</v>
      </c>
      <c r="F934" t="s">
        <v>417</v>
      </c>
      <c r="G934" s="1" t="e">
        <f>[1]Feuil1!C905</f>
        <v>#REF!</v>
      </c>
      <c r="H934" t="e">
        <f>[1]Feuil1!D905</f>
        <v>#REF!</v>
      </c>
      <c r="I934" t="e">
        <f>[1]Feuil1!E905</f>
        <v>#REF!</v>
      </c>
    </row>
    <row r="935" spans="1:9">
      <c r="A935" s="2"/>
      <c r="B935" s="3"/>
      <c r="C935" t="s">
        <v>77</v>
      </c>
      <c r="D935" t="s">
        <v>246</v>
      </c>
      <c r="E935" s="1" t="s">
        <v>385</v>
      </c>
      <c r="F935" t="s">
        <v>418</v>
      </c>
      <c r="G935" s="1" t="e">
        <f>[1]Feuil1!C906</f>
        <v>#REF!</v>
      </c>
      <c r="H935" t="e">
        <f>[1]Feuil1!D906</f>
        <v>#REF!</v>
      </c>
      <c r="I935" t="e">
        <f>[1]Feuil1!E906</f>
        <v>#REF!</v>
      </c>
    </row>
    <row r="936" spans="1:9">
      <c r="A936" s="2"/>
      <c r="B936" s="3"/>
      <c r="C936" t="s">
        <v>78</v>
      </c>
      <c r="D936" t="s">
        <v>247</v>
      </c>
      <c r="E936" s="1" t="s">
        <v>385</v>
      </c>
      <c r="F936" t="s">
        <v>419</v>
      </c>
      <c r="G936" s="1" t="e">
        <f>[1]Feuil1!C907</f>
        <v>#REF!</v>
      </c>
      <c r="H936" t="e">
        <f>[1]Feuil1!D907</f>
        <v>#REF!</v>
      </c>
      <c r="I936" t="e">
        <f>[1]Feuil1!E907</f>
        <v>#REF!</v>
      </c>
    </row>
    <row r="937" spans="1:9">
      <c r="A937" s="2"/>
      <c r="B937" s="3"/>
      <c r="C937" t="s">
        <v>79</v>
      </c>
      <c r="D937" t="s">
        <v>248</v>
      </c>
      <c r="E937" s="1" t="s">
        <v>385</v>
      </c>
      <c r="F937" t="s">
        <v>420</v>
      </c>
      <c r="G937" s="1" t="e">
        <f>[1]Feuil1!C908</f>
        <v>#REF!</v>
      </c>
      <c r="H937" t="e">
        <f>[1]Feuil1!D908</f>
        <v>#REF!</v>
      </c>
      <c r="I937" t="e">
        <f>[1]Feuil1!E908</f>
        <v>#REF!</v>
      </c>
    </row>
    <row r="938" spans="1:9">
      <c r="A938" s="2"/>
      <c r="B938" s="3" t="s">
        <v>16</v>
      </c>
      <c r="C938" t="s">
        <v>80</v>
      </c>
      <c r="D938" t="s">
        <v>249</v>
      </c>
      <c r="E938" s="1" t="s">
        <v>386</v>
      </c>
      <c r="F938" t="s">
        <v>421</v>
      </c>
      <c r="G938" s="1" t="e">
        <f>[1]Feuil1!C909</f>
        <v>#REF!</v>
      </c>
      <c r="H938" t="e">
        <f>[1]Feuil1!D909</f>
        <v>#REF!</v>
      </c>
      <c r="I938" t="e">
        <f>[1]Feuil1!E909</f>
        <v>#REF!</v>
      </c>
    </row>
    <row r="939" spans="1:9">
      <c r="A939" s="2"/>
      <c r="B939" s="3"/>
      <c r="C939" t="s">
        <v>81</v>
      </c>
      <c r="D939" t="s">
        <v>250</v>
      </c>
      <c r="E939" s="1" t="s">
        <v>385</v>
      </c>
      <c r="F939" t="s">
        <v>422</v>
      </c>
      <c r="G939" s="1" t="e">
        <f>[1]Feuil1!C910</f>
        <v>#REF!</v>
      </c>
      <c r="H939" t="e">
        <f>[1]Feuil1!D910</f>
        <v>#REF!</v>
      </c>
      <c r="I939" t="e">
        <f>[1]Feuil1!E910</f>
        <v>#REF!</v>
      </c>
    </row>
    <row r="940" spans="1:9">
      <c r="A940" s="2"/>
      <c r="B940" s="3"/>
      <c r="C940" t="s">
        <v>82</v>
      </c>
      <c r="D940" t="s">
        <v>251</v>
      </c>
      <c r="E940" s="1" t="s">
        <v>386</v>
      </c>
      <c r="F940" t="s">
        <v>423</v>
      </c>
      <c r="G940" s="1" t="e">
        <f>[1]Feuil1!C903</f>
        <v>#REF!</v>
      </c>
      <c r="H940" t="e">
        <f>[1]Feuil1!D903</f>
        <v>#REF!</v>
      </c>
      <c r="I940" t="e">
        <f>[1]Feuil1!E903</f>
        <v>#REF!</v>
      </c>
    </row>
    <row r="941" spans="1:9">
      <c r="A941" s="2"/>
      <c r="B941" s="3"/>
      <c r="C941" t="s">
        <v>83</v>
      </c>
      <c r="D941" t="s">
        <v>252</v>
      </c>
      <c r="E941" s="1" t="s">
        <v>385</v>
      </c>
      <c r="F941" t="s">
        <v>424</v>
      </c>
      <c r="G941" s="1" t="e">
        <f>[1]Feuil1!C904</f>
        <v>#REF!</v>
      </c>
      <c r="H941" t="e">
        <f>[1]Feuil1!D904</f>
        <v>#REF!</v>
      </c>
      <c r="I941" t="e">
        <f>[1]Feuil1!E904</f>
        <v>#REF!</v>
      </c>
    </row>
    <row r="942" spans="1:9">
      <c r="A942" s="2"/>
      <c r="B942" s="3"/>
      <c r="C942" t="s">
        <v>84</v>
      </c>
      <c r="D942" t="s">
        <v>253</v>
      </c>
      <c r="E942" s="1" t="s">
        <v>385</v>
      </c>
      <c r="F942" t="s">
        <v>425</v>
      </c>
      <c r="G942" s="1" t="e">
        <f>[1]Feuil1!C905</f>
        <v>#REF!</v>
      </c>
      <c r="H942" t="e">
        <f>[1]Feuil1!D905</f>
        <v>#REF!</v>
      </c>
      <c r="I942" t="e">
        <f>[1]Feuil1!E905</f>
        <v>#REF!</v>
      </c>
    </row>
    <row r="943" spans="1:9">
      <c r="A943" s="2"/>
      <c r="B943" s="2" t="s">
        <v>17</v>
      </c>
      <c r="C943" t="s">
        <v>85</v>
      </c>
      <c r="D943" t="s">
        <v>254</v>
      </c>
      <c r="E943" s="1" t="s">
        <v>386</v>
      </c>
      <c r="F943" t="s">
        <v>426</v>
      </c>
      <c r="G943" s="1" t="e">
        <f>[1]Feuil1!C906</f>
        <v>#REF!</v>
      </c>
      <c r="H943" t="e">
        <f>[1]Feuil1!D906</f>
        <v>#REF!</v>
      </c>
      <c r="I943" t="e">
        <f>[1]Feuil1!E906</f>
        <v>#REF!</v>
      </c>
    </row>
    <row r="944" spans="1:9">
      <c r="A944" s="2"/>
      <c r="B944" s="2"/>
      <c r="C944" t="s">
        <v>86</v>
      </c>
      <c r="D944" t="s">
        <v>255</v>
      </c>
      <c r="E944" s="1" t="s">
        <v>385</v>
      </c>
      <c r="F944" t="s">
        <v>427</v>
      </c>
      <c r="G944" s="1" t="e">
        <f>[1]Feuil1!C907</f>
        <v>#REF!</v>
      </c>
      <c r="H944" t="e">
        <f>[1]Feuil1!D907</f>
        <v>#REF!</v>
      </c>
      <c r="I944" t="e">
        <f>[1]Feuil1!E907</f>
        <v>#REF!</v>
      </c>
    </row>
    <row r="945" spans="1:9">
      <c r="A945" s="2"/>
      <c r="B945" s="2"/>
      <c r="C945" t="s">
        <v>87</v>
      </c>
      <c r="D945" t="s">
        <v>256</v>
      </c>
      <c r="E945" s="1" t="s">
        <v>386</v>
      </c>
      <c r="F945" t="s">
        <v>428</v>
      </c>
      <c r="G945" s="1" t="e">
        <f>[1]Feuil1!C908</f>
        <v>#REF!</v>
      </c>
      <c r="H945" t="e">
        <f>[1]Feuil1!D908</f>
        <v>#REF!</v>
      </c>
      <c r="I945" t="e">
        <f>[1]Feuil1!E908</f>
        <v>#REF!</v>
      </c>
    </row>
    <row r="946" spans="1:9">
      <c r="A946" s="2"/>
      <c r="B946" s="2"/>
      <c r="C946" t="s">
        <v>88</v>
      </c>
      <c r="D946" t="s">
        <v>257</v>
      </c>
      <c r="E946" s="1" t="s">
        <v>385</v>
      </c>
      <c r="F946" t="s">
        <v>429</v>
      </c>
      <c r="G946" s="1" t="e">
        <f>[1]Feuil1!C909</f>
        <v>#REF!</v>
      </c>
      <c r="H946" t="e">
        <f>[1]Feuil1!D909</f>
        <v>#REF!</v>
      </c>
      <c r="I946" t="e">
        <f>[1]Feuil1!E909</f>
        <v>#REF!</v>
      </c>
    </row>
    <row r="947" spans="1:9">
      <c r="A947" s="2"/>
      <c r="B947" s="2"/>
      <c r="C947" t="s">
        <v>89</v>
      </c>
      <c r="D947" t="s">
        <v>258</v>
      </c>
      <c r="E947" s="1" t="s">
        <v>385</v>
      </c>
      <c r="F947" t="s">
        <v>430</v>
      </c>
      <c r="G947" s="1" t="e">
        <f>[1]Feuil1!C910</f>
        <v>#REF!</v>
      </c>
      <c r="H947" t="e">
        <f>[1]Feuil1!D910</f>
        <v>#REF!</v>
      </c>
      <c r="I947" t="e">
        <f>[1]Feuil1!E910</f>
        <v>#REF!</v>
      </c>
    </row>
    <row r="948" spans="1:9">
      <c r="A948" s="2" t="s">
        <v>18</v>
      </c>
      <c r="B948" s="2" t="s">
        <v>19</v>
      </c>
      <c r="C948" t="s">
        <v>90</v>
      </c>
      <c r="D948" t="s">
        <v>259</v>
      </c>
      <c r="E948" s="1" t="s">
        <v>385</v>
      </c>
      <c r="F948" t="s">
        <v>431</v>
      </c>
      <c r="G948" s="1" t="e">
        <f>[1]Feuil1!C903</f>
        <v>#REF!</v>
      </c>
      <c r="H948" t="e">
        <f>[1]Feuil1!D903</f>
        <v>#REF!</v>
      </c>
      <c r="I948" t="e">
        <f>[1]Feuil1!E903</f>
        <v>#REF!</v>
      </c>
    </row>
    <row r="949" spans="1:9">
      <c r="A949" s="2"/>
      <c r="B949" s="2"/>
      <c r="C949" t="s">
        <v>91</v>
      </c>
      <c r="D949" t="s">
        <v>260</v>
      </c>
      <c r="E949" s="1" t="s">
        <v>385</v>
      </c>
      <c r="F949" t="s">
        <v>432</v>
      </c>
      <c r="G949" s="1" t="e">
        <f>[1]Feuil1!C904</f>
        <v>#REF!</v>
      </c>
      <c r="H949" t="e">
        <f>[1]Feuil1!D904</f>
        <v>#REF!</v>
      </c>
      <c r="I949" t="e">
        <f>[1]Feuil1!E904</f>
        <v>#REF!</v>
      </c>
    </row>
    <row r="950" spans="1:9">
      <c r="A950" s="2"/>
      <c r="B950" s="2"/>
      <c r="C950" t="s">
        <v>92</v>
      </c>
      <c r="D950" t="s">
        <v>261</v>
      </c>
      <c r="E950" s="1" t="s">
        <v>385</v>
      </c>
      <c r="F950" t="s">
        <v>433</v>
      </c>
      <c r="G950" s="1" t="e">
        <f>[1]Feuil1!C905</f>
        <v>#REF!</v>
      </c>
      <c r="H950" t="e">
        <f>[1]Feuil1!D905</f>
        <v>#REF!</v>
      </c>
      <c r="I950" t="e">
        <f>[1]Feuil1!E905</f>
        <v>#REF!</v>
      </c>
    </row>
    <row r="951" spans="1:9">
      <c r="A951" s="2"/>
      <c r="B951" s="2"/>
      <c r="C951" t="s">
        <v>93</v>
      </c>
      <c r="D951" t="s">
        <v>262</v>
      </c>
      <c r="E951" s="1" t="s">
        <v>385</v>
      </c>
      <c r="F951" t="s">
        <v>434</v>
      </c>
      <c r="G951" s="1" t="e">
        <f>[1]Feuil1!C906</f>
        <v>#REF!</v>
      </c>
      <c r="H951" t="e">
        <f>[1]Feuil1!D906</f>
        <v>#REF!</v>
      </c>
      <c r="I951" t="e">
        <f>[1]Feuil1!E906</f>
        <v>#REF!</v>
      </c>
    </row>
    <row r="952" spans="1:9">
      <c r="A952" s="2"/>
      <c r="B952" s="2"/>
      <c r="C952" t="s">
        <v>94</v>
      </c>
      <c r="D952" t="s">
        <v>263</v>
      </c>
      <c r="E952" s="1" t="s">
        <v>385</v>
      </c>
      <c r="F952" t="s">
        <v>435</v>
      </c>
      <c r="G952" s="1" t="e">
        <f>[1]Feuil1!C907</f>
        <v>#REF!</v>
      </c>
      <c r="H952" t="e">
        <f>[1]Feuil1!D907</f>
        <v>#REF!</v>
      </c>
      <c r="I952" t="e">
        <f>[1]Feuil1!E907</f>
        <v>#REF!</v>
      </c>
    </row>
    <row r="953" spans="1:9">
      <c r="A953" s="2"/>
      <c r="B953" s="2" t="s">
        <v>20</v>
      </c>
      <c r="C953" t="s">
        <v>95</v>
      </c>
      <c r="D953" t="s">
        <v>264</v>
      </c>
      <c r="E953" s="1" t="s">
        <v>385</v>
      </c>
      <c r="F953" t="s">
        <v>436</v>
      </c>
      <c r="G953" s="1" t="e">
        <f>[1]Feuil1!C903</f>
        <v>#REF!</v>
      </c>
      <c r="H953" t="e">
        <f>[1]Feuil1!D903</f>
        <v>#REF!</v>
      </c>
      <c r="I953" t="e">
        <f>[1]Feuil1!E903</f>
        <v>#REF!</v>
      </c>
    </row>
    <row r="954" spans="1:9">
      <c r="A954" s="2"/>
      <c r="B954" s="2"/>
      <c r="C954" t="s">
        <v>96</v>
      </c>
      <c r="D954" t="s">
        <v>265</v>
      </c>
      <c r="E954" s="1" t="s">
        <v>385</v>
      </c>
      <c r="F954" t="s">
        <v>437</v>
      </c>
      <c r="G954" s="1" t="e">
        <f>[1]Feuil1!C904</f>
        <v>#REF!</v>
      </c>
      <c r="H954" t="e">
        <f>[1]Feuil1!D904</f>
        <v>#REF!</v>
      </c>
      <c r="I954" t="e">
        <f>[1]Feuil1!E904</f>
        <v>#REF!</v>
      </c>
    </row>
    <row r="955" spans="1:9">
      <c r="A955" s="2"/>
      <c r="B955" s="2"/>
      <c r="C955" t="s">
        <v>97</v>
      </c>
      <c r="D955" t="s">
        <v>266</v>
      </c>
      <c r="E955" s="1" t="s">
        <v>385</v>
      </c>
      <c r="F955" t="s">
        <v>438</v>
      </c>
      <c r="G955" s="1" t="e">
        <f>[1]Feuil1!C905</f>
        <v>#REF!</v>
      </c>
      <c r="H955" t="e">
        <f>[1]Feuil1!D905</f>
        <v>#REF!</v>
      </c>
      <c r="I955" t="e">
        <f>[1]Feuil1!E905</f>
        <v>#REF!</v>
      </c>
    </row>
    <row r="956" spans="1:9">
      <c r="A956" s="2"/>
      <c r="B956" s="2"/>
      <c r="C956" t="s">
        <v>98</v>
      </c>
      <c r="D956" t="s">
        <v>267</v>
      </c>
      <c r="E956" s="1" t="s">
        <v>385</v>
      </c>
      <c r="F956" t="s">
        <v>439</v>
      </c>
      <c r="G956" s="1" t="e">
        <f>[1]Feuil1!C906</f>
        <v>#REF!</v>
      </c>
      <c r="H956" t="e">
        <f>[1]Feuil1!D906</f>
        <v>#REF!</v>
      </c>
      <c r="I956" t="e">
        <f>[1]Feuil1!E906</f>
        <v>#REF!</v>
      </c>
    </row>
    <row r="957" spans="1:9">
      <c r="A957" s="2"/>
      <c r="B957" s="2"/>
      <c r="C957" t="s">
        <v>99</v>
      </c>
      <c r="D957" t="s">
        <v>268</v>
      </c>
      <c r="E957" s="1" t="s">
        <v>385</v>
      </c>
      <c r="F957" t="s">
        <v>440</v>
      </c>
      <c r="G957" s="1" t="e">
        <f>[1]Feuil1!C907</f>
        <v>#REF!</v>
      </c>
      <c r="H957" t="e">
        <f>[1]Feuil1!D907</f>
        <v>#REF!</v>
      </c>
      <c r="I957" t="e">
        <f>[1]Feuil1!E907</f>
        <v>#REF!</v>
      </c>
    </row>
    <row r="958" spans="1:9">
      <c r="A958" s="2"/>
      <c r="B958" s="2" t="s">
        <v>21</v>
      </c>
      <c r="C958" t="s">
        <v>100</v>
      </c>
      <c r="D958" t="s">
        <v>269</v>
      </c>
      <c r="E958" s="1" t="s">
        <v>385</v>
      </c>
      <c r="F958" t="s">
        <v>441</v>
      </c>
      <c r="G958" s="1" t="e">
        <f>[1]Feuil1!C908</f>
        <v>#REF!</v>
      </c>
      <c r="H958" t="e">
        <f>[1]Feuil1!D908</f>
        <v>#REF!</v>
      </c>
      <c r="I958" t="e">
        <f>[1]Feuil1!E908</f>
        <v>#REF!</v>
      </c>
    </row>
    <row r="959" spans="1:9">
      <c r="A959" s="2"/>
      <c r="B959" s="2"/>
      <c r="C959" t="s">
        <v>101</v>
      </c>
      <c r="D959" t="s">
        <v>270</v>
      </c>
      <c r="E959" s="1" t="s">
        <v>385</v>
      </c>
      <c r="F959" t="s">
        <v>442</v>
      </c>
      <c r="G959" s="1" t="e">
        <f>[1]Feuil1!C903</f>
        <v>#REF!</v>
      </c>
      <c r="H959" t="e">
        <f>[1]Feuil1!D903</f>
        <v>#REF!</v>
      </c>
      <c r="I959" t="e">
        <f>[1]Feuil1!E903</f>
        <v>#REF!</v>
      </c>
    </row>
    <row r="960" spans="1:9">
      <c r="A960" s="2"/>
      <c r="B960" s="2"/>
      <c r="C960" t="s">
        <v>102</v>
      </c>
      <c r="D960" t="s">
        <v>271</v>
      </c>
      <c r="E960" s="1" t="s">
        <v>385</v>
      </c>
      <c r="F960" t="s">
        <v>443</v>
      </c>
      <c r="G960" s="1" t="e">
        <f>[1]Feuil1!C904</f>
        <v>#REF!</v>
      </c>
      <c r="H960" t="e">
        <f>[1]Feuil1!D904</f>
        <v>#REF!</v>
      </c>
      <c r="I960" t="e">
        <f>[1]Feuil1!E904</f>
        <v>#REF!</v>
      </c>
    </row>
    <row r="961" spans="1:9">
      <c r="A961" s="2"/>
      <c r="B961" s="2"/>
      <c r="C961" t="s">
        <v>103</v>
      </c>
      <c r="D961" t="s">
        <v>272</v>
      </c>
      <c r="E961" s="1" t="s">
        <v>385</v>
      </c>
      <c r="F961" t="s">
        <v>444</v>
      </c>
      <c r="G961" s="1" t="e">
        <f>[1]Feuil1!C905</f>
        <v>#REF!</v>
      </c>
      <c r="H961" t="e">
        <f>[1]Feuil1!D905</f>
        <v>#REF!</v>
      </c>
      <c r="I961" t="e">
        <f>[1]Feuil1!E905</f>
        <v>#REF!</v>
      </c>
    </row>
    <row r="962" spans="1:9">
      <c r="A962" s="2"/>
      <c r="B962" s="2"/>
      <c r="C962" t="s">
        <v>104</v>
      </c>
      <c r="D962" t="s">
        <v>273</v>
      </c>
      <c r="E962" s="1" t="s">
        <v>385</v>
      </c>
      <c r="F962" t="s">
        <v>445</v>
      </c>
      <c r="G962" s="1" t="e">
        <f>[1]Feuil1!C906</f>
        <v>#REF!</v>
      </c>
      <c r="H962" t="e">
        <f>[1]Feuil1!D906</f>
        <v>#REF!</v>
      </c>
      <c r="I962" t="e">
        <f>[1]Feuil1!E906</f>
        <v>#REF!</v>
      </c>
    </row>
    <row r="963" spans="1:9">
      <c r="A963" s="2"/>
      <c r="B963" s="2" t="s">
        <v>22</v>
      </c>
      <c r="C963" t="s">
        <v>105</v>
      </c>
      <c r="D963" t="s">
        <v>274</v>
      </c>
      <c r="E963" s="1" t="s">
        <v>385</v>
      </c>
      <c r="F963" t="s">
        <v>446</v>
      </c>
      <c r="G963" s="1" t="e">
        <f>[1]Feuil1!C907</f>
        <v>#REF!</v>
      </c>
      <c r="H963" t="e">
        <f>[1]Feuil1!D907</f>
        <v>#REF!</v>
      </c>
      <c r="I963" t="e">
        <f>[1]Feuil1!E907</f>
        <v>#REF!</v>
      </c>
    </row>
    <row r="964" spans="1:9">
      <c r="A964" s="2"/>
      <c r="B964" s="2"/>
      <c r="C964" t="s">
        <v>106</v>
      </c>
      <c r="D964" t="s">
        <v>275</v>
      </c>
      <c r="E964" s="1" t="s">
        <v>385</v>
      </c>
      <c r="F964" t="s">
        <v>447</v>
      </c>
      <c r="G964" s="1" t="e">
        <f>[1]Feuil1!C908</f>
        <v>#REF!</v>
      </c>
      <c r="H964" t="e">
        <f>[1]Feuil1!D908</f>
        <v>#REF!</v>
      </c>
      <c r="I964" t="e">
        <f>[1]Feuil1!E908</f>
        <v>#REF!</v>
      </c>
    </row>
    <row r="965" spans="1:9">
      <c r="A965" s="2"/>
      <c r="B965" s="2"/>
      <c r="C965" t="s">
        <v>107</v>
      </c>
      <c r="D965" t="s">
        <v>276</v>
      </c>
      <c r="E965" s="1" t="s">
        <v>385</v>
      </c>
      <c r="F965" t="s">
        <v>448</v>
      </c>
      <c r="G965" s="1" t="e">
        <f>[1]Feuil1!C909</f>
        <v>#REF!</v>
      </c>
      <c r="H965" t="e">
        <f>[1]Feuil1!D909</f>
        <v>#REF!</v>
      </c>
      <c r="I965" t="e">
        <f>[1]Feuil1!E909</f>
        <v>#REF!</v>
      </c>
    </row>
    <row r="966" spans="1:9">
      <c r="A966" s="2"/>
      <c r="B966" s="2"/>
      <c r="C966" t="s">
        <v>108</v>
      </c>
      <c r="D966" t="s">
        <v>277</v>
      </c>
      <c r="E966" s="1" t="s">
        <v>385</v>
      </c>
      <c r="F966" t="s">
        <v>449</v>
      </c>
      <c r="G966" s="1" t="e">
        <f>[1]Feuil1!C903</f>
        <v>#REF!</v>
      </c>
      <c r="H966" t="e">
        <f>[1]Feuil1!D903</f>
        <v>#REF!</v>
      </c>
      <c r="I966" t="e">
        <f>[1]Feuil1!E903</f>
        <v>#REF!</v>
      </c>
    </row>
    <row r="967" spans="1:9">
      <c r="A967" s="2"/>
      <c r="B967" s="2"/>
      <c r="C967" t="s">
        <v>109</v>
      </c>
      <c r="D967" t="s">
        <v>278</v>
      </c>
      <c r="E967" s="1" t="s">
        <v>385</v>
      </c>
      <c r="F967" t="s">
        <v>450</v>
      </c>
      <c r="G967" s="1" t="e">
        <f>[1]Feuil1!C904</f>
        <v>#REF!</v>
      </c>
      <c r="H967" t="e">
        <f>[1]Feuil1!D904</f>
        <v>#REF!</v>
      </c>
      <c r="I967" t="e">
        <f>[1]Feuil1!E904</f>
        <v>#REF!</v>
      </c>
    </row>
    <row r="968" spans="1:9">
      <c r="A968" s="2"/>
      <c r="B968" s="2" t="s">
        <v>23</v>
      </c>
      <c r="C968" t="s">
        <v>110</v>
      </c>
      <c r="D968" t="s">
        <v>279</v>
      </c>
      <c r="E968" s="1" t="s">
        <v>385</v>
      </c>
      <c r="F968" t="s">
        <v>451</v>
      </c>
      <c r="G968" s="1" t="e">
        <f>[1]Feuil1!C905</f>
        <v>#REF!</v>
      </c>
      <c r="H968" t="e">
        <f>[1]Feuil1!D905</f>
        <v>#REF!</v>
      </c>
      <c r="I968" t="e">
        <f>[1]Feuil1!E905</f>
        <v>#REF!</v>
      </c>
    </row>
    <row r="969" spans="1:9">
      <c r="A969" s="2"/>
      <c r="B969" s="2"/>
      <c r="C969" t="s">
        <v>111</v>
      </c>
      <c r="D969" t="s">
        <v>280</v>
      </c>
      <c r="E969" s="1" t="s">
        <v>386</v>
      </c>
      <c r="F969" t="s">
        <v>452</v>
      </c>
      <c r="G969" s="1" t="e">
        <f>[1]Feuil1!C906</f>
        <v>#REF!</v>
      </c>
      <c r="H969" t="e">
        <f>[1]Feuil1!D906</f>
        <v>#REF!</v>
      </c>
      <c r="I969" t="e">
        <f>[1]Feuil1!E906</f>
        <v>#REF!</v>
      </c>
    </row>
    <row r="970" spans="1:9">
      <c r="A970" s="2"/>
      <c r="B970" s="2"/>
      <c r="C970" t="s">
        <v>112</v>
      </c>
      <c r="D970" t="s">
        <v>281</v>
      </c>
      <c r="E970" s="1" t="s">
        <v>386</v>
      </c>
      <c r="F970" t="s">
        <v>453</v>
      </c>
      <c r="G970" s="1" t="e">
        <f>[1]Feuil1!C907</f>
        <v>#REF!</v>
      </c>
      <c r="H970" t="e">
        <f>[1]Feuil1!D907</f>
        <v>#REF!</v>
      </c>
      <c r="I970" t="e">
        <f>[1]Feuil1!E907</f>
        <v>#REF!</v>
      </c>
    </row>
    <row r="971" spans="1:9">
      <c r="A971" s="2"/>
      <c r="B971" s="2"/>
      <c r="C971" t="s">
        <v>113</v>
      </c>
      <c r="D971" t="s">
        <v>282</v>
      </c>
      <c r="E971" s="1" t="s">
        <v>386</v>
      </c>
      <c r="F971" t="s">
        <v>454</v>
      </c>
      <c r="G971" s="1" t="e">
        <f>[1]Feuil1!C908</f>
        <v>#REF!</v>
      </c>
      <c r="H971" t="e">
        <f>[1]Feuil1!D908</f>
        <v>#REF!</v>
      </c>
      <c r="I971" t="e">
        <f>[1]Feuil1!E908</f>
        <v>#REF!</v>
      </c>
    </row>
    <row r="972" spans="1:9">
      <c r="A972" s="2"/>
      <c r="B972" s="2"/>
      <c r="C972" t="s">
        <v>114</v>
      </c>
      <c r="D972" t="s">
        <v>283</v>
      </c>
      <c r="E972" s="1" t="s">
        <v>386</v>
      </c>
      <c r="F972" t="s">
        <v>455</v>
      </c>
      <c r="G972" s="1" t="e">
        <f>[1]Feuil1!C909</f>
        <v>#REF!</v>
      </c>
      <c r="H972" t="e">
        <f>[1]Feuil1!D909</f>
        <v>#REF!</v>
      </c>
      <c r="I972" t="e">
        <f>[1]Feuil1!E909</f>
        <v>#REF!</v>
      </c>
    </row>
    <row r="973" spans="1:9">
      <c r="A973" s="2"/>
      <c r="B973" s="2" t="s">
        <v>24</v>
      </c>
      <c r="C973" t="s">
        <v>115</v>
      </c>
      <c r="D973" t="s">
        <v>284</v>
      </c>
      <c r="E973" s="1" t="s">
        <v>386</v>
      </c>
      <c r="F973" t="s">
        <v>456</v>
      </c>
      <c r="G973" s="1" t="e">
        <f>[1]Feuil1!C910</f>
        <v>#REF!</v>
      </c>
      <c r="H973" t="e">
        <f>[1]Feuil1!D910</f>
        <v>#REF!</v>
      </c>
      <c r="I973" t="e">
        <f>[1]Feuil1!E910</f>
        <v>#REF!</v>
      </c>
    </row>
    <row r="974" spans="1:9">
      <c r="A974" s="2"/>
      <c r="B974" s="2"/>
      <c r="C974" t="s">
        <v>116</v>
      </c>
      <c r="D974" t="s">
        <v>285</v>
      </c>
      <c r="E974" s="1" t="s">
        <v>386</v>
      </c>
      <c r="F974" t="s">
        <v>457</v>
      </c>
      <c r="G974" s="1" t="e">
        <f t="shared" ref="G974:I980" si="0">G981</f>
        <v>#REF!</v>
      </c>
      <c r="H974" t="e">
        <f t="shared" si="0"/>
        <v>#REF!</v>
      </c>
      <c r="I974" t="e">
        <f t="shared" si="0"/>
        <v>#REF!</v>
      </c>
    </row>
    <row r="975" spans="1:9">
      <c r="A975" s="2"/>
      <c r="B975" s="2"/>
      <c r="C975" t="s">
        <v>117</v>
      </c>
      <c r="D975" t="s">
        <v>286</v>
      </c>
      <c r="E975" s="1" t="s">
        <v>386</v>
      </c>
      <c r="F975" t="s">
        <v>458</v>
      </c>
      <c r="G975" s="1" t="e">
        <f t="shared" si="0"/>
        <v>#REF!</v>
      </c>
      <c r="H975" t="e">
        <f t="shared" si="0"/>
        <v>#REF!</v>
      </c>
      <c r="I975" t="e">
        <f t="shared" si="0"/>
        <v>#REF!</v>
      </c>
    </row>
    <row r="976" spans="1:9">
      <c r="A976" s="2"/>
      <c r="B976" s="2"/>
      <c r="C976" t="s">
        <v>118</v>
      </c>
      <c r="D976" t="s">
        <v>287</v>
      </c>
      <c r="E976" s="1" t="s">
        <v>386</v>
      </c>
      <c r="F976" t="s">
        <v>459</v>
      </c>
      <c r="G976" s="1" t="e">
        <f t="shared" si="0"/>
        <v>#REF!</v>
      </c>
      <c r="H976" t="e">
        <f t="shared" si="0"/>
        <v>#REF!</v>
      </c>
      <c r="I976" t="e">
        <f t="shared" si="0"/>
        <v>#REF!</v>
      </c>
    </row>
    <row r="977" spans="1:9">
      <c r="A977" s="2"/>
      <c r="B977" s="2"/>
      <c r="C977" t="s">
        <v>119</v>
      </c>
      <c r="D977" t="s">
        <v>288</v>
      </c>
      <c r="E977" s="1" t="s">
        <v>386</v>
      </c>
      <c r="F977" t="s">
        <v>460</v>
      </c>
      <c r="G977" s="1" t="e">
        <f t="shared" si="0"/>
        <v>#REF!</v>
      </c>
      <c r="H977" t="e">
        <f t="shared" si="0"/>
        <v>#REF!</v>
      </c>
      <c r="I977" t="e">
        <f t="shared" si="0"/>
        <v>#REF!</v>
      </c>
    </row>
    <row r="978" spans="1:9">
      <c r="A978" s="2"/>
      <c r="B978" s="2" t="s">
        <v>25</v>
      </c>
      <c r="C978" t="s">
        <v>120</v>
      </c>
      <c r="D978" t="s">
        <v>289</v>
      </c>
      <c r="E978" s="1" t="s">
        <v>386</v>
      </c>
      <c r="F978" t="s">
        <v>461</v>
      </c>
      <c r="G978" s="1" t="e">
        <f t="shared" si="0"/>
        <v>#REF!</v>
      </c>
      <c r="H978" t="e">
        <f t="shared" si="0"/>
        <v>#REF!</v>
      </c>
      <c r="I978" t="e">
        <f t="shared" si="0"/>
        <v>#REF!</v>
      </c>
    </row>
    <row r="979" spans="1:9">
      <c r="A979" s="2"/>
      <c r="B979" s="2"/>
      <c r="C979" t="s">
        <v>121</v>
      </c>
      <c r="D979" t="s">
        <v>290</v>
      </c>
      <c r="E979" s="1" t="s">
        <v>386</v>
      </c>
      <c r="F979" t="s">
        <v>462</v>
      </c>
      <c r="G979" s="1" t="e">
        <f t="shared" si="0"/>
        <v>#REF!</v>
      </c>
      <c r="H979" t="e">
        <f t="shared" si="0"/>
        <v>#REF!</v>
      </c>
      <c r="I979" t="e">
        <f t="shared" si="0"/>
        <v>#REF!</v>
      </c>
    </row>
    <row r="980" spans="1:9">
      <c r="A980" s="2"/>
      <c r="B980" s="2"/>
      <c r="C980" t="s">
        <v>122</v>
      </c>
      <c r="D980" t="s">
        <v>291</v>
      </c>
      <c r="E980" s="1" t="s">
        <v>386</v>
      </c>
      <c r="F980" t="s">
        <v>463</v>
      </c>
      <c r="G980" s="1" t="e">
        <f t="shared" si="0"/>
        <v>#REF!</v>
      </c>
      <c r="H980" t="e">
        <f t="shared" si="0"/>
        <v>#REF!</v>
      </c>
      <c r="I980" t="e">
        <f t="shared" si="0"/>
        <v>#REF!</v>
      </c>
    </row>
    <row r="981" spans="1:9">
      <c r="A981" s="2"/>
      <c r="B981" s="2"/>
      <c r="C981" t="s">
        <v>123</v>
      </c>
      <c r="D981" t="s">
        <v>292</v>
      </c>
      <c r="E981" s="1" t="s">
        <v>386</v>
      </c>
      <c r="F981" t="s">
        <v>464</v>
      </c>
      <c r="G981" s="1" t="e">
        <f>[1]Feuil1!C903</f>
        <v>#REF!</v>
      </c>
      <c r="H981" t="e">
        <f>[1]Feuil1!D903</f>
        <v>#REF!</v>
      </c>
      <c r="I981" t="e">
        <f>[1]Feuil1!E903</f>
        <v>#REF!</v>
      </c>
    </row>
    <row r="982" spans="1:9">
      <c r="A982" s="2"/>
      <c r="B982" s="2"/>
      <c r="C982" t="s">
        <v>124</v>
      </c>
      <c r="D982" t="s">
        <v>293</v>
      </c>
      <c r="E982" s="1" t="s">
        <v>386</v>
      </c>
      <c r="F982" t="s">
        <v>465</v>
      </c>
      <c r="G982" s="1" t="e">
        <f>[1]Feuil1!C904</f>
        <v>#REF!</v>
      </c>
      <c r="H982" t="e">
        <f>[1]Feuil1!D904</f>
        <v>#REF!</v>
      </c>
      <c r="I982" t="e">
        <f>[1]Feuil1!E904</f>
        <v>#REF!</v>
      </c>
    </row>
    <row r="983" spans="1:9">
      <c r="A983" s="2"/>
      <c r="B983" s="2" t="s">
        <v>26</v>
      </c>
      <c r="C983" t="s">
        <v>125</v>
      </c>
      <c r="D983" t="s">
        <v>294</v>
      </c>
      <c r="E983" s="1" t="s">
        <v>385</v>
      </c>
      <c r="F983" t="s">
        <v>466</v>
      </c>
      <c r="G983" s="1" t="e">
        <f>[1]Feuil1!C905</f>
        <v>#REF!</v>
      </c>
      <c r="H983" t="e">
        <f>[1]Feuil1!D905</f>
        <v>#REF!</v>
      </c>
      <c r="I983" t="e">
        <f>[1]Feuil1!E905</f>
        <v>#REF!</v>
      </c>
    </row>
    <row r="984" spans="1:9">
      <c r="A984" s="2"/>
      <c r="B984" s="2"/>
      <c r="C984" t="s">
        <v>126</v>
      </c>
      <c r="D984" t="s">
        <v>295</v>
      </c>
      <c r="E984" s="1" t="s">
        <v>385</v>
      </c>
      <c r="F984" t="s">
        <v>467</v>
      </c>
      <c r="G984" s="1" t="e">
        <f>[1]Feuil1!C906</f>
        <v>#REF!</v>
      </c>
      <c r="H984" t="e">
        <f>[1]Feuil1!D906</f>
        <v>#REF!</v>
      </c>
      <c r="I984" t="e">
        <f>[1]Feuil1!E906</f>
        <v>#REF!</v>
      </c>
    </row>
    <row r="985" spans="1:9">
      <c r="A985" s="2"/>
      <c r="B985" s="2"/>
      <c r="C985" t="s">
        <v>127</v>
      </c>
      <c r="D985" t="s">
        <v>296</v>
      </c>
      <c r="E985" s="1" t="s">
        <v>385</v>
      </c>
      <c r="F985" t="s">
        <v>468</v>
      </c>
      <c r="G985" s="1" t="e">
        <f>[1]Feuil1!C907</f>
        <v>#REF!</v>
      </c>
      <c r="H985" t="e">
        <f>[1]Feuil1!D907</f>
        <v>#REF!</v>
      </c>
      <c r="I985" t="e">
        <f>[1]Feuil1!E907</f>
        <v>#REF!</v>
      </c>
    </row>
    <row r="986" spans="1:9">
      <c r="A986" s="2"/>
      <c r="B986" s="2"/>
      <c r="C986" t="s">
        <v>128</v>
      </c>
      <c r="D986" t="s">
        <v>297</v>
      </c>
      <c r="E986" s="1" t="s">
        <v>385</v>
      </c>
      <c r="F986" t="s">
        <v>469</v>
      </c>
      <c r="G986" s="1" t="e">
        <f>[1]Feuil1!C908</f>
        <v>#REF!</v>
      </c>
      <c r="H986" t="e">
        <f>[1]Feuil1!D908</f>
        <v>#REF!</v>
      </c>
      <c r="I986" t="e">
        <f>[1]Feuil1!E908</f>
        <v>#REF!</v>
      </c>
    </row>
    <row r="987" spans="1:9">
      <c r="A987" s="2"/>
      <c r="B987" s="2"/>
      <c r="C987" t="s">
        <v>129</v>
      </c>
      <c r="D987" t="s">
        <v>298</v>
      </c>
      <c r="E987" s="1" t="s">
        <v>385</v>
      </c>
      <c r="F987" t="s">
        <v>470</v>
      </c>
      <c r="G987" s="1" t="e">
        <f>[1]Feuil1!C909</f>
        <v>#REF!</v>
      </c>
      <c r="H987" t="e">
        <f>[1]Feuil1!D909</f>
        <v>#REF!</v>
      </c>
      <c r="I987" t="e">
        <f>[1]Feuil1!E909</f>
        <v>#REF!</v>
      </c>
    </row>
    <row r="988" spans="1:9">
      <c r="A988" s="2"/>
      <c r="B988" s="2" t="s">
        <v>27</v>
      </c>
      <c r="C988" t="s">
        <v>130</v>
      </c>
      <c r="D988" t="s">
        <v>299</v>
      </c>
      <c r="E988" s="1" t="s">
        <v>385</v>
      </c>
      <c r="F988" t="s">
        <v>471</v>
      </c>
      <c r="G988" s="1" t="e">
        <f>[1]Feuil1!C910</f>
        <v>#REF!</v>
      </c>
      <c r="H988" t="e">
        <f>[1]Feuil1!D910</f>
        <v>#REF!</v>
      </c>
      <c r="I988" t="e">
        <f>[1]Feuil1!E910</f>
        <v>#REF!</v>
      </c>
    </row>
    <row r="989" spans="1:9">
      <c r="A989" s="2"/>
      <c r="B989" s="2"/>
      <c r="C989" t="s">
        <v>131</v>
      </c>
      <c r="D989" t="s">
        <v>300</v>
      </c>
      <c r="E989" s="1" t="s">
        <v>385</v>
      </c>
      <c r="F989" t="s">
        <v>472</v>
      </c>
      <c r="G989" s="1" t="e">
        <f t="shared" ref="G989:I995" si="1">G981</f>
        <v>#REF!</v>
      </c>
      <c r="H989" t="e">
        <f t="shared" si="1"/>
        <v>#REF!</v>
      </c>
      <c r="I989" t="e">
        <f t="shared" si="1"/>
        <v>#REF!</v>
      </c>
    </row>
    <row r="990" spans="1:9">
      <c r="A990" s="2"/>
      <c r="B990" s="2"/>
      <c r="C990" t="s">
        <v>132</v>
      </c>
      <c r="D990" t="s">
        <v>301</v>
      </c>
      <c r="E990" s="1" t="s">
        <v>385</v>
      </c>
      <c r="F990" t="s">
        <v>473</v>
      </c>
      <c r="G990" s="1" t="e">
        <f t="shared" si="1"/>
        <v>#REF!</v>
      </c>
      <c r="H990" t="e">
        <f t="shared" si="1"/>
        <v>#REF!</v>
      </c>
      <c r="I990" t="e">
        <f t="shared" si="1"/>
        <v>#REF!</v>
      </c>
    </row>
    <row r="991" spans="1:9">
      <c r="A991" s="2"/>
      <c r="B991" s="2"/>
      <c r="C991" t="s">
        <v>133</v>
      </c>
      <c r="D991" t="s">
        <v>302</v>
      </c>
      <c r="E991" s="1" t="s">
        <v>385</v>
      </c>
      <c r="F991" t="s">
        <v>474</v>
      </c>
      <c r="G991" s="1" t="e">
        <f t="shared" si="1"/>
        <v>#REF!</v>
      </c>
      <c r="H991" t="e">
        <f t="shared" si="1"/>
        <v>#REF!</v>
      </c>
      <c r="I991" t="e">
        <f t="shared" si="1"/>
        <v>#REF!</v>
      </c>
    </row>
    <row r="992" spans="1:9">
      <c r="A992" s="2"/>
      <c r="B992" s="2"/>
      <c r="C992" t="s">
        <v>134</v>
      </c>
      <c r="D992" t="s">
        <v>303</v>
      </c>
      <c r="E992" s="1" t="s">
        <v>385</v>
      </c>
      <c r="F992" t="s">
        <v>475</v>
      </c>
      <c r="G992" s="1" t="e">
        <f t="shared" si="1"/>
        <v>#REF!</v>
      </c>
      <c r="H992" t="e">
        <f t="shared" si="1"/>
        <v>#REF!</v>
      </c>
      <c r="I992" t="e">
        <f t="shared" si="1"/>
        <v>#REF!</v>
      </c>
    </row>
    <row r="993" spans="1:9">
      <c r="A993" s="2" t="s">
        <v>28</v>
      </c>
      <c r="B993" s="2" t="s">
        <v>29</v>
      </c>
      <c r="C993" t="s">
        <v>135</v>
      </c>
      <c r="D993" t="s">
        <v>304</v>
      </c>
      <c r="E993" s="1" t="s">
        <v>385</v>
      </c>
      <c r="F993" t="s">
        <v>476</v>
      </c>
      <c r="G993" s="1" t="e">
        <f t="shared" si="1"/>
        <v>#REF!</v>
      </c>
      <c r="H993" t="e">
        <f t="shared" si="1"/>
        <v>#REF!</v>
      </c>
      <c r="I993" t="e">
        <f t="shared" si="1"/>
        <v>#REF!</v>
      </c>
    </row>
    <row r="994" spans="1:9">
      <c r="A994" s="2"/>
      <c r="B994" s="2"/>
      <c r="C994" t="s">
        <v>136</v>
      </c>
      <c r="D994" t="s">
        <v>305</v>
      </c>
      <c r="E994" s="1" t="s">
        <v>385</v>
      </c>
      <c r="F994" t="s">
        <v>477</v>
      </c>
      <c r="G994" s="1" t="e">
        <f t="shared" si="1"/>
        <v>#REF!</v>
      </c>
      <c r="H994" t="e">
        <f t="shared" si="1"/>
        <v>#REF!</v>
      </c>
      <c r="I994" t="e">
        <f t="shared" si="1"/>
        <v>#REF!</v>
      </c>
    </row>
    <row r="995" spans="1:9">
      <c r="A995" s="2"/>
      <c r="B995" s="2"/>
      <c r="C995" t="s">
        <v>137</v>
      </c>
      <c r="D995" t="s">
        <v>306</v>
      </c>
      <c r="E995" s="1" t="s">
        <v>385</v>
      </c>
      <c r="F995" t="s">
        <v>478</v>
      </c>
      <c r="G995" s="1" t="e">
        <f t="shared" si="1"/>
        <v>#REF!</v>
      </c>
      <c r="H995" t="e">
        <f t="shared" si="1"/>
        <v>#REF!</v>
      </c>
      <c r="I995" t="e">
        <f t="shared" si="1"/>
        <v>#REF!</v>
      </c>
    </row>
    <row r="996" spans="1:9">
      <c r="A996" s="2"/>
      <c r="B996" s="2"/>
      <c r="C996" t="s">
        <v>138</v>
      </c>
      <c r="D996" t="s">
        <v>307</v>
      </c>
      <c r="E996" s="1" t="s">
        <v>385</v>
      </c>
      <c r="F996" t="s">
        <v>479</v>
      </c>
      <c r="G996" s="1" t="e">
        <f>[1]Feuil1!C903</f>
        <v>#REF!</v>
      </c>
      <c r="H996" t="e">
        <f>[1]Feuil1!D903</f>
        <v>#REF!</v>
      </c>
      <c r="I996" t="e">
        <f>[1]Feuil1!E903</f>
        <v>#REF!</v>
      </c>
    </row>
    <row r="997" spans="1:9">
      <c r="A997" s="2"/>
      <c r="B997" s="2"/>
      <c r="C997" t="s">
        <v>139</v>
      </c>
      <c r="D997" t="s">
        <v>308</v>
      </c>
      <c r="E997" s="1" t="s">
        <v>385</v>
      </c>
      <c r="F997" t="s">
        <v>480</v>
      </c>
      <c r="G997" s="1" t="e">
        <f>[1]Feuil1!C904</f>
        <v>#REF!</v>
      </c>
      <c r="H997" t="e">
        <f>[1]Feuil1!D904</f>
        <v>#REF!</v>
      </c>
      <c r="I997" t="e">
        <f>[1]Feuil1!E904</f>
        <v>#REF!</v>
      </c>
    </row>
    <row r="998" spans="1:9">
      <c r="A998" s="2"/>
      <c r="B998" s="2" t="s">
        <v>30</v>
      </c>
      <c r="C998" t="s">
        <v>140</v>
      </c>
      <c r="D998" t="s">
        <v>309</v>
      </c>
      <c r="E998" s="1" t="s">
        <v>385</v>
      </c>
      <c r="F998" t="s">
        <v>481</v>
      </c>
      <c r="G998" s="1" t="e">
        <f>[1]Feuil1!C905</f>
        <v>#REF!</v>
      </c>
      <c r="H998" t="e">
        <f>[1]Feuil1!D905</f>
        <v>#REF!</v>
      </c>
      <c r="I998" t="e">
        <f>[1]Feuil1!E905</f>
        <v>#REF!</v>
      </c>
    </row>
    <row r="999" spans="1:9">
      <c r="A999" s="2"/>
      <c r="B999" s="2"/>
      <c r="C999" t="s">
        <v>141</v>
      </c>
      <c r="D999" t="s">
        <v>310</v>
      </c>
      <c r="E999" s="1" t="s">
        <v>385</v>
      </c>
      <c r="F999" t="s">
        <v>482</v>
      </c>
      <c r="G999" s="1" t="e">
        <f>[1]Feuil1!C906</f>
        <v>#REF!</v>
      </c>
      <c r="H999" t="e">
        <f>[1]Feuil1!D906</f>
        <v>#REF!</v>
      </c>
      <c r="I999" t="e">
        <f>[1]Feuil1!E906</f>
        <v>#REF!</v>
      </c>
    </row>
    <row r="1000" spans="1:9">
      <c r="A1000" s="2"/>
      <c r="B1000" s="2"/>
      <c r="C1000" t="s">
        <v>142</v>
      </c>
      <c r="D1000" t="s">
        <v>311</v>
      </c>
      <c r="E1000" s="1" t="s">
        <v>385</v>
      </c>
      <c r="F1000" t="s">
        <v>483</v>
      </c>
      <c r="G1000" s="1" t="e">
        <f>[1]Feuil1!C907</f>
        <v>#REF!</v>
      </c>
      <c r="H1000" t="e">
        <f>[1]Feuil1!D907</f>
        <v>#REF!</v>
      </c>
      <c r="I1000" t="e">
        <f>[1]Feuil1!E907</f>
        <v>#REF!</v>
      </c>
    </row>
    <row r="1001" spans="1:9">
      <c r="A1001" s="2"/>
      <c r="B1001" s="2"/>
      <c r="C1001" t="s">
        <v>143</v>
      </c>
      <c r="D1001" t="s">
        <v>312</v>
      </c>
      <c r="E1001" s="1" t="s">
        <v>385</v>
      </c>
      <c r="F1001" t="s">
        <v>484</v>
      </c>
      <c r="G1001" s="1" t="e">
        <f>[1]Feuil1!C908</f>
        <v>#REF!</v>
      </c>
      <c r="H1001" t="e">
        <f>[1]Feuil1!D908</f>
        <v>#REF!</v>
      </c>
      <c r="I1001" t="e">
        <f>[1]Feuil1!E908</f>
        <v>#REF!</v>
      </c>
    </row>
    <row r="1002" spans="1:9">
      <c r="A1002" s="2"/>
      <c r="B1002" s="2"/>
      <c r="C1002" t="s">
        <v>144</v>
      </c>
      <c r="D1002" t="s">
        <v>313</v>
      </c>
      <c r="E1002" s="1" t="s">
        <v>385</v>
      </c>
      <c r="F1002" t="s">
        <v>485</v>
      </c>
      <c r="G1002" s="1" t="e">
        <f>[1]Feuil1!C909</f>
        <v>#REF!</v>
      </c>
      <c r="H1002" t="e">
        <f>[1]Feuil1!D909</f>
        <v>#REF!</v>
      </c>
      <c r="I1002" t="e">
        <f>[1]Feuil1!E909</f>
        <v>#REF!</v>
      </c>
    </row>
    <row r="1003" spans="1:9">
      <c r="A1003" s="2"/>
      <c r="B1003" s="2" t="s">
        <v>31</v>
      </c>
      <c r="C1003" t="s">
        <v>145</v>
      </c>
      <c r="D1003" t="s">
        <v>314</v>
      </c>
      <c r="E1003" s="1" t="s">
        <v>385</v>
      </c>
      <c r="F1003" t="s">
        <v>486</v>
      </c>
      <c r="G1003" s="1" t="e">
        <f>[1]Feuil1!C910</f>
        <v>#REF!</v>
      </c>
      <c r="H1003" t="e">
        <f>[1]Feuil1!D910</f>
        <v>#REF!</v>
      </c>
      <c r="I1003" t="e">
        <f>[1]Feuil1!E910</f>
        <v>#REF!</v>
      </c>
    </row>
    <row r="1004" spans="1:9">
      <c r="A1004" s="2"/>
      <c r="B1004" s="2"/>
      <c r="C1004" t="s">
        <v>146</v>
      </c>
      <c r="D1004" t="s">
        <v>315</v>
      </c>
      <c r="E1004" s="1" t="s">
        <v>385</v>
      </c>
      <c r="F1004" t="s">
        <v>487</v>
      </c>
      <c r="G1004" s="1" t="e">
        <f t="shared" ref="G1004:I1007" si="2">G981</f>
        <v>#REF!</v>
      </c>
      <c r="H1004" t="e">
        <f t="shared" si="2"/>
        <v>#REF!</v>
      </c>
      <c r="I1004" t="e">
        <f t="shared" si="2"/>
        <v>#REF!</v>
      </c>
    </row>
    <row r="1005" spans="1:9">
      <c r="A1005" s="2"/>
      <c r="B1005" s="2"/>
      <c r="C1005" t="s">
        <v>147</v>
      </c>
      <c r="D1005" t="s">
        <v>316</v>
      </c>
      <c r="E1005" s="1" t="s">
        <v>385</v>
      </c>
      <c r="F1005" t="s">
        <v>488</v>
      </c>
      <c r="G1005" s="1" t="e">
        <f t="shared" si="2"/>
        <v>#REF!</v>
      </c>
      <c r="H1005" t="e">
        <f t="shared" si="2"/>
        <v>#REF!</v>
      </c>
      <c r="I1005" t="e">
        <f t="shared" si="2"/>
        <v>#REF!</v>
      </c>
    </row>
    <row r="1006" spans="1:9">
      <c r="A1006" s="2"/>
      <c r="B1006" s="2"/>
      <c r="C1006" t="s">
        <v>148</v>
      </c>
      <c r="D1006" t="s">
        <v>317</v>
      </c>
      <c r="E1006" s="1" t="s">
        <v>385</v>
      </c>
      <c r="F1006" t="s">
        <v>489</v>
      </c>
      <c r="G1006" s="1" t="e">
        <f t="shared" si="2"/>
        <v>#REF!</v>
      </c>
      <c r="H1006" t="e">
        <f t="shared" si="2"/>
        <v>#REF!</v>
      </c>
      <c r="I1006" t="e">
        <f t="shared" si="2"/>
        <v>#REF!</v>
      </c>
    </row>
    <row r="1007" spans="1:9">
      <c r="A1007" s="2"/>
      <c r="B1007" s="2"/>
      <c r="C1007" t="s">
        <v>149</v>
      </c>
      <c r="D1007" t="s">
        <v>318</v>
      </c>
      <c r="E1007" s="1" t="s">
        <v>385</v>
      </c>
      <c r="F1007" t="s">
        <v>490</v>
      </c>
      <c r="G1007" s="1" t="e">
        <f t="shared" si="2"/>
        <v>#REF!</v>
      </c>
      <c r="H1007" t="e">
        <f t="shared" si="2"/>
        <v>#REF!</v>
      </c>
      <c r="I1007" t="e">
        <f t="shared" si="2"/>
        <v>#REF!</v>
      </c>
    </row>
    <row r="1008" spans="1:9">
      <c r="A1008" s="2"/>
      <c r="B1008" s="2" t="s">
        <v>32</v>
      </c>
      <c r="C1008" t="s">
        <v>150</v>
      </c>
      <c r="D1008" t="s">
        <v>319</v>
      </c>
      <c r="E1008" s="1" t="s">
        <v>385</v>
      </c>
      <c r="F1008" t="s">
        <v>491</v>
      </c>
      <c r="G1008" s="1" t="e">
        <f>[1]Feuil1!C903</f>
        <v>#REF!</v>
      </c>
      <c r="H1008" t="e">
        <f>[1]Feuil1!D903</f>
        <v>#REF!</v>
      </c>
      <c r="I1008" t="e">
        <f>[1]Feuil1!E903</f>
        <v>#REF!</v>
      </c>
    </row>
    <row r="1009" spans="1:9">
      <c r="A1009" s="2"/>
      <c r="B1009" s="2"/>
      <c r="C1009" t="s">
        <v>151</v>
      </c>
      <c r="D1009" t="s">
        <v>320</v>
      </c>
      <c r="E1009" s="1" t="s">
        <v>385</v>
      </c>
      <c r="F1009" t="s">
        <v>492</v>
      </c>
      <c r="G1009" s="1" t="e">
        <f>[1]Feuil1!C904</f>
        <v>#REF!</v>
      </c>
      <c r="H1009" t="e">
        <f>[1]Feuil1!D904</f>
        <v>#REF!</v>
      </c>
      <c r="I1009" t="e">
        <f>[1]Feuil1!E904</f>
        <v>#REF!</v>
      </c>
    </row>
    <row r="1010" spans="1:9">
      <c r="A1010" s="2"/>
      <c r="B1010" s="2"/>
      <c r="C1010" t="s">
        <v>152</v>
      </c>
      <c r="D1010" t="s">
        <v>321</v>
      </c>
      <c r="E1010" s="1" t="s">
        <v>385</v>
      </c>
      <c r="F1010" t="s">
        <v>493</v>
      </c>
      <c r="G1010" s="1" t="e">
        <f>[1]Feuil1!C905</f>
        <v>#REF!</v>
      </c>
      <c r="H1010" t="e">
        <f>[1]Feuil1!D905</f>
        <v>#REF!</v>
      </c>
      <c r="I1010" t="e">
        <f>[1]Feuil1!E905</f>
        <v>#REF!</v>
      </c>
    </row>
    <row r="1011" spans="1:9">
      <c r="A1011" s="2"/>
      <c r="B1011" s="2"/>
      <c r="C1011" t="s">
        <v>153</v>
      </c>
      <c r="D1011" t="s">
        <v>322</v>
      </c>
      <c r="E1011" s="1" t="s">
        <v>385</v>
      </c>
      <c r="F1011" t="s">
        <v>494</v>
      </c>
      <c r="G1011" s="1" t="e">
        <f>[1]Feuil1!C906</f>
        <v>#REF!</v>
      </c>
      <c r="H1011" t="e">
        <f>[1]Feuil1!D906</f>
        <v>#REF!</v>
      </c>
      <c r="I1011" t="e">
        <f>[1]Feuil1!E906</f>
        <v>#REF!</v>
      </c>
    </row>
    <row r="1012" spans="1:9">
      <c r="A1012" s="2"/>
      <c r="B1012" s="2"/>
      <c r="C1012" t="s">
        <v>154</v>
      </c>
      <c r="D1012" t="s">
        <v>323</v>
      </c>
      <c r="E1012" s="1" t="s">
        <v>385</v>
      </c>
      <c r="F1012" t="s">
        <v>495</v>
      </c>
      <c r="G1012" s="1" t="e">
        <f>[1]Feuil1!C907</f>
        <v>#REF!</v>
      </c>
      <c r="H1012" t="e">
        <f>[1]Feuil1!D907</f>
        <v>#REF!</v>
      </c>
      <c r="I1012" t="e">
        <f>[1]Feuil1!E907</f>
        <v>#REF!</v>
      </c>
    </row>
    <row r="1013" spans="1:9">
      <c r="A1013" s="2"/>
      <c r="B1013" s="2" t="s">
        <v>33</v>
      </c>
      <c r="C1013" t="s">
        <v>155</v>
      </c>
      <c r="D1013" t="s">
        <v>324</v>
      </c>
      <c r="E1013" s="1" t="s">
        <v>385</v>
      </c>
      <c r="F1013" t="s">
        <v>496</v>
      </c>
      <c r="G1013" s="1" t="e">
        <f>[1]Feuil1!C904</f>
        <v>#REF!</v>
      </c>
      <c r="H1013" t="e">
        <f>[1]Feuil1!D904</f>
        <v>#REF!</v>
      </c>
      <c r="I1013" t="e">
        <f>[1]Feuil1!E904</f>
        <v>#REF!</v>
      </c>
    </row>
    <row r="1014" spans="1:9">
      <c r="A1014" s="2"/>
      <c r="B1014" s="2"/>
      <c r="C1014" t="s">
        <v>156</v>
      </c>
      <c r="D1014" t="s">
        <v>325</v>
      </c>
      <c r="E1014" s="1" t="s">
        <v>385</v>
      </c>
      <c r="F1014" t="s">
        <v>497</v>
      </c>
      <c r="G1014" s="1" t="e">
        <f>[1]Feuil1!C905</f>
        <v>#REF!</v>
      </c>
      <c r="H1014" t="e">
        <f>[1]Feuil1!D905</f>
        <v>#REF!</v>
      </c>
      <c r="I1014" t="e">
        <f>[1]Feuil1!E905</f>
        <v>#REF!</v>
      </c>
    </row>
    <row r="1015" spans="1:9">
      <c r="A1015" s="2"/>
      <c r="B1015" s="2"/>
      <c r="C1015" t="s">
        <v>157</v>
      </c>
      <c r="D1015" t="s">
        <v>326</v>
      </c>
      <c r="E1015" s="1" t="s">
        <v>386</v>
      </c>
      <c r="F1015" t="s">
        <v>498</v>
      </c>
      <c r="G1015" s="1" t="e">
        <f>[1]Feuil1!C906</f>
        <v>#REF!</v>
      </c>
      <c r="H1015" t="e">
        <f>[1]Feuil1!D906</f>
        <v>#REF!</v>
      </c>
      <c r="I1015" t="e">
        <f>[1]Feuil1!E906</f>
        <v>#REF!</v>
      </c>
    </row>
    <row r="1016" spans="1:9">
      <c r="A1016" s="2"/>
      <c r="B1016" s="2"/>
      <c r="C1016" t="s">
        <v>158</v>
      </c>
      <c r="D1016" t="s">
        <v>327</v>
      </c>
      <c r="E1016" s="1" t="s">
        <v>385</v>
      </c>
      <c r="F1016" t="s">
        <v>499</v>
      </c>
      <c r="G1016" s="1" t="e">
        <f>[1]Feuil1!C907</f>
        <v>#REF!</v>
      </c>
      <c r="H1016" t="e">
        <f>[1]Feuil1!D907</f>
        <v>#REF!</v>
      </c>
      <c r="I1016" t="e">
        <f>[1]Feuil1!E907</f>
        <v>#REF!</v>
      </c>
    </row>
    <row r="1017" spans="1:9">
      <c r="A1017" s="2"/>
      <c r="B1017" s="2"/>
      <c r="C1017" t="s">
        <v>159</v>
      </c>
      <c r="D1017" t="s">
        <v>328</v>
      </c>
      <c r="E1017" s="1" t="s">
        <v>386</v>
      </c>
      <c r="F1017" t="s">
        <v>500</v>
      </c>
      <c r="G1017" s="1" t="e">
        <f>[1]Feuil1!C908</f>
        <v>#REF!</v>
      </c>
      <c r="H1017" t="e">
        <f>[1]Feuil1!D908</f>
        <v>#REF!</v>
      </c>
      <c r="I1017" t="e">
        <f>[1]Feuil1!E908</f>
        <v>#REF!</v>
      </c>
    </row>
    <row r="1018" spans="1:9">
      <c r="A1018" s="2"/>
      <c r="B1018" s="2" t="s">
        <v>34</v>
      </c>
      <c r="C1018" t="s">
        <v>160</v>
      </c>
      <c r="D1018" t="s">
        <v>329</v>
      </c>
      <c r="E1018" s="1" t="s">
        <v>386</v>
      </c>
      <c r="F1018" t="s">
        <v>501</v>
      </c>
      <c r="G1018" s="1" t="e">
        <f>[1]Feuil1!C909</f>
        <v>#REF!</v>
      </c>
      <c r="H1018" t="e">
        <f>[1]Feuil1!D909</f>
        <v>#REF!</v>
      </c>
      <c r="I1018" t="e">
        <f>[1]Feuil1!E909</f>
        <v>#REF!</v>
      </c>
    </row>
    <row r="1019" spans="1:9">
      <c r="A1019" s="2"/>
      <c r="B1019" s="2"/>
      <c r="C1019" t="s">
        <v>161</v>
      </c>
      <c r="D1019" t="s">
        <v>330</v>
      </c>
      <c r="E1019" s="1" t="s">
        <v>385</v>
      </c>
      <c r="F1019" t="s">
        <v>502</v>
      </c>
      <c r="G1019" s="1" t="e">
        <f>[1]Feuil1!C910</f>
        <v>#REF!</v>
      </c>
      <c r="H1019" t="e">
        <f>[1]Feuil1!D910</f>
        <v>#REF!</v>
      </c>
      <c r="I1019" t="e">
        <f>[1]Feuil1!E910</f>
        <v>#REF!</v>
      </c>
    </row>
    <row r="1020" spans="1:9">
      <c r="A1020" s="2"/>
      <c r="B1020" s="2"/>
      <c r="C1020" t="s">
        <v>162</v>
      </c>
      <c r="D1020" t="s">
        <v>331</v>
      </c>
      <c r="E1020" s="1" t="s">
        <v>385</v>
      </c>
      <c r="F1020" t="s">
        <v>503</v>
      </c>
      <c r="G1020" s="1" t="e">
        <f t="shared" ref="G1020:I1031" si="3">G981</f>
        <v>#REF!</v>
      </c>
      <c r="H1020" t="e">
        <f t="shared" si="3"/>
        <v>#REF!</v>
      </c>
      <c r="I1020" t="e">
        <f t="shared" si="3"/>
        <v>#REF!</v>
      </c>
    </row>
    <row r="1021" spans="1:9">
      <c r="A1021" s="2"/>
      <c r="B1021" s="2"/>
      <c r="C1021" t="s">
        <v>163</v>
      </c>
      <c r="D1021" t="s">
        <v>332</v>
      </c>
      <c r="E1021" s="1" t="s">
        <v>386</v>
      </c>
      <c r="F1021" t="s">
        <v>504</v>
      </c>
      <c r="G1021" s="1" t="e">
        <f t="shared" si="3"/>
        <v>#REF!</v>
      </c>
      <c r="H1021" t="e">
        <f t="shared" si="3"/>
        <v>#REF!</v>
      </c>
      <c r="I1021" t="e">
        <f t="shared" si="3"/>
        <v>#REF!</v>
      </c>
    </row>
    <row r="1022" spans="1:9">
      <c r="A1022" s="2"/>
      <c r="B1022" s="2"/>
      <c r="C1022" t="s">
        <v>164</v>
      </c>
      <c r="D1022" t="s">
        <v>333</v>
      </c>
      <c r="E1022" s="1" t="s">
        <v>386</v>
      </c>
      <c r="F1022" t="s">
        <v>505</v>
      </c>
      <c r="G1022" s="1" t="e">
        <f t="shared" si="3"/>
        <v>#REF!</v>
      </c>
      <c r="H1022" t="e">
        <f t="shared" si="3"/>
        <v>#REF!</v>
      </c>
      <c r="I1022" t="e">
        <f t="shared" si="3"/>
        <v>#REF!</v>
      </c>
    </row>
    <row r="1023" spans="1:9">
      <c r="A1023" s="2"/>
      <c r="B1023" s="2" t="s">
        <v>35</v>
      </c>
      <c r="C1023" t="s">
        <v>165</v>
      </c>
      <c r="D1023" t="s">
        <v>334</v>
      </c>
      <c r="E1023" s="1" t="s">
        <v>386</v>
      </c>
      <c r="F1023" t="s">
        <v>506</v>
      </c>
      <c r="G1023" s="1" t="e">
        <f t="shared" si="3"/>
        <v>#REF!</v>
      </c>
      <c r="H1023" t="e">
        <f t="shared" si="3"/>
        <v>#REF!</v>
      </c>
      <c r="I1023" t="e">
        <f t="shared" si="3"/>
        <v>#REF!</v>
      </c>
    </row>
    <row r="1024" spans="1:9">
      <c r="A1024" s="2"/>
      <c r="B1024" s="2"/>
      <c r="C1024" t="s">
        <v>166</v>
      </c>
      <c r="D1024" t="s">
        <v>335</v>
      </c>
      <c r="E1024" s="1" t="s">
        <v>386</v>
      </c>
      <c r="F1024" t="s">
        <v>507</v>
      </c>
      <c r="G1024" s="1" t="e">
        <f t="shared" si="3"/>
        <v>#REF!</v>
      </c>
      <c r="H1024" t="e">
        <f t="shared" si="3"/>
        <v>#REF!</v>
      </c>
      <c r="I1024" t="e">
        <f t="shared" si="3"/>
        <v>#REF!</v>
      </c>
    </row>
    <row r="1025" spans="1:9">
      <c r="A1025" s="2"/>
      <c r="B1025" s="2"/>
      <c r="C1025" t="s">
        <v>167</v>
      </c>
      <c r="D1025" t="s">
        <v>336</v>
      </c>
      <c r="E1025" s="1" t="s">
        <v>385</v>
      </c>
      <c r="F1025" t="s">
        <v>508</v>
      </c>
      <c r="G1025" s="1" t="e">
        <f t="shared" si="3"/>
        <v>#REF!</v>
      </c>
      <c r="H1025" t="e">
        <f t="shared" si="3"/>
        <v>#REF!</v>
      </c>
      <c r="I1025" t="e">
        <f t="shared" si="3"/>
        <v>#REF!</v>
      </c>
    </row>
    <row r="1026" spans="1:9">
      <c r="A1026" s="2"/>
      <c r="B1026" s="2"/>
      <c r="C1026" t="s">
        <v>168</v>
      </c>
      <c r="D1026" t="s">
        <v>337</v>
      </c>
      <c r="E1026" s="1" t="s">
        <v>386</v>
      </c>
      <c r="F1026" t="s">
        <v>509</v>
      </c>
      <c r="G1026" s="1" t="e">
        <f t="shared" si="3"/>
        <v>#REF!</v>
      </c>
      <c r="H1026" t="e">
        <f t="shared" si="3"/>
        <v>#REF!</v>
      </c>
      <c r="I1026" t="e">
        <f t="shared" si="3"/>
        <v>#REF!</v>
      </c>
    </row>
    <row r="1027" spans="1:9">
      <c r="A1027" s="2"/>
      <c r="B1027" s="2"/>
      <c r="C1027" t="s">
        <v>169</v>
      </c>
      <c r="D1027" t="s">
        <v>338</v>
      </c>
      <c r="E1027" s="1" t="s">
        <v>385</v>
      </c>
      <c r="F1027" t="s">
        <v>510</v>
      </c>
      <c r="G1027" s="1" t="e">
        <f t="shared" si="3"/>
        <v>#REF!</v>
      </c>
      <c r="H1027" t="e">
        <f t="shared" si="3"/>
        <v>#REF!</v>
      </c>
      <c r="I1027" t="e">
        <f t="shared" si="3"/>
        <v>#REF!</v>
      </c>
    </row>
    <row r="1028" spans="1:9">
      <c r="A1028" s="2"/>
      <c r="B1028" s="2" t="s">
        <v>36</v>
      </c>
      <c r="C1028" t="s">
        <v>170</v>
      </c>
      <c r="D1028" t="s">
        <v>339</v>
      </c>
      <c r="E1028" s="1" t="s">
        <v>386</v>
      </c>
      <c r="F1028" t="s">
        <v>511</v>
      </c>
      <c r="G1028" s="1" t="e">
        <f t="shared" si="3"/>
        <v>#REF!</v>
      </c>
      <c r="H1028" t="e">
        <f t="shared" si="3"/>
        <v>#REF!</v>
      </c>
      <c r="I1028" t="e">
        <f t="shared" si="3"/>
        <v>#REF!</v>
      </c>
    </row>
    <row r="1029" spans="1:9">
      <c r="A1029" s="2"/>
      <c r="B1029" s="2"/>
      <c r="C1029" t="s">
        <v>171</v>
      </c>
      <c r="D1029" t="s">
        <v>340</v>
      </c>
      <c r="E1029" s="1" t="s">
        <v>386</v>
      </c>
      <c r="F1029" t="s">
        <v>512</v>
      </c>
      <c r="G1029" s="1" t="e">
        <f t="shared" si="3"/>
        <v>#REF!</v>
      </c>
      <c r="H1029" t="e">
        <f t="shared" si="3"/>
        <v>#REF!</v>
      </c>
      <c r="I1029" t="e">
        <f t="shared" si="3"/>
        <v>#REF!</v>
      </c>
    </row>
    <row r="1030" spans="1:9">
      <c r="A1030" s="2"/>
      <c r="B1030" s="2"/>
      <c r="C1030" t="s">
        <v>172</v>
      </c>
      <c r="D1030" t="s">
        <v>341</v>
      </c>
      <c r="E1030" s="1" t="s">
        <v>386</v>
      </c>
      <c r="F1030" t="s">
        <v>513</v>
      </c>
      <c r="G1030" s="1" t="e">
        <f t="shared" si="3"/>
        <v>#REF!</v>
      </c>
      <c r="H1030" t="e">
        <f t="shared" si="3"/>
        <v>#REF!</v>
      </c>
      <c r="I1030" t="e">
        <f t="shared" si="3"/>
        <v>#REF!</v>
      </c>
    </row>
    <row r="1031" spans="1:9">
      <c r="A1031" s="2"/>
      <c r="B1031" s="2"/>
      <c r="C1031" t="s">
        <v>173</v>
      </c>
      <c r="D1031" t="s">
        <v>342</v>
      </c>
      <c r="E1031" s="1" t="s">
        <v>386</v>
      </c>
      <c r="F1031" t="s">
        <v>514</v>
      </c>
      <c r="G1031" s="1" t="e">
        <f t="shared" si="3"/>
        <v>#REF!</v>
      </c>
      <c r="H1031" t="e">
        <f t="shared" si="3"/>
        <v>#REF!</v>
      </c>
      <c r="I1031" t="e">
        <f t="shared" si="3"/>
        <v>#REF!</v>
      </c>
    </row>
    <row r="1032" spans="1:9">
      <c r="A1032" s="2"/>
      <c r="B1032" s="2"/>
      <c r="C1032" t="s">
        <v>174</v>
      </c>
      <c r="D1032" t="s">
        <v>343</v>
      </c>
      <c r="E1032" s="1" t="s">
        <v>386</v>
      </c>
      <c r="F1032" t="s">
        <v>515</v>
      </c>
      <c r="G1032" s="1" t="e">
        <f>[1]Feuil1!C903</f>
        <v>#REF!</v>
      </c>
      <c r="H1032" t="e">
        <f>[1]Feuil1!D903</f>
        <v>#REF!</v>
      </c>
      <c r="I1032" t="e">
        <f>[1]Feuil1!E903</f>
        <v>#REF!</v>
      </c>
    </row>
    <row r="1033" spans="1:9">
      <c r="A1033" s="2"/>
      <c r="B1033" s="2" t="s">
        <v>37</v>
      </c>
      <c r="C1033" t="s">
        <v>175</v>
      </c>
      <c r="D1033" t="s">
        <v>344</v>
      </c>
      <c r="E1033" s="1" t="s">
        <v>386</v>
      </c>
      <c r="F1033" t="s">
        <v>516</v>
      </c>
      <c r="G1033" s="1" t="e">
        <f>[1]Feuil1!C904</f>
        <v>#REF!</v>
      </c>
      <c r="H1033" t="e">
        <f>[1]Feuil1!D904</f>
        <v>#REF!</v>
      </c>
      <c r="I1033" t="e">
        <f>[1]Feuil1!E904</f>
        <v>#REF!</v>
      </c>
    </row>
    <row r="1034" spans="1:9">
      <c r="A1034" s="2"/>
      <c r="B1034" s="2"/>
      <c r="C1034" t="s">
        <v>176</v>
      </c>
      <c r="D1034" t="s">
        <v>345</v>
      </c>
      <c r="E1034" s="1" t="s">
        <v>386</v>
      </c>
      <c r="F1034" t="s">
        <v>517</v>
      </c>
      <c r="G1034" s="1" t="e">
        <f>[1]Feuil1!C905</f>
        <v>#REF!</v>
      </c>
      <c r="H1034" t="e">
        <f>[1]Feuil1!D905</f>
        <v>#REF!</v>
      </c>
      <c r="I1034" t="e">
        <f>[1]Feuil1!E905</f>
        <v>#REF!</v>
      </c>
    </row>
    <row r="1035" spans="1:9">
      <c r="A1035" s="2"/>
      <c r="B1035" s="2"/>
      <c r="C1035" t="s">
        <v>177</v>
      </c>
      <c r="D1035" t="s">
        <v>346</v>
      </c>
      <c r="E1035" s="1" t="s">
        <v>386</v>
      </c>
      <c r="F1035" t="s">
        <v>518</v>
      </c>
      <c r="G1035" s="1" t="e">
        <f>[1]Feuil1!C906</f>
        <v>#REF!</v>
      </c>
      <c r="H1035" t="e">
        <f>[1]Feuil1!D906</f>
        <v>#REF!</v>
      </c>
      <c r="I1035" t="e">
        <f>[1]Feuil1!E906</f>
        <v>#REF!</v>
      </c>
    </row>
    <row r="1036" spans="1:9">
      <c r="A1036" s="2"/>
      <c r="B1036" s="2"/>
      <c r="C1036" t="s">
        <v>178</v>
      </c>
      <c r="D1036" t="s">
        <v>347</v>
      </c>
      <c r="E1036" s="1" t="s">
        <v>385</v>
      </c>
      <c r="F1036" t="s">
        <v>519</v>
      </c>
      <c r="G1036" s="1" t="e">
        <f>[1]Feuil1!C907</f>
        <v>#REF!</v>
      </c>
      <c r="H1036" t="e">
        <f>[1]Feuil1!D907</f>
        <v>#REF!</v>
      </c>
      <c r="I1036" t="e">
        <f>[1]Feuil1!E907</f>
        <v>#REF!</v>
      </c>
    </row>
    <row r="1037" spans="1:9">
      <c r="A1037" s="2"/>
      <c r="B1037" s="2"/>
      <c r="C1037" t="s">
        <v>179</v>
      </c>
      <c r="D1037" t="s">
        <v>348</v>
      </c>
      <c r="E1037" s="1" t="s">
        <v>385</v>
      </c>
      <c r="F1037" t="s">
        <v>520</v>
      </c>
      <c r="G1037" s="1" t="e">
        <f>[1]Feuil1!C908</f>
        <v>#REF!</v>
      </c>
      <c r="H1037" t="e">
        <f>[1]Feuil1!D908</f>
        <v>#REF!</v>
      </c>
      <c r="I1037" t="e">
        <f>[1]Feuil1!E908</f>
        <v>#REF!</v>
      </c>
    </row>
    <row r="1038" spans="1:9">
      <c r="A1038" s="2" t="s">
        <v>38</v>
      </c>
      <c r="B1038" s="2" t="s">
        <v>39</v>
      </c>
      <c r="C1038" t="s">
        <v>180</v>
      </c>
      <c r="D1038" t="s">
        <v>349</v>
      </c>
      <c r="E1038" s="1" t="s">
        <v>385</v>
      </c>
      <c r="F1038" t="s">
        <v>521</v>
      </c>
      <c r="G1038" s="1" t="e">
        <f>[1]Feuil1!C909</f>
        <v>#REF!</v>
      </c>
      <c r="H1038" t="e">
        <f>[1]Feuil1!D909</f>
        <v>#REF!</v>
      </c>
      <c r="I1038" t="e">
        <f>[1]Feuil1!E909</f>
        <v>#REF!</v>
      </c>
    </row>
    <row r="1039" spans="1:9">
      <c r="A1039" s="2"/>
      <c r="B1039" s="2"/>
      <c r="C1039" t="s">
        <v>181</v>
      </c>
      <c r="D1039" t="s">
        <v>350</v>
      </c>
      <c r="E1039" s="1" t="s">
        <v>385</v>
      </c>
      <c r="F1039" t="s">
        <v>522</v>
      </c>
      <c r="G1039" s="1" t="e">
        <f>[1]Feuil1!C910</f>
        <v>#REF!</v>
      </c>
      <c r="H1039" t="e">
        <f>[1]Feuil1!D910</f>
        <v>#REF!</v>
      </c>
      <c r="I1039" t="e">
        <f>[1]Feuil1!E910</f>
        <v>#REF!</v>
      </c>
    </row>
    <row r="1040" spans="1:9">
      <c r="A1040" s="2"/>
      <c r="B1040" s="2"/>
      <c r="C1040" t="s">
        <v>182</v>
      </c>
      <c r="D1040" t="s">
        <v>351</v>
      </c>
      <c r="E1040" s="1" t="s">
        <v>385</v>
      </c>
      <c r="F1040" t="s">
        <v>523</v>
      </c>
      <c r="G1040" s="1" t="e">
        <f t="shared" ref="G1040:I1055" si="4">G981</f>
        <v>#REF!</v>
      </c>
      <c r="H1040" t="e">
        <f t="shared" si="4"/>
        <v>#REF!</v>
      </c>
      <c r="I1040" t="e">
        <f t="shared" si="4"/>
        <v>#REF!</v>
      </c>
    </row>
    <row r="1041" spans="1:9">
      <c r="A1041" s="2"/>
      <c r="B1041" s="2"/>
      <c r="C1041" t="s">
        <v>183</v>
      </c>
      <c r="D1041" t="s">
        <v>352</v>
      </c>
      <c r="E1041" s="1" t="s">
        <v>385</v>
      </c>
      <c r="F1041" t="s">
        <v>524</v>
      </c>
      <c r="G1041" s="1" t="e">
        <f t="shared" si="4"/>
        <v>#REF!</v>
      </c>
      <c r="H1041" t="e">
        <f t="shared" si="4"/>
        <v>#REF!</v>
      </c>
      <c r="I1041" t="e">
        <f t="shared" si="4"/>
        <v>#REF!</v>
      </c>
    </row>
    <row r="1042" spans="1:9">
      <c r="A1042" s="2"/>
      <c r="B1042" s="2"/>
      <c r="C1042" t="s">
        <v>184</v>
      </c>
      <c r="D1042" t="s">
        <v>353</v>
      </c>
      <c r="E1042" s="1" t="s">
        <v>385</v>
      </c>
      <c r="F1042" t="s">
        <v>525</v>
      </c>
      <c r="G1042" s="1" t="e">
        <f t="shared" si="4"/>
        <v>#REF!</v>
      </c>
      <c r="H1042" t="e">
        <f t="shared" si="4"/>
        <v>#REF!</v>
      </c>
      <c r="I1042" t="e">
        <f t="shared" si="4"/>
        <v>#REF!</v>
      </c>
    </row>
    <row r="1043" spans="1:9">
      <c r="A1043" s="2"/>
      <c r="B1043" s="2" t="s">
        <v>40</v>
      </c>
      <c r="C1043" t="s">
        <v>185</v>
      </c>
      <c r="D1043" t="s">
        <v>354</v>
      </c>
      <c r="E1043" s="1" t="s">
        <v>385</v>
      </c>
      <c r="F1043" t="s">
        <v>526</v>
      </c>
      <c r="G1043" s="1" t="e">
        <f t="shared" si="4"/>
        <v>#REF!</v>
      </c>
      <c r="H1043" t="e">
        <f t="shared" si="4"/>
        <v>#REF!</v>
      </c>
      <c r="I1043" t="e">
        <f t="shared" si="4"/>
        <v>#REF!</v>
      </c>
    </row>
    <row r="1044" spans="1:9">
      <c r="A1044" s="2"/>
      <c r="B1044" s="2"/>
      <c r="C1044" t="s">
        <v>186</v>
      </c>
      <c r="D1044" t="s">
        <v>355</v>
      </c>
      <c r="E1044" s="1" t="s">
        <v>385</v>
      </c>
      <c r="F1044" t="s">
        <v>527</v>
      </c>
      <c r="G1044" s="1" t="e">
        <f t="shared" si="4"/>
        <v>#REF!</v>
      </c>
      <c r="H1044" t="e">
        <f t="shared" si="4"/>
        <v>#REF!</v>
      </c>
      <c r="I1044" t="e">
        <f t="shared" si="4"/>
        <v>#REF!</v>
      </c>
    </row>
    <row r="1045" spans="1:9">
      <c r="A1045" s="2"/>
      <c r="B1045" s="2"/>
      <c r="C1045" t="s">
        <v>187</v>
      </c>
      <c r="D1045" t="s">
        <v>356</v>
      </c>
      <c r="E1045" s="1" t="s">
        <v>385</v>
      </c>
      <c r="F1045" t="s">
        <v>528</v>
      </c>
      <c r="G1045" s="1" t="e">
        <f t="shared" si="4"/>
        <v>#REF!</v>
      </c>
      <c r="H1045" t="e">
        <f t="shared" si="4"/>
        <v>#REF!</v>
      </c>
      <c r="I1045" t="e">
        <f t="shared" si="4"/>
        <v>#REF!</v>
      </c>
    </row>
    <row r="1046" spans="1:9">
      <c r="A1046" s="2"/>
      <c r="B1046" s="2"/>
      <c r="C1046" t="s">
        <v>188</v>
      </c>
      <c r="D1046" t="s">
        <v>357</v>
      </c>
      <c r="E1046" s="1" t="s">
        <v>385</v>
      </c>
      <c r="F1046" t="s">
        <v>529</v>
      </c>
      <c r="G1046" s="1" t="e">
        <f t="shared" si="4"/>
        <v>#REF!</v>
      </c>
      <c r="H1046" t="e">
        <f t="shared" si="4"/>
        <v>#REF!</v>
      </c>
      <c r="I1046" t="e">
        <f t="shared" si="4"/>
        <v>#REF!</v>
      </c>
    </row>
    <row r="1047" spans="1:9">
      <c r="A1047" s="2"/>
      <c r="B1047" s="2"/>
      <c r="C1047" t="s">
        <v>189</v>
      </c>
      <c r="D1047" t="s">
        <v>358</v>
      </c>
      <c r="E1047" s="1" t="s">
        <v>385</v>
      </c>
      <c r="F1047" t="s">
        <v>530</v>
      </c>
      <c r="G1047" s="1" t="e">
        <f t="shared" si="4"/>
        <v>#REF!</v>
      </c>
      <c r="H1047" t="e">
        <f t="shared" si="4"/>
        <v>#REF!</v>
      </c>
      <c r="I1047" t="e">
        <f t="shared" si="4"/>
        <v>#REF!</v>
      </c>
    </row>
    <row r="1048" spans="1:9">
      <c r="A1048" s="2"/>
      <c r="B1048" s="2" t="s">
        <v>41</v>
      </c>
      <c r="C1048" t="s">
        <v>190</v>
      </c>
      <c r="D1048" t="s">
        <v>359</v>
      </c>
      <c r="E1048" s="1" t="s">
        <v>385</v>
      </c>
      <c r="F1048" t="s">
        <v>531</v>
      </c>
      <c r="G1048" s="1" t="e">
        <f t="shared" si="4"/>
        <v>#REF!</v>
      </c>
      <c r="H1048" t="e">
        <f t="shared" si="4"/>
        <v>#REF!</v>
      </c>
      <c r="I1048" t="e">
        <f t="shared" si="4"/>
        <v>#REF!</v>
      </c>
    </row>
    <row r="1049" spans="1:9">
      <c r="A1049" s="2"/>
      <c r="B1049" s="2"/>
      <c r="C1049" t="s">
        <v>191</v>
      </c>
      <c r="D1049" t="s">
        <v>360</v>
      </c>
      <c r="E1049" s="1" t="s">
        <v>385</v>
      </c>
      <c r="F1049" t="s">
        <v>532</v>
      </c>
      <c r="G1049" s="1" t="e">
        <f t="shared" si="4"/>
        <v>#REF!</v>
      </c>
      <c r="H1049" t="e">
        <f t="shared" si="4"/>
        <v>#REF!</v>
      </c>
      <c r="I1049" t="e">
        <f t="shared" si="4"/>
        <v>#REF!</v>
      </c>
    </row>
    <row r="1050" spans="1:9">
      <c r="A1050" s="2"/>
      <c r="B1050" s="2"/>
      <c r="C1050" t="s">
        <v>192</v>
      </c>
      <c r="D1050" t="s">
        <v>361</v>
      </c>
      <c r="E1050" s="1" t="s">
        <v>385</v>
      </c>
      <c r="F1050" t="s">
        <v>533</v>
      </c>
      <c r="G1050" s="1" t="e">
        <f t="shared" si="4"/>
        <v>#REF!</v>
      </c>
      <c r="H1050" t="e">
        <f t="shared" si="4"/>
        <v>#REF!</v>
      </c>
      <c r="I1050" t="e">
        <f t="shared" si="4"/>
        <v>#REF!</v>
      </c>
    </row>
    <row r="1051" spans="1:9">
      <c r="A1051" s="2"/>
      <c r="B1051" s="2"/>
      <c r="C1051" t="s">
        <v>193</v>
      </c>
      <c r="D1051" t="s">
        <v>362</v>
      </c>
      <c r="E1051" s="1" t="s">
        <v>385</v>
      </c>
      <c r="F1051" t="s">
        <v>534</v>
      </c>
      <c r="G1051" s="1" t="e">
        <f t="shared" si="4"/>
        <v>#REF!</v>
      </c>
      <c r="H1051" t="e">
        <f t="shared" si="4"/>
        <v>#REF!</v>
      </c>
      <c r="I1051" t="e">
        <f t="shared" si="4"/>
        <v>#REF!</v>
      </c>
    </row>
    <row r="1052" spans="1:9">
      <c r="A1052" s="2"/>
      <c r="B1052" s="2"/>
      <c r="C1052" t="s">
        <v>194</v>
      </c>
      <c r="D1052" t="s">
        <v>363</v>
      </c>
      <c r="E1052" s="1" t="s">
        <v>385</v>
      </c>
      <c r="F1052" t="s">
        <v>535</v>
      </c>
      <c r="G1052" s="1" t="e">
        <f t="shared" si="4"/>
        <v>#REF!</v>
      </c>
      <c r="H1052" t="e">
        <f t="shared" si="4"/>
        <v>#REF!</v>
      </c>
      <c r="I1052" t="e">
        <f t="shared" si="4"/>
        <v>#REF!</v>
      </c>
    </row>
    <row r="1053" spans="1:9">
      <c r="A1053" s="2"/>
      <c r="B1053" s="2" t="s">
        <v>42</v>
      </c>
      <c r="C1053" t="s">
        <v>195</v>
      </c>
      <c r="D1053" t="s">
        <v>364</v>
      </c>
      <c r="E1053" s="1" t="s">
        <v>385</v>
      </c>
      <c r="F1053" t="s">
        <v>536</v>
      </c>
      <c r="G1053" s="1" t="e">
        <f t="shared" si="4"/>
        <v>#REF!</v>
      </c>
      <c r="H1053" t="e">
        <f t="shared" si="4"/>
        <v>#REF!</v>
      </c>
      <c r="I1053" t="e">
        <f t="shared" si="4"/>
        <v>#REF!</v>
      </c>
    </row>
    <row r="1054" spans="1:9">
      <c r="A1054" s="2"/>
      <c r="B1054" s="2"/>
      <c r="C1054" t="s">
        <v>196</v>
      </c>
      <c r="D1054" t="s">
        <v>365</v>
      </c>
      <c r="E1054" s="1" t="s">
        <v>385</v>
      </c>
      <c r="F1054" t="s">
        <v>537</v>
      </c>
      <c r="G1054" s="1" t="e">
        <f t="shared" si="4"/>
        <v>#REF!</v>
      </c>
      <c r="H1054" t="e">
        <f t="shared" si="4"/>
        <v>#REF!</v>
      </c>
      <c r="I1054" t="e">
        <f t="shared" si="4"/>
        <v>#REF!</v>
      </c>
    </row>
    <row r="1055" spans="1:9">
      <c r="A1055" s="2"/>
      <c r="B1055" s="2"/>
      <c r="C1055" t="s">
        <v>197</v>
      </c>
      <c r="D1055" t="s">
        <v>366</v>
      </c>
      <c r="E1055" s="1" t="s">
        <v>385</v>
      </c>
      <c r="F1055" t="s">
        <v>538</v>
      </c>
      <c r="G1055" s="1" t="e">
        <f t="shared" si="4"/>
        <v>#REF!</v>
      </c>
      <c r="H1055" t="e">
        <f t="shared" si="4"/>
        <v>#REF!</v>
      </c>
      <c r="I1055" t="e">
        <f t="shared" si="4"/>
        <v>#REF!</v>
      </c>
    </row>
    <row r="1056" spans="1:9">
      <c r="A1056" s="2"/>
      <c r="B1056" s="2"/>
      <c r="C1056" t="s">
        <v>198</v>
      </c>
      <c r="D1056" t="s">
        <v>367</v>
      </c>
      <c r="E1056" s="1" t="s">
        <v>385</v>
      </c>
      <c r="F1056" t="s">
        <v>539</v>
      </c>
      <c r="G1056" s="1" t="e">
        <f t="shared" ref="G1056:I1061" si="5">G997</f>
        <v>#REF!</v>
      </c>
      <c r="H1056" t="e">
        <f t="shared" si="5"/>
        <v>#REF!</v>
      </c>
      <c r="I1056" t="e">
        <f t="shared" si="5"/>
        <v>#REF!</v>
      </c>
    </row>
    <row r="1057" spans="1:9">
      <c r="A1057" s="2"/>
      <c r="B1057" s="2"/>
      <c r="C1057" t="s">
        <v>199</v>
      </c>
      <c r="D1057" t="s">
        <v>368</v>
      </c>
      <c r="E1057" s="1" t="s">
        <v>385</v>
      </c>
      <c r="F1057" t="s">
        <v>540</v>
      </c>
      <c r="G1057" s="1" t="e">
        <f t="shared" si="5"/>
        <v>#REF!</v>
      </c>
      <c r="H1057" t="e">
        <f t="shared" si="5"/>
        <v>#REF!</v>
      </c>
      <c r="I1057" t="e">
        <f t="shared" si="5"/>
        <v>#REF!</v>
      </c>
    </row>
    <row r="1058" spans="1:9">
      <c r="A1058" s="2"/>
      <c r="B1058" s="2" t="s">
        <v>43</v>
      </c>
      <c r="C1058" t="s">
        <v>200</v>
      </c>
      <c r="D1058" t="s">
        <v>369</v>
      </c>
      <c r="E1058" s="1" t="s">
        <v>385</v>
      </c>
      <c r="F1058" t="s">
        <v>541</v>
      </c>
      <c r="G1058" s="1" t="e">
        <f t="shared" si="5"/>
        <v>#REF!</v>
      </c>
      <c r="H1058" t="e">
        <f t="shared" si="5"/>
        <v>#REF!</v>
      </c>
      <c r="I1058" t="e">
        <f t="shared" si="5"/>
        <v>#REF!</v>
      </c>
    </row>
    <row r="1059" spans="1:9">
      <c r="A1059" s="2"/>
      <c r="B1059" s="2"/>
      <c r="C1059" t="s">
        <v>201</v>
      </c>
      <c r="D1059" t="s">
        <v>370</v>
      </c>
      <c r="E1059" s="1" t="s">
        <v>385</v>
      </c>
      <c r="F1059" t="s">
        <v>542</v>
      </c>
      <c r="G1059" s="1" t="e">
        <f t="shared" si="5"/>
        <v>#REF!</v>
      </c>
      <c r="H1059" t="e">
        <f t="shared" si="5"/>
        <v>#REF!</v>
      </c>
      <c r="I1059" t="e">
        <f t="shared" si="5"/>
        <v>#REF!</v>
      </c>
    </row>
    <row r="1060" spans="1:9">
      <c r="A1060" s="2"/>
      <c r="B1060" s="2"/>
      <c r="C1060" t="s">
        <v>202</v>
      </c>
      <c r="D1060" t="s">
        <v>371</v>
      </c>
      <c r="E1060" s="1" t="s">
        <v>385</v>
      </c>
      <c r="F1060" t="s">
        <v>543</v>
      </c>
      <c r="G1060" s="1" t="e">
        <f t="shared" si="5"/>
        <v>#REF!</v>
      </c>
      <c r="H1060" t="e">
        <f t="shared" si="5"/>
        <v>#REF!</v>
      </c>
      <c r="I1060" t="e">
        <f t="shared" si="5"/>
        <v>#REF!</v>
      </c>
    </row>
    <row r="1061" spans="1:9">
      <c r="A1061" s="2"/>
      <c r="B1061" s="2"/>
      <c r="C1061" t="s">
        <v>203</v>
      </c>
      <c r="D1061" t="s">
        <v>372</v>
      </c>
      <c r="E1061" s="1" t="s">
        <v>385</v>
      </c>
      <c r="F1061" t="s">
        <v>544</v>
      </c>
      <c r="G1061" s="1" t="e">
        <f t="shared" si="5"/>
        <v>#REF!</v>
      </c>
      <c r="H1061" t="e">
        <f t="shared" si="5"/>
        <v>#REF!</v>
      </c>
      <c r="I1061" t="e">
        <f t="shared" si="5"/>
        <v>#REF!</v>
      </c>
    </row>
    <row r="1062" spans="1:9">
      <c r="A1062" s="2"/>
      <c r="B1062" s="2"/>
      <c r="C1062" t="s">
        <v>204</v>
      </c>
      <c r="D1062" t="s">
        <v>373</v>
      </c>
      <c r="E1062" s="1" t="s">
        <v>385</v>
      </c>
      <c r="F1062" t="s">
        <v>545</v>
      </c>
      <c r="G1062" s="1" t="e">
        <f>[1]Feuil1!C903</f>
        <v>#REF!</v>
      </c>
      <c r="H1062" t="e">
        <f>[1]Feuil1!D903</f>
        <v>#REF!</v>
      </c>
      <c r="I1062" t="e">
        <f>[1]Feuil1!E903</f>
        <v>#REF!</v>
      </c>
    </row>
    <row r="1063" spans="1:9">
      <c r="A1063" s="2"/>
      <c r="B1063" s="2" t="s">
        <v>44</v>
      </c>
      <c r="C1063" t="s">
        <v>205</v>
      </c>
      <c r="D1063" t="s">
        <v>374</v>
      </c>
      <c r="E1063" s="1" t="s">
        <v>385</v>
      </c>
      <c r="F1063" t="s">
        <v>546</v>
      </c>
      <c r="G1063" s="1" t="e">
        <f>[1]Feuil1!C904</f>
        <v>#REF!</v>
      </c>
      <c r="H1063" t="e">
        <f>[1]Feuil1!D904</f>
        <v>#REF!</v>
      </c>
      <c r="I1063" t="e">
        <f>[1]Feuil1!E904</f>
        <v>#REF!</v>
      </c>
    </row>
    <row r="1064" spans="1:9">
      <c r="A1064" s="2"/>
      <c r="B1064" s="2"/>
      <c r="C1064" t="s">
        <v>206</v>
      </c>
      <c r="D1064" t="s">
        <v>375</v>
      </c>
      <c r="E1064" s="1" t="s">
        <v>385</v>
      </c>
      <c r="F1064" t="s">
        <v>547</v>
      </c>
      <c r="G1064" t="e">
        <f>[1]Feuil1!C905</f>
        <v>#REF!</v>
      </c>
      <c r="H1064" t="e">
        <f>[1]Feuil1!D905</f>
        <v>#REF!</v>
      </c>
      <c r="I1064" t="e">
        <f>[1]Feuil1!E905</f>
        <v>#REF!</v>
      </c>
    </row>
    <row r="1065" spans="1:9">
      <c r="A1065" s="2"/>
      <c r="B1065" s="2"/>
      <c r="C1065" t="s">
        <v>207</v>
      </c>
      <c r="D1065" t="s">
        <v>376</v>
      </c>
      <c r="E1065" s="1" t="s">
        <v>385</v>
      </c>
      <c r="F1065" t="s">
        <v>548</v>
      </c>
      <c r="G1065" t="e">
        <f>[1]Feuil1!C906</f>
        <v>#REF!</v>
      </c>
      <c r="H1065" t="e">
        <f>[1]Feuil1!D906</f>
        <v>#REF!</v>
      </c>
      <c r="I1065" t="e">
        <f>[1]Feuil1!E906</f>
        <v>#REF!</v>
      </c>
    </row>
    <row r="1066" spans="1:9">
      <c r="A1066" s="2"/>
      <c r="B1066" s="2"/>
      <c r="C1066" t="s">
        <v>208</v>
      </c>
      <c r="D1066" t="s">
        <v>377</v>
      </c>
      <c r="E1066" s="1" t="s">
        <v>385</v>
      </c>
      <c r="F1066" t="s">
        <v>549</v>
      </c>
      <c r="G1066" t="e">
        <f>[1]Feuil1!C907</f>
        <v>#REF!</v>
      </c>
      <c r="H1066" t="e">
        <f>[1]Feuil1!D907</f>
        <v>#REF!</v>
      </c>
      <c r="I1066" t="e">
        <f>[1]Feuil1!E907</f>
        <v>#REF!</v>
      </c>
    </row>
    <row r="1067" spans="1:9">
      <c r="A1067" s="2"/>
      <c r="B1067" s="2"/>
      <c r="C1067" t="s">
        <v>209</v>
      </c>
      <c r="D1067" t="s">
        <v>378</v>
      </c>
      <c r="E1067" s="1" t="s">
        <v>385</v>
      </c>
      <c r="F1067" t="s">
        <v>550</v>
      </c>
      <c r="G1067" t="e">
        <f>[1]Feuil1!C908</f>
        <v>#REF!</v>
      </c>
      <c r="H1067" t="e">
        <f>[1]Feuil1!D908</f>
        <v>#REF!</v>
      </c>
      <c r="I1067" t="e">
        <f>[1]Feuil1!E908</f>
        <v>#REF!</v>
      </c>
    </row>
    <row r="1068" spans="1:9">
      <c r="A1068" s="2"/>
      <c r="B1068" s="2" t="s">
        <v>45</v>
      </c>
      <c r="C1068" t="s">
        <v>210</v>
      </c>
      <c r="D1068" t="s">
        <v>379</v>
      </c>
      <c r="E1068" s="1" t="s">
        <v>385</v>
      </c>
      <c r="F1068" t="s">
        <v>551</v>
      </c>
      <c r="G1068" t="e">
        <f>[1]Feuil1!C909</f>
        <v>#REF!</v>
      </c>
      <c r="H1068" t="e">
        <f>[1]Feuil1!D909</f>
        <v>#REF!</v>
      </c>
      <c r="I1068" t="e">
        <f>[1]Feuil1!E909</f>
        <v>#REF!</v>
      </c>
    </row>
    <row r="1069" spans="1:9">
      <c r="A1069" s="2"/>
      <c r="B1069" s="2"/>
      <c r="C1069" t="s">
        <v>211</v>
      </c>
      <c r="D1069" t="s">
        <v>380</v>
      </c>
      <c r="E1069" s="1" t="s">
        <v>385</v>
      </c>
      <c r="F1069" t="s">
        <v>552</v>
      </c>
      <c r="G1069" t="e">
        <f>[1]Feuil1!C910</f>
        <v>#REF!</v>
      </c>
      <c r="H1069" t="e">
        <f>[1]Feuil1!D910</f>
        <v>#REF!</v>
      </c>
      <c r="I1069" t="e">
        <f>[1]Feuil1!E910</f>
        <v>#REF!</v>
      </c>
    </row>
    <row r="1070" spans="1:9">
      <c r="A1070" s="2"/>
      <c r="B1070" s="2"/>
      <c r="C1070" t="s">
        <v>212</v>
      </c>
      <c r="D1070" t="s">
        <v>381</v>
      </c>
      <c r="E1070" s="1" t="s">
        <v>385</v>
      </c>
      <c r="F1070" t="s">
        <v>553</v>
      </c>
      <c r="G1070" t="e">
        <f t="shared" ref="G1070:I1072" si="6">G1064</f>
        <v>#REF!</v>
      </c>
      <c r="H1070" t="e">
        <f t="shared" si="6"/>
        <v>#REF!</v>
      </c>
      <c r="I1070" t="e">
        <f t="shared" si="6"/>
        <v>#REF!</v>
      </c>
    </row>
    <row r="1071" spans="1:9">
      <c r="A1071" s="2"/>
      <c r="B1071" s="2"/>
      <c r="C1071" t="s">
        <v>213</v>
      </c>
      <c r="D1071" t="s">
        <v>382</v>
      </c>
      <c r="E1071" s="1" t="s">
        <v>385</v>
      </c>
      <c r="F1071" t="s">
        <v>554</v>
      </c>
      <c r="G1071" t="e">
        <f t="shared" si="6"/>
        <v>#REF!</v>
      </c>
      <c r="H1071" t="e">
        <f t="shared" si="6"/>
        <v>#REF!</v>
      </c>
      <c r="I1071" t="e">
        <f t="shared" si="6"/>
        <v>#REF!</v>
      </c>
    </row>
    <row r="1072" spans="1:9">
      <c r="A1072" s="2"/>
      <c r="B1072" s="2"/>
      <c r="C1072" t="s">
        <v>214</v>
      </c>
      <c r="D1072" t="s">
        <v>383</v>
      </c>
      <c r="E1072" s="1" t="s">
        <v>385</v>
      </c>
      <c r="F1072" t="s">
        <v>555</v>
      </c>
      <c r="G1072" t="e">
        <f t="shared" si="6"/>
        <v>#REF!</v>
      </c>
      <c r="H1072" t="e">
        <f t="shared" si="6"/>
        <v>#REF!</v>
      </c>
      <c r="I1072" t="e">
        <f t="shared" si="6"/>
        <v>#REF!</v>
      </c>
    </row>
    <row r="1074" spans="1:10">
      <c r="A1074" t="s">
        <v>1453</v>
      </c>
      <c r="B1074" t="s">
        <v>1454</v>
      </c>
      <c r="C1074" t="s">
        <v>1455</v>
      </c>
      <c r="D1074" t="s">
        <v>3</v>
      </c>
      <c r="E1074" t="s">
        <v>384</v>
      </c>
      <c r="F1074" t="s">
        <v>4</v>
      </c>
      <c r="G1074" t="s">
        <v>799</v>
      </c>
      <c r="H1074" t="s">
        <v>1456</v>
      </c>
      <c r="I1074" t="s">
        <v>6</v>
      </c>
      <c r="J1074" t="s">
        <v>7</v>
      </c>
    </row>
    <row r="1075" spans="1:10">
      <c r="A1075" s="4" t="s">
        <v>560</v>
      </c>
      <c r="B1075" s="5" t="s">
        <v>561</v>
      </c>
      <c r="C1075" s="6" t="s">
        <v>562</v>
      </c>
      <c r="D1075" s="6" t="s">
        <v>563</v>
      </c>
      <c r="E1075" s="7" t="s">
        <v>564</v>
      </c>
      <c r="F1075" s="6" t="s">
        <v>565</v>
      </c>
      <c r="G1075" s="6" t="s">
        <v>566</v>
      </c>
      <c r="H1075" s="6" t="s">
        <v>567</v>
      </c>
      <c r="I1075" s="6" t="s">
        <v>568</v>
      </c>
      <c r="J1075" s="6" t="s">
        <v>569</v>
      </c>
    </row>
    <row r="1076" spans="1:10">
      <c r="A1076" s="8"/>
      <c r="B1076" s="9"/>
      <c r="C1076" s="6" t="s">
        <v>570</v>
      </c>
      <c r="D1076" s="6" t="s">
        <v>571</v>
      </c>
      <c r="E1076" s="7" t="s">
        <v>564</v>
      </c>
      <c r="F1076" s="6" t="s">
        <v>572</v>
      </c>
      <c r="G1076" s="6" t="s">
        <v>573</v>
      </c>
      <c r="H1076" s="6" t="s">
        <v>574</v>
      </c>
      <c r="I1076" s="6" t="s">
        <v>575</v>
      </c>
      <c r="J1076" s="6" t="s">
        <v>576</v>
      </c>
    </row>
    <row r="1077" spans="1:10">
      <c r="A1077" s="8"/>
      <c r="B1077" s="9"/>
      <c r="C1077" s="6" t="s">
        <v>577</v>
      </c>
      <c r="D1077" s="6" t="s">
        <v>578</v>
      </c>
      <c r="E1077" s="7" t="s">
        <v>385</v>
      </c>
      <c r="F1077" s="6" t="s">
        <v>579</v>
      </c>
      <c r="G1077" s="6" t="s">
        <v>580</v>
      </c>
      <c r="H1077" s="6" t="s">
        <v>574</v>
      </c>
      <c r="I1077" s="6" t="s">
        <v>581</v>
      </c>
      <c r="J1077" s="6" t="s">
        <v>582</v>
      </c>
    </row>
    <row r="1078" spans="1:10">
      <c r="A1078" s="8"/>
      <c r="B1078" s="9"/>
      <c r="C1078" s="6" t="s">
        <v>583</v>
      </c>
      <c r="D1078" s="6" t="s">
        <v>584</v>
      </c>
      <c r="E1078" s="7" t="s">
        <v>385</v>
      </c>
      <c r="F1078" s="6" t="s">
        <v>585</v>
      </c>
      <c r="G1078" s="6" t="s">
        <v>586</v>
      </c>
      <c r="H1078" s="6" t="s">
        <v>587</v>
      </c>
      <c r="I1078" s="6" t="s">
        <v>588</v>
      </c>
      <c r="J1078" s="6" t="s">
        <v>589</v>
      </c>
    </row>
    <row r="1079" spans="1:10">
      <c r="A1079" s="8"/>
      <c r="B1079" s="10"/>
      <c r="C1079" s="6" t="s">
        <v>590</v>
      </c>
      <c r="D1079" s="6" t="s">
        <v>591</v>
      </c>
      <c r="E1079" s="7" t="s">
        <v>564</v>
      </c>
      <c r="F1079" s="6" t="s">
        <v>592</v>
      </c>
      <c r="G1079" s="6" t="s">
        <v>593</v>
      </c>
      <c r="H1079" s="6" t="s">
        <v>574</v>
      </c>
      <c r="I1079" s="6" t="s">
        <v>594</v>
      </c>
      <c r="J1079" s="6" t="s">
        <v>595</v>
      </c>
    </row>
    <row r="1080" spans="1:10">
      <c r="A1080" s="8"/>
      <c r="B1080" s="5" t="s">
        <v>596</v>
      </c>
      <c r="C1080" s="6" t="s">
        <v>597</v>
      </c>
      <c r="D1080" s="6" t="s">
        <v>598</v>
      </c>
      <c r="E1080" s="7" t="s">
        <v>564</v>
      </c>
      <c r="F1080" s="6" t="s">
        <v>599</v>
      </c>
      <c r="G1080" s="6" t="s">
        <v>600</v>
      </c>
      <c r="H1080" s="6" t="s">
        <v>567</v>
      </c>
      <c r="I1080" s="6" t="s">
        <v>601</v>
      </c>
      <c r="J1080" s="6" t="s">
        <v>602</v>
      </c>
    </row>
    <row r="1081" spans="1:10">
      <c r="A1081" s="8"/>
      <c r="B1081" s="9"/>
      <c r="C1081" s="6" t="s">
        <v>603</v>
      </c>
      <c r="D1081" s="6" t="s">
        <v>604</v>
      </c>
      <c r="E1081" s="7" t="s">
        <v>564</v>
      </c>
      <c r="F1081" s="6" t="s">
        <v>605</v>
      </c>
      <c r="G1081" s="6" t="s">
        <v>606</v>
      </c>
      <c r="H1081" s="6" t="s">
        <v>567</v>
      </c>
      <c r="I1081" s="6" t="s">
        <v>607</v>
      </c>
      <c r="J1081" s="6" t="s">
        <v>608</v>
      </c>
    </row>
    <row r="1082" spans="1:10">
      <c r="A1082" s="8"/>
      <c r="B1082" s="9"/>
      <c r="C1082" s="6" t="s">
        <v>609</v>
      </c>
      <c r="D1082" s="6" t="s">
        <v>610</v>
      </c>
      <c r="E1082" s="7" t="s">
        <v>564</v>
      </c>
      <c r="F1082" s="6" t="s">
        <v>611</v>
      </c>
      <c r="G1082" s="6" t="s">
        <v>612</v>
      </c>
      <c r="H1082" s="6" t="s">
        <v>574</v>
      </c>
      <c r="I1082" s="6" t="s">
        <v>613</v>
      </c>
      <c r="J1082" s="6" t="s">
        <v>614</v>
      </c>
    </row>
    <row r="1083" spans="1:10">
      <c r="A1083" s="8"/>
      <c r="B1083" s="9"/>
      <c r="C1083" s="6" t="s">
        <v>615</v>
      </c>
      <c r="D1083" s="6" t="s">
        <v>616</v>
      </c>
      <c r="E1083" s="7" t="s">
        <v>564</v>
      </c>
      <c r="F1083" s="6" t="s">
        <v>617</v>
      </c>
      <c r="G1083" s="6" t="s">
        <v>618</v>
      </c>
      <c r="H1083" s="6" t="s">
        <v>567</v>
      </c>
      <c r="I1083" s="6" t="s">
        <v>619</v>
      </c>
      <c r="J1083" s="6" t="s">
        <v>620</v>
      </c>
    </row>
    <row r="1084" spans="1:10">
      <c r="A1084" s="8"/>
      <c r="B1084" s="10"/>
      <c r="C1084" s="6" t="s">
        <v>621</v>
      </c>
      <c r="D1084" s="6" t="s">
        <v>622</v>
      </c>
      <c r="E1084" s="7" t="s">
        <v>564</v>
      </c>
      <c r="F1084" s="6" t="s">
        <v>623</v>
      </c>
      <c r="G1084" s="6" t="s">
        <v>624</v>
      </c>
      <c r="H1084" s="6" t="s">
        <v>574</v>
      </c>
      <c r="I1084" s="6" t="s">
        <v>625</v>
      </c>
      <c r="J1084" s="6" t="s">
        <v>626</v>
      </c>
    </row>
    <row r="1085" spans="1:10">
      <c r="A1085" s="8"/>
      <c r="B1085" s="5" t="s">
        <v>627</v>
      </c>
      <c r="C1085" s="6" t="s">
        <v>628</v>
      </c>
      <c r="D1085" s="6" t="s">
        <v>629</v>
      </c>
      <c r="E1085" s="7" t="s">
        <v>564</v>
      </c>
      <c r="F1085" s="6" t="s">
        <v>630</v>
      </c>
      <c r="G1085" s="6" t="s">
        <v>631</v>
      </c>
      <c r="H1085" s="6" t="s">
        <v>567</v>
      </c>
      <c r="I1085" s="6" t="s">
        <v>632</v>
      </c>
      <c r="J1085" s="6" t="s">
        <v>633</v>
      </c>
    </row>
    <row r="1086" spans="1:10">
      <c r="A1086" s="8"/>
      <c r="B1086" s="9"/>
      <c r="C1086" s="6" t="s">
        <v>634</v>
      </c>
      <c r="D1086" s="6" t="s">
        <v>635</v>
      </c>
      <c r="E1086" s="7" t="s">
        <v>564</v>
      </c>
      <c r="F1086" s="6" t="s">
        <v>636</v>
      </c>
      <c r="G1086" s="6" t="s">
        <v>637</v>
      </c>
      <c r="H1086" s="6" t="s">
        <v>574</v>
      </c>
      <c r="I1086" s="6" t="s">
        <v>638</v>
      </c>
      <c r="J1086" s="6" t="s">
        <v>639</v>
      </c>
    </row>
    <row r="1087" spans="1:10">
      <c r="A1087" s="8"/>
      <c r="B1087" s="9"/>
      <c r="C1087" s="6" t="s">
        <v>640</v>
      </c>
      <c r="D1087" s="6" t="s">
        <v>641</v>
      </c>
      <c r="E1087" s="7" t="s">
        <v>564</v>
      </c>
      <c r="F1087" s="6" t="s">
        <v>642</v>
      </c>
      <c r="G1087" s="6" t="s">
        <v>643</v>
      </c>
      <c r="H1087" s="6" t="s">
        <v>574</v>
      </c>
      <c r="I1087" s="6" t="s">
        <v>644</v>
      </c>
      <c r="J1087" s="6" t="s">
        <v>645</v>
      </c>
    </row>
    <row r="1088" spans="1:10">
      <c r="A1088" s="8"/>
      <c r="B1088" s="9"/>
      <c r="C1088" s="6" t="s">
        <v>646</v>
      </c>
      <c r="D1088" s="6" t="s">
        <v>647</v>
      </c>
      <c r="E1088" s="7" t="s">
        <v>564</v>
      </c>
      <c r="F1088" s="6" t="s">
        <v>648</v>
      </c>
      <c r="G1088" s="6" t="s">
        <v>649</v>
      </c>
      <c r="H1088" s="6" t="s">
        <v>574</v>
      </c>
      <c r="I1088" s="6" t="s">
        <v>650</v>
      </c>
      <c r="J1088" s="6" t="s">
        <v>651</v>
      </c>
    </row>
    <row r="1089" spans="1:10">
      <c r="A1089" s="8"/>
      <c r="B1089" s="10"/>
      <c r="C1089" s="6" t="s">
        <v>652</v>
      </c>
      <c r="D1089" s="6" t="s">
        <v>653</v>
      </c>
      <c r="E1089" s="7" t="s">
        <v>564</v>
      </c>
      <c r="F1089" s="6" t="s">
        <v>654</v>
      </c>
      <c r="G1089" s="6" t="s">
        <v>655</v>
      </c>
      <c r="H1089" s="6" t="s">
        <v>567</v>
      </c>
      <c r="I1089" s="6" t="s">
        <v>656</v>
      </c>
      <c r="J1089" s="6" t="s">
        <v>657</v>
      </c>
    </row>
    <row r="1090" spans="1:10">
      <c r="A1090" s="8"/>
      <c r="B1090" s="5" t="s">
        <v>658</v>
      </c>
      <c r="C1090" s="6" t="s">
        <v>659</v>
      </c>
      <c r="D1090" s="6" t="s">
        <v>660</v>
      </c>
      <c r="E1090" s="7" t="s">
        <v>564</v>
      </c>
      <c r="F1090" s="6" t="s">
        <v>661</v>
      </c>
      <c r="G1090" s="6" t="s">
        <v>662</v>
      </c>
      <c r="H1090" s="6" t="s">
        <v>567</v>
      </c>
      <c r="I1090" s="6" t="s">
        <v>663</v>
      </c>
      <c r="J1090" s="6" t="s">
        <v>664</v>
      </c>
    </row>
    <row r="1091" spans="1:10">
      <c r="A1091" s="8"/>
      <c r="B1091" s="9"/>
      <c r="C1091" s="6" t="s">
        <v>665</v>
      </c>
      <c r="D1091" s="6" t="s">
        <v>666</v>
      </c>
      <c r="E1091" s="7" t="s">
        <v>564</v>
      </c>
      <c r="F1091" s="6" t="s">
        <v>667</v>
      </c>
      <c r="G1091" s="6" t="s">
        <v>668</v>
      </c>
      <c r="H1091" s="6" t="s">
        <v>567</v>
      </c>
      <c r="I1091" s="6" t="s">
        <v>669</v>
      </c>
      <c r="J1091" s="6" t="s">
        <v>670</v>
      </c>
    </row>
    <row r="1092" spans="1:10">
      <c r="A1092" s="8"/>
      <c r="B1092" s="9"/>
      <c r="C1092" s="6" t="s">
        <v>671</v>
      </c>
      <c r="D1092" s="6" t="s">
        <v>672</v>
      </c>
      <c r="E1092" s="7" t="s">
        <v>564</v>
      </c>
      <c r="F1092" s="6" t="s">
        <v>673</v>
      </c>
      <c r="G1092" s="6" t="s">
        <v>674</v>
      </c>
      <c r="H1092" s="6" t="s">
        <v>574</v>
      </c>
      <c r="I1092" s="6" t="s">
        <v>675</v>
      </c>
      <c r="J1092" s="6" t="s">
        <v>676</v>
      </c>
    </row>
    <row r="1093" spans="1:10">
      <c r="A1093" s="8"/>
      <c r="B1093" s="9"/>
      <c r="C1093" s="6" t="s">
        <v>677</v>
      </c>
      <c r="D1093" s="6" t="s">
        <v>678</v>
      </c>
      <c r="E1093" s="7" t="s">
        <v>564</v>
      </c>
      <c r="F1093" s="6" t="s">
        <v>679</v>
      </c>
      <c r="G1093" s="6" t="s">
        <v>680</v>
      </c>
      <c r="H1093" s="6" t="s">
        <v>574</v>
      </c>
      <c r="I1093" s="6" t="s">
        <v>681</v>
      </c>
      <c r="J1093" s="6" t="s">
        <v>682</v>
      </c>
    </row>
    <row r="1094" spans="1:10">
      <c r="A1094" s="8"/>
      <c r="B1094" s="10"/>
      <c r="C1094" s="6" t="s">
        <v>683</v>
      </c>
      <c r="D1094" s="6" t="s">
        <v>684</v>
      </c>
      <c r="E1094" s="7" t="s">
        <v>564</v>
      </c>
      <c r="F1094" s="6" t="s">
        <v>685</v>
      </c>
      <c r="G1094" s="6" t="s">
        <v>686</v>
      </c>
      <c r="H1094" s="6" t="s">
        <v>574</v>
      </c>
      <c r="I1094" s="6" t="s">
        <v>687</v>
      </c>
      <c r="J1094" s="6" t="s">
        <v>688</v>
      </c>
    </row>
    <row r="1095" spans="1:10">
      <c r="A1095" s="8"/>
      <c r="B1095" s="5" t="s">
        <v>689</v>
      </c>
      <c r="C1095" s="6" t="s">
        <v>690</v>
      </c>
      <c r="D1095" s="6" t="s">
        <v>691</v>
      </c>
      <c r="E1095" s="7" t="s">
        <v>564</v>
      </c>
      <c r="F1095" s="6" t="s">
        <v>692</v>
      </c>
      <c r="G1095" s="6" t="s">
        <v>693</v>
      </c>
      <c r="H1095" s="6" t="s">
        <v>567</v>
      </c>
      <c r="I1095" s="6" t="s">
        <v>694</v>
      </c>
      <c r="J1095" s="6" t="s">
        <v>695</v>
      </c>
    </row>
    <row r="1096" spans="1:10">
      <c r="A1096" s="8"/>
      <c r="B1096" s="9"/>
      <c r="C1096" s="6" t="s">
        <v>696</v>
      </c>
      <c r="D1096" s="6" t="s">
        <v>697</v>
      </c>
      <c r="E1096" s="7" t="s">
        <v>564</v>
      </c>
      <c r="F1096" s="6" t="s">
        <v>698</v>
      </c>
      <c r="G1096" s="6" t="s">
        <v>699</v>
      </c>
      <c r="H1096" s="6" t="s">
        <v>567</v>
      </c>
      <c r="I1096" s="6" t="s">
        <v>700</v>
      </c>
      <c r="J1096" s="6" t="s">
        <v>701</v>
      </c>
    </row>
    <row r="1097" spans="1:10">
      <c r="A1097" s="8"/>
      <c r="B1097" s="9"/>
      <c r="C1097" s="6" t="s">
        <v>702</v>
      </c>
      <c r="D1097" s="6" t="s">
        <v>703</v>
      </c>
      <c r="E1097" s="7" t="s">
        <v>564</v>
      </c>
      <c r="F1097" s="6" t="s">
        <v>704</v>
      </c>
      <c r="G1097" s="6" t="s">
        <v>705</v>
      </c>
      <c r="H1097" s="6" t="s">
        <v>574</v>
      </c>
      <c r="I1097" s="6" t="s">
        <v>706</v>
      </c>
      <c r="J1097" s="6" t="s">
        <v>707</v>
      </c>
    </row>
    <row r="1098" spans="1:10">
      <c r="A1098" s="8"/>
      <c r="B1098" s="9"/>
      <c r="C1098" s="6" t="s">
        <v>708</v>
      </c>
      <c r="D1098" s="6" t="s">
        <v>709</v>
      </c>
      <c r="E1098" s="7" t="s">
        <v>564</v>
      </c>
      <c r="F1098" s="6" t="s">
        <v>710</v>
      </c>
      <c r="G1098" s="6" t="s">
        <v>711</v>
      </c>
      <c r="H1098" s="6" t="s">
        <v>574</v>
      </c>
      <c r="I1098" s="6" t="s">
        <v>712</v>
      </c>
      <c r="J1098" s="6" t="s">
        <v>713</v>
      </c>
    </row>
    <row r="1099" spans="1:10">
      <c r="A1099" s="8"/>
      <c r="B1099" s="10"/>
      <c r="C1099" s="6" t="s">
        <v>714</v>
      </c>
      <c r="D1099" s="6" t="s">
        <v>715</v>
      </c>
      <c r="E1099" s="7" t="s">
        <v>564</v>
      </c>
      <c r="F1099" s="6" t="s">
        <v>716</v>
      </c>
      <c r="G1099" s="6" t="s">
        <v>717</v>
      </c>
      <c r="H1099" s="6" t="s">
        <v>587</v>
      </c>
      <c r="I1099" s="6" t="s">
        <v>718</v>
      </c>
      <c r="J1099" s="6" t="s">
        <v>719</v>
      </c>
    </row>
    <row r="1100" spans="1:10">
      <c r="A1100" s="8"/>
      <c r="B1100" s="5" t="s">
        <v>720</v>
      </c>
      <c r="C1100" s="6" t="s">
        <v>721</v>
      </c>
      <c r="D1100" s="6" t="s">
        <v>722</v>
      </c>
      <c r="E1100" s="7" t="s">
        <v>564</v>
      </c>
      <c r="F1100" s="6" t="s">
        <v>723</v>
      </c>
      <c r="G1100" s="6" t="s">
        <v>724</v>
      </c>
      <c r="H1100" s="6" t="s">
        <v>567</v>
      </c>
      <c r="I1100" s="6" t="s">
        <v>725</v>
      </c>
      <c r="J1100" s="6" t="s">
        <v>726</v>
      </c>
    </row>
    <row r="1101" spans="1:10">
      <c r="A1101" s="8"/>
      <c r="B1101" s="9"/>
      <c r="C1101" s="6" t="s">
        <v>727</v>
      </c>
      <c r="D1101" s="6" t="s">
        <v>728</v>
      </c>
      <c r="E1101" s="7" t="s">
        <v>564</v>
      </c>
      <c r="F1101" s="6" t="s">
        <v>729</v>
      </c>
      <c r="G1101" s="6" t="s">
        <v>730</v>
      </c>
      <c r="H1101" s="6" t="s">
        <v>567</v>
      </c>
      <c r="I1101" s="6" t="s">
        <v>731</v>
      </c>
      <c r="J1101" s="6" t="s">
        <v>732</v>
      </c>
    </row>
    <row r="1102" spans="1:10">
      <c r="A1102" s="8"/>
      <c r="B1102" s="9"/>
      <c r="C1102" s="6" t="s">
        <v>733</v>
      </c>
      <c r="D1102" s="6" t="s">
        <v>734</v>
      </c>
      <c r="E1102" s="7" t="s">
        <v>564</v>
      </c>
      <c r="F1102" s="6" t="s">
        <v>735</v>
      </c>
      <c r="G1102" s="6" t="s">
        <v>736</v>
      </c>
      <c r="H1102" s="6" t="s">
        <v>574</v>
      </c>
      <c r="I1102" s="6" t="s">
        <v>737</v>
      </c>
      <c r="J1102" s="6" t="s">
        <v>738</v>
      </c>
    </row>
    <row r="1103" spans="1:10">
      <c r="A1103" s="8"/>
      <c r="B1103" s="9"/>
      <c r="C1103" s="6" t="s">
        <v>739</v>
      </c>
      <c r="D1103" s="6" t="s">
        <v>740</v>
      </c>
      <c r="E1103" s="7" t="s">
        <v>564</v>
      </c>
      <c r="F1103" s="6" t="s">
        <v>741</v>
      </c>
      <c r="G1103" s="6" t="s">
        <v>742</v>
      </c>
      <c r="H1103" s="6" t="s">
        <v>567</v>
      </c>
      <c r="I1103" s="6" t="s">
        <v>743</v>
      </c>
      <c r="J1103" s="6" t="s">
        <v>744</v>
      </c>
    </row>
    <row r="1104" spans="1:10">
      <c r="A1104" s="8"/>
      <c r="B1104" s="10"/>
      <c r="C1104" s="6" t="s">
        <v>745</v>
      </c>
      <c r="D1104" s="6" t="s">
        <v>746</v>
      </c>
      <c r="E1104" s="7" t="s">
        <v>564</v>
      </c>
      <c r="F1104" s="6" t="s">
        <v>747</v>
      </c>
      <c r="G1104" s="6" t="s">
        <v>748</v>
      </c>
      <c r="H1104" s="6" t="s">
        <v>574</v>
      </c>
      <c r="I1104" s="6" t="s">
        <v>749</v>
      </c>
      <c r="J1104" s="6" t="s">
        <v>750</v>
      </c>
    </row>
    <row r="1105" spans="1:10">
      <c r="A1105" s="8"/>
      <c r="B1105" s="5" t="s">
        <v>751</v>
      </c>
      <c r="C1105" s="6" t="s">
        <v>752</v>
      </c>
      <c r="D1105" s="6" t="s">
        <v>753</v>
      </c>
      <c r="E1105" s="7" t="s">
        <v>564</v>
      </c>
      <c r="F1105" s="6" t="s">
        <v>754</v>
      </c>
      <c r="G1105" s="6" t="s">
        <v>755</v>
      </c>
      <c r="H1105" s="6" t="s">
        <v>567</v>
      </c>
      <c r="I1105" s="6" t="s">
        <v>756</v>
      </c>
      <c r="J1105" s="6" t="s">
        <v>757</v>
      </c>
    </row>
    <row r="1106" spans="1:10">
      <c r="A1106" s="8"/>
      <c r="B1106" s="9"/>
      <c r="C1106" s="6" t="s">
        <v>758</v>
      </c>
      <c r="D1106" s="6" t="s">
        <v>759</v>
      </c>
      <c r="E1106" s="7" t="s">
        <v>760</v>
      </c>
      <c r="F1106" s="6" t="s">
        <v>761</v>
      </c>
      <c r="G1106" s="6" t="s">
        <v>762</v>
      </c>
      <c r="H1106" s="6" t="s">
        <v>574</v>
      </c>
      <c r="I1106" s="6" t="s">
        <v>763</v>
      </c>
      <c r="J1106" s="6" t="s">
        <v>764</v>
      </c>
    </row>
    <row r="1107" spans="1:10">
      <c r="A1107" s="8"/>
      <c r="B1107" s="9"/>
      <c r="C1107" s="6" t="s">
        <v>765</v>
      </c>
      <c r="D1107" s="6" t="s">
        <v>766</v>
      </c>
      <c r="E1107" s="7" t="s">
        <v>564</v>
      </c>
      <c r="F1107" s="6" t="s">
        <v>767</v>
      </c>
      <c r="G1107" s="6" t="s">
        <v>768</v>
      </c>
      <c r="H1107" s="6" t="s">
        <v>567</v>
      </c>
      <c r="I1107" s="6" t="s">
        <v>769</v>
      </c>
      <c r="J1107" s="6" t="s">
        <v>770</v>
      </c>
    </row>
    <row r="1108" spans="1:10">
      <c r="A1108" s="8"/>
      <c r="B1108" s="9"/>
      <c r="C1108" s="6" t="s">
        <v>771</v>
      </c>
      <c r="D1108" s="6" t="s">
        <v>772</v>
      </c>
      <c r="E1108" s="7" t="s">
        <v>564</v>
      </c>
      <c r="F1108" s="6" t="s">
        <v>773</v>
      </c>
      <c r="G1108" s="6" t="s">
        <v>774</v>
      </c>
      <c r="H1108" s="6" t="s">
        <v>567</v>
      </c>
      <c r="I1108" s="6" t="s">
        <v>775</v>
      </c>
      <c r="J1108" s="6" t="s">
        <v>776</v>
      </c>
    </row>
    <row r="1109" spans="1:10">
      <c r="A1109" s="8"/>
      <c r="B1109" s="10"/>
      <c r="C1109" s="6" t="s">
        <v>777</v>
      </c>
      <c r="D1109" s="6" t="s">
        <v>778</v>
      </c>
      <c r="E1109" s="7" t="s">
        <v>564</v>
      </c>
      <c r="F1109" s="6" t="s">
        <v>779</v>
      </c>
      <c r="G1109" s="6" t="s">
        <v>780</v>
      </c>
      <c r="H1109" s="6" t="s">
        <v>574</v>
      </c>
      <c r="I1109" s="6" t="s">
        <v>781</v>
      </c>
      <c r="J1109" s="6" t="s">
        <v>782</v>
      </c>
    </row>
    <row r="1110" spans="1:10">
      <c r="A1110" s="8"/>
      <c r="B1110" s="5" t="s">
        <v>783</v>
      </c>
      <c r="C1110" s="6" t="s">
        <v>784</v>
      </c>
      <c r="D1110" s="6" t="s">
        <v>785</v>
      </c>
      <c r="E1110" s="7" t="s">
        <v>564</v>
      </c>
      <c r="F1110" s="6" t="s">
        <v>786</v>
      </c>
      <c r="G1110" s="6" t="s">
        <v>787</v>
      </c>
      <c r="H1110" s="6" t="s">
        <v>574</v>
      </c>
      <c r="I1110" s="6" t="s">
        <v>788</v>
      </c>
      <c r="J1110" s="6" t="s">
        <v>789</v>
      </c>
    </row>
    <row r="1111" spans="1:10">
      <c r="A1111" s="8"/>
      <c r="B1111" s="9"/>
      <c r="C1111" s="6" t="s">
        <v>790</v>
      </c>
      <c r="D1111" s="6" t="s">
        <v>791</v>
      </c>
      <c r="E1111" s="7" t="s">
        <v>564</v>
      </c>
      <c r="F1111" s="6" t="s">
        <v>792</v>
      </c>
      <c r="G1111" s="6" t="s">
        <v>793</v>
      </c>
      <c r="H1111" s="6" t="s">
        <v>587</v>
      </c>
      <c r="I1111" s="6" t="s">
        <v>794</v>
      </c>
      <c r="J1111" s="6" t="s">
        <v>795</v>
      </c>
    </row>
    <row r="1112" spans="1:10">
      <c r="A1112" s="8"/>
      <c r="B1112" s="9"/>
      <c r="C1112" s="6" t="s">
        <v>796</v>
      </c>
      <c r="D1112" s="6" t="s">
        <v>797</v>
      </c>
      <c r="E1112" s="7" t="s">
        <v>564</v>
      </c>
      <c r="F1112" s="6" t="s">
        <v>798</v>
      </c>
      <c r="G1112" s="6" t="s">
        <v>799</v>
      </c>
      <c r="H1112" s="6" t="s">
        <v>574</v>
      </c>
      <c r="I1112" s="6" t="s">
        <v>800</v>
      </c>
      <c r="J1112" s="6" t="s">
        <v>801</v>
      </c>
    </row>
    <row r="1113" spans="1:10">
      <c r="A1113" s="8"/>
      <c r="B1113" s="9"/>
      <c r="C1113" s="6" t="s">
        <v>802</v>
      </c>
      <c r="D1113" s="6" t="s">
        <v>803</v>
      </c>
      <c r="E1113" s="7" t="s">
        <v>564</v>
      </c>
      <c r="F1113" s="6" t="s">
        <v>804</v>
      </c>
      <c r="G1113" s="6" t="s">
        <v>805</v>
      </c>
      <c r="H1113" s="6" t="s">
        <v>574</v>
      </c>
      <c r="I1113" s="6" t="s">
        <v>806</v>
      </c>
      <c r="J1113" s="6" t="s">
        <v>807</v>
      </c>
    </row>
    <row r="1114" spans="1:10">
      <c r="A1114" s="8"/>
      <c r="B1114" s="10"/>
      <c r="C1114" s="6" t="s">
        <v>808</v>
      </c>
      <c r="D1114" s="6" t="s">
        <v>809</v>
      </c>
      <c r="E1114" s="7" t="s">
        <v>564</v>
      </c>
      <c r="F1114" s="6" t="s">
        <v>810</v>
      </c>
      <c r="G1114" s="6" t="s">
        <v>811</v>
      </c>
      <c r="H1114" s="6" t="s">
        <v>567</v>
      </c>
      <c r="I1114" s="6" t="s">
        <v>812</v>
      </c>
      <c r="J1114" s="6" t="s">
        <v>813</v>
      </c>
    </row>
    <row r="1115" spans="1:10">
      <c r="A1115" s="8"/>
      <c r="B1115" s="5" t="s">
        <v>814</v>
      </c>
      <c r="C1115" s="6" t="s">
        <v>815</v>
      </c>
      <c r="D1115" s="6" t="s">
        <v>816</v>
      </c>
      <c r="E1115" s="7" t="s">
        <v>564</v>
      </c>
      <c r="F1115" s="6" t="s">
        <v>817</v>
      </c>
      <c r="G1115" s="6" t="s">
        <v>818</v>
      </c>
      <c r="H1115" s="6" t="s">
        <v>574</v>
      </c>
      <c r="I1115" s="6" t="s">
        <v>819</v>
      </c>
      <c r="J1115" s="6" t="s">
        <v>820</v>
      </c>
    </row>
    <row r="1116" spans="1:10">
      <c r="A1116" s="8"/>
      <c r="B1116" s="9"/>
      <c r="C1116" s="6" t="s">
        <v>821</v>
      </c>
      <c r="D1116" s="6" t="s">
        <v>822</v>
      </c>
      <c r="E1116" s="7" t="s">
        <v>564</v>
      </c>
      <c r="F1116" s="6" t="s">
        <v>823</v>
      </c>
      <c r="G1116" s="6" t="s">
        <v>824</v>
      </c>
      <c r="H1116" s="6" t="s">
        <v>574</v>
      </c>
      <c r="I1116" s="6" t="s">
        <v>825</v>
      </c>
      <c r="J1116" s="6" t="s">
        <v>826</v>
      </c>
    </row>
    <row r="1117" spans="1:10">
      <c r="A1117" s="8"/>
      <c r="B1117" s="9"/>
      <c r="C1117" s="6" t="s">
        <v>827</v>
      </c>
      <c r="D1117" s="6" t="s">
        <v>828</v>
      </c>
      <c r="E1117" s="7" t="s">
        <v>564</v>
      </c>
      <c r="F1117" s="6" t="s">
        <v>747</v>
      </c>
      <c r="G1117" s="6" t="s">
        <v>829</v>
      </c>
      <c r="H1117" s="6" t="s">
        <v>587</v>
      </c>
      <c r="I1117" s="6" t="s">
        <v>830</v>
      </c>
      <c r="J1117" s="6" t="s">
        <v>831</v>
      </c>
    </row>
    <row r="1118" spans="1:10">
      <c r="A1118" s="8"/>
      <c r="B1118" s="9"/>
      <c r="C1118" s="6" t="s">
        <v>832</v>
      </c>
      <c r="D1118" s="6" t="s">
        <v>833</v>
      </c>
      <c r="E1118" s="7" t="s">
        <v>564</v>
      </c>
      <c r="F1118" s="6" t="s">
        <v>642</v>
      </c>
      <c r="G1118" s="6" t="s">
        <v>834</v>
      </c>
      <c r="H1118" s="6" t="s">
        <v>574</v>
      </c>
      <c r="I1118" s="6" t="s">
        <v>835</v>
      </c>
      <c r="J1118" s="6" t="s">
        <v>836</v>
      </c>
    </row>
    <row r="1119" spans="1:10">
      <c r="A1119" s="11"/>
      <c r="B1119" s="10"/>
      <c r="C1119" s="6" t="s">
        <v>837</v>
      </c>
      <c r="D1119" s="6" t="s">
        <v>838</v>
      </c>
      <c r="E1119" s="7" t="s">
        <v>564</v>
      </c>
      <c r="F1119" s="6" t="s">
        <v>839</v>
      </c>
      <c r="G1119" s="6" t="s">
        <v>840</v>
      </c>
      <c r="H1119" s="6" t="s">
        <v>567</v>
      </c>
      <c r="I1119" s="6" t="s">
        <v>841</v>
      </c>
      <c r="J1119" s="6" t="s">
        <v>842</v>
      </c>
    </row>
    <row r="1120" spans="1:10">
      <c r="A1120" s="4" t="s">
        <v>843</v>
      </c>
      <c r="B1120" s="5" t="s">
        <v>844</v>
      </c>
      <c r="C1120" s="6" t="s">
        <v>845</v>
      </c>
      <c r="D1120" s="6" t="s">
        <v>846</v>
      </c>
      <c r="E1120" s="7" t="s">
        <v>385</v>
      </c>
      <c r="F1120" s="6" t="s">
        <v>847</v>
      </c>
      <c r="G1120" s="6" t="s">
        <v>686</v>
      </c>
      <c r="H1120" s="6" t="s">
        <v>567</v>
      </c>
      <c r="I1120" s="6" t="s">
        <v>848</v>
      </c>
      <c r="J1120" s="6" t="s">
        <v>849</v>
      </c>
    </row>
    <row r="1121" spans="1:10">
      <c r="A1121" s="8"/>
      <c r="B1121" s="9"/>
      <c r="C1121" s="6" t="s">
        <v>850</v>
      </c>
      <c r="D1121" s="6" t="s">
        <v>851</v>
      </c>
      <c r="E1121" s="7" t="s">
        <v>385</v>
      </c>
      <c r="F1121" s="6" t="s">
        <v>852</v>
      </c>
      <c r="G1121" s="6" t="s">
        <v>853</v>
      </c>
      <c r="H1121" s="6" t="s">
        <v>574</v>
      </c>
      <c r="I1121" s="6" t="s">
        <v>854</v>
      </c>
      <c r="J1121" s="6" t="s">
        <v>855</v>
      </c>
    </row>
    <row r="1122" spans="1:10">
      <c r="A1122" s="8"/>
      <c r="B1122" s="9"/>
      <c r="C1122" s="6" t="s">
        <v>856</v>
      </c>
      <c r="D1122" s="6" t="s">
        <v>857</v>
      </c>
      <c r="E1122" s="7" t="s">
        <v>858</v>
      </c>
      <c r="F1122" s="6" t="s">
        <v>859</v>
      </c>
      <c r="G1122" s="6" t="s">
        <v>860</v>
      </c>
      <c r="H1122" s="6" t="s">
        <v>574</v>
      </c>
      <c r="I1122" s="6" t="s">
        <v>861</v>
      </c>
      <c r="J1122" s="6" t="s">
        <v>862</v>
      </c>
    </row>
    <row r="1123" spans="1:10">
      <c r="A1123" s="8"/>
      <c r="B1123" s="9"/>
      <c r="C1123" s="6" t="s">
        <v>863</v>
      </c>
      <c r="D1123" s="6" t="s">
        <v>864</v>
      </c>
      <c r="E1123" s="7" t="s">
        <v>858</v>
      </c>
      <c r="F1123" s="6" t="s">
        <v>865</v>
      </c>
      <c r="G1123" s="6" t="s">
        <v>866</v>
      </c>
      <c r="H1123" s="6" t="s">
        <v>574</v>
      </c>
      <c r="I1123" s="6" t="s">
        <v>867</v>
      </c>
      <c r="J1123" s="6" t="s">
        <v>868</v>
      </c>
    </row>
    <row r="1124" spans="1:10">
      <c r="A1124" s="8"/>
      <c r="B1124" s="10"/>
      <c r="C1124" s="6" t="s">
        <v>869</v>
      </c>
      <c r="D1124" s="6" t="s">
        <v>870</v>
      </c>
      <c r="E1124" s="7" t="s">
        <v>385</v>
      </c>
      <c r="F1124" s="6" t="s">
        <v>871</v>
      </c>
      <c r="G1124" s="6" t="s">
        <v>872</v>
      </c>
      <c r="H1124" s="6" t="s">
        <v>587</v>
      </c>
      <c r="I1124" s="6" t="s">
        <v>873</v>
      </c>
      <c r="J1124" s="6" t="s">
        <v>874</v>
      </c>
    </row>
    <row r="1125" spans="1:10">
      <c r="A1125" s="8"/>
      <c r="B1125" s="5" t="s">
        <v>875</v>
      </c>
      <c r="C1125" s="6" t="s">
        <v>876</v>
      </c>
      <c r="D1125" s="6" t="s">
        <v>877</v>
      </c>
      <c r="E1125" s="7" t="s">
        <v>385</v>
      </c>
      <c r="F1125" s="6" t="s">
        <v>878</v>
      </c>
      <c r="G1125" s="6" t="s">
        <v>879</v>
      </c>
      <c r="H1125" s="6" t="s">
        <v>574</v>
      </c>
      <c r="I1125" s="6" t="s">
        <v>880</v>
      </c>
      <c r="J1125" s="6" t="s">
        <v>881</v>
      </c>
    </row>
    <row r="1126" spans="1:10">
      <c r="A1126" s="8"/>
      <c r="B1126" s="9"/>
      <c r="C1126" s="6" t="s">
        <v>882</v>
      </c>
      <c r="D1126" s="6" t="s">
        <v>883</v>
      </c>
      <c r="E1126" s="7" t="s">
        <v>858</v>
      </c>
      <c r="F1126" s="6" t="s">
        <v>884</v>
      </c>
      <c r="G1126" s="6" t="s">
        <v>885</v>
      </c>
      <c r="H1126" s="6" t="s">
        <v>574</v>
      </c>
      <c r="I1126" s="6" t="s">
        <v>886</v>
      </c>
      <c r="J1126" s="6" t="s">
        <v>887</v>
      </c>
    </row>
    <row r="1127" spans="1:10">
      <c r="A1127" s="8"/>
      <c r="B1127" s="9"/>
      <c r="C1127" s="6" t="s">
        <v>888</v>
      </c>
      <c r="D1127" s="6" t="s">
        <v>889</v>
      </c>
      <c r="E1127" s="7" t="s">
        <v>858</v>
      </c>
      <c r="F1127" s="6" t="s">
        <v>890</v>
      </c>
      <c r="G1127" s="6" t="s">
        <v>891</v>
      </c>
      <c r="H1127" s="6" t="s">
        <v>587</v>
      </c>
      <c r="I1127" s="6" t="s">
        <v>892</v>
      </c>
      <c r="J1127" s="6" t="s">
        <v>893</v>
      </c>
    </row>
    <row r="1128" spans="1:10">
      <c r="A1128" s="8"/>
      <c r="B1128" s="9"/>
      <c r="C1128" s="6" t="s">
        <v>894</v>
      </c>
      <c r="D1128" s="6" t="s">
        <v>895</v>
      </c>
      <c r="E1128" s="7" t="s">
        <v>858</v>
      </c>
      <c r="F1128" s="6" t="s">
        <v>896</v>
      </c>
      <c r="G1128" s="6" t="s">
        <v>897</v>
      </c>
      <c r="H1128" s="6" t="s">
        <v>567</v>
      </c>
      <c r="I1128" s="6" t="s">
        <v>898</v>
      </c>
      <c r="J1128" s="6" t="s">
        <v>899</v>
      </c>
    </row>
    <row r="1129" spans="1:10">
      <c r="A1129" s="8"/>
      <c r="B1129" s="10"/>
      <c r="C1129" s="6" t="s">
        <v>900</v>
      </c>
      <c r="D1129" s="6" t="s">
        <v>901</v>
      </c>
      <c r="E1129" s="7" t="s">
        <v>858</v>
      </c>
      <c r="F1129" s="6" t="s">
        <v>685</v>
      </c>
      <c r="G1129" s="6" t="s">
        <v>902</v>
      </c>
      <c r="H1129" s="6" t="s">
        <v>574</v>
      </c>
      <c r="I1129" s="6" t="s">
        <v>903</v>
      </c>
      <c r="J1129" s="6" t="s">
        <v>904</v>
      </c>
    </row>
    <row r="1130" spans="1:10">
      <c r="A1130" s="8"/>
      <c r="B1130" s="5" t="s">
        <v>905</v>
      </c>
      <c r="C1130" s="6" t="s">
        <v>906</v>
      </c>
      <c r="D1130" s="6" t="s">
        <v>907</v>
      </c>
      <c r="E1130" s="7" t="s">
        <v>858</v>
      </c>
      <c r="F1130" s="6" t="s">
        <v>908</v>
      </c>
      <c r="G1130" s="6" t="s">
        <v>909</v>
      </c>
      <c r="H1130" s="6" t="s">
        <v>567</v>
      </c>
      <c r="I1130" s="6" t="s">
        <v>910</v>
      </c>
      <c r="J1130" s="6" t="s">
        <v>911</v>
      </c>
    </row>
    <row r="1131" spans="1:10">
      <c r="A1131" s="8"/>
      <c r="B1131" s="9"/>
      <c r="C1131" s="6" t="s">
        <v>577</v>
      </c>
      <c r="D1131" s="6" t="s">
        <v>912</v>
      </c>
      <c r="E1131" s="7" t="s">
        <v>858</v>
      </c>
      <c r="F1131" s="6" t="s">
        <v>913</v>
      </c>
      <c r="G1131" s="6" t="s">
        <v>914</v>
      </c>
      <c r="H1131" s="6" t="s">
        <v>574</v>
      </c>
      <c r="I1131" s="6" t="s">
        <v>915</v>
      </c>
      <c r="J1131" s="6" t="s">
        <v>916</v>
      </c>
    </row>
    <row r="1132" spans="1:10">
      <c r="A1132" s="8"/>
      <c r="B1132" s="9"/>
      <c r="C1132" s="6" t="s">
        <v>917</v>
      </c>
      <c r="D1132" s="6" t="s">
        <v>918</v>
      </c>
      <c r="E1132" s="7" t="s">
        <v>919</v>
      </c>
      <c r="F1132" s="6" t="s">
        <v>592</v>
      </c>
      <c r="G1132" s="6" t="s">
        <v>920</v>
      </c>
      <c r="H1132" s="6" t="s">
        <v>574</v>
      </c>
      <c r="I1132" s="6" t="s">
        <v>921</v>
      </c>
      <c r="J1132" s="6" t="s">
        <v>922</v>
      </c>
    </row>
    <row r="1133" spans="1:10">
      <c r="A1133" s="8"/>
      <c r="B1133" s="9"/>
      <c r="C1133" s="6" t="s">
        <v>652</v>
      </c>
      <c r="D1133" s="6" t="s">
        <v>923</v>
      </c>
      <c r="E1133" s="7" t="s">
        <v>858</v>
      </c>
      <c r="F1133" s="6" t="s">
        <v>924</v>
      </c>
      <c r="G1133" s="6" t="s">
        <v>925</v>
      </c>
      <c r="H1133" s="6" t="s">
        <v>574</v>
      </c>
      <c r="I1133" s="6" t="s">
        <v>926</v>
      </c>
      <c r="J1133" s="6" t="s">
        <v>927</v>
      </c>
    </row>
    <row r="1134" spans="1:10">
      <c r="A1134" s="8"/>
      <c r="B1134" s="10"/>
      <c r="C1134" s="6" t="s">
        <v>928</v>
      </c>
      <c r="D1134" s="6" t="s">
        <v>929</v>
      </c>
      <c r="E1134" s="7" t="s">
        <v>858</v>
      </c>
      <c r="F1134" s="6" t="s">
        <v>930</v>
      </c>
      <c r="G1134" s="6" t="s">
        <v>931</v>
      </c>
      <c r="H1134" s="6" t="s">
        <v>567</v>
      </c>
      <c r="I1134" s="6" t="s">
        <v>932</v>
      </c>
      <c r="J1134" s="6" t="s">
        <v>933</v>
      </c>
    </row>
    <row r="1135" spans="1:10">
      <c r="A1135" s="8"/>
      <c r="B1135" s="5" t="s">
        <v>934</v>
      </c>
      <c r="C1135" s="6" t="s">
        <v>935</v>
      </c>
      <c r="D1135" s="6" t="s">
        <v>936</v>
      </c>
      <c r="E1135" s="7" t="s">
        <v>385</v>
      </c>
      <c r="F1135" s="6" t="s">
        <v>937</v>
      </c>
      <c r="G1135" s="6" t="s">
        <v>938</v>
      </c>
      <c r="H1135" s="6" t="s">
        <v>574</v>
      </c>
      <c r="I1135" s="6" t="s">
        <v>939</v>
      </c>
      <c r="J1135" s="6" t="s">
        <v>940</v>
      </c>
    </row>
    <row r="1136" spans="1:10">
      <c r="A1136" s="8"/>
      <c r="B1136" s="9"/>
      <c r="C1136" s="6" t="s">
        <v>941</v>
      </c>
      <c r="D1136" s="6" t="s">
        <v>942</v>
      </c>
      <c r="E1136" s="7" t="s">
        <v>385</v>
      </c>
      <c r="F1136" s="6" t="s">
        <v>817</v>
      </c>
      <c r="G1136" s="6" t="s">
        <v>943</v>
      </c>
      <c r="H1136" s="6" t="s">
        <v>574</v>
      </c>
      <c r="I1136" s="6" t="s">
        <v>944</v>
      </c>
      <c r="J1136" s="6" t="s">
        <v>945</v>
      </c>
    </row>
    <row r="1137" spans="1:10">
      <c r="A1137" s="8"/>
      <c r="B1137" s="9"/>
      <c r="C1137" s="6" t="s">
        <v>946</v>
      </c>
      <c r="D1137" s="6" t="s">
        <v>947</v>
      </c>
      <c r="E1137" s="7" t="s">
        <v>385</v>
      </c>
      <c r="F1137" s="6" t="s">
        <v>948</v>
      </c>
      <c r="G1137" s="6" t="s">
        <v>949</v>
      </c>
      <c r="H1137" s="6" t="s">
        <v>587</v>
      </c>
      <c r="I1137" s="6" t="s">
        <v>950</v>
      </c>
      <c r="J1137" s="6" t="s">
        <v>951</v>
      </c>
    </row>
    <row r="1138" spans="1:10">
      <c r="A1138" s="8"/>
      <c r="B1138" s="9"/>
      <c r="C1138" s="6" t="s">
        <v>952</v>
      </c>
      <c r="D1138" s="6" t="s">
        <v>953</v>
      </c>
      <c r="E1138" s="7" t="s">
        <v>858</v>
      </c>
      <c r="F1138" s="6" t="s">
        <v>954</v>
      </c>
      <c r="G1138" s="6" t="s">
        <v>955</v>
      </c>
      <c r="H1138" s="6" t="s">
        <v>567</v>
      </c>
      <c r="I1138" s="6" t="s">
        <v>956</v>
      </c>
      <c r="J1138" s="6" t="s">
        <v>957</v>
      </c>
    </row>
    <row r="1139" spans="1:10">
      <c r="A1139" s="8"/>
      <c r="B1139" s="10"/>
      <c r="C1139" s="6" t="s">
        <v>958</v>
      </c>
      <c r="D1139" s="6" t="s">
        <v>959</v>
      </c>
      <c r="E1139" s="7" t="s">
        <v>385</v>
      </c>
      <c r="F1139" s="6" t="s">
        <v>960</v>
      </c>
      <c r="G1139" s="6" t="s">
        <v>961</v>
      </c>
      <c r="H1139" s="6" t="s">
        <v>574</v>
      </c>
      <c r="I1139" s="6" t="s">
        <v>962</v>
      </c>
      <c r="J1139" s="6" t="s">
        <v>963</v>
      </c>
    </row>
    <row r="1140" spans="1:10">
      <c r="A1140" s="8"/>
      <c r="B1140" s="5" t="s">
        <v>964</v>
      </c>
      <c r="C1140" s="6" t="s">
        <v>965</v>
      </c>
      <c r="D1140" s="6" t="s">
        <v>966</v>
      </c>
      <c r="E1140" s="7" t="s">
        <v>385</v>
      </c>
      <c r="F1140" s="6" t="s">
        <v>967</v>
      </c>
      <c r="G1140" s="6" t="s">
        <v>968</v>
      </c>
      <c r="H1140" s="6" t="s">
        <v>567</v>
      </c>
      <c r="I1140" s="6" t="s">
        <v>879</v>
      </c>
      <c r="J1140" s="6" t="s">
        <v>969</v>
      </c>
    </row>
    <row r="1141" spans="1:10">
      <c r="A1141" s="8"/>
      <c r="B1141" s="9"/>
      <c r="C1141" s="6" t="s">
        <v>970</v>
      </c>
      <c r="D1141" s="6" t="s">
        <v>971</v>
      </c>
      <c r="E1141" s="7" t="s">
        <v>858</v>
      </c>
      <c r="F1141" s="6" t="s">
        <v>970</v>
      </c>
      <c r="G1141" s="6" t="s">
        <v>972</v>
      </c>
      <c r="H1141" s="6" t="s">
        <v>574</v>
      </c>
      <c r="I1141" s="6" t="s">
        <v>973</v>
      </c>
      <c r="J1141" s="6" t="s">
        <v>974</v>
      </c>
    </row>
    <row r="1142" spans="1:10">
      <c r="A1142" s="8"/>
      <c r="B1142" s="9"/>
      <c r="C1142" s="6" t="s">
        <v>975</v>
      </c>
      <c r="D1142" s="6" t="s">
        <v>976</v>
      </c>
      <c r="E1142" s="7" t="s">
        <v>858</v>
      </c>
      <c r="F1142" s="6" t="s">
        <v>977</v>
      </c>
      <c r="G1142" s="6" t="s">
        <v>978</v>
      </c>
      <c r="H1142" s="6" t="s">
        <v>567</v>
      </c>
      <c r="I1142" s="6" t="s">
        <v>979</v>
      </c>
      <c r="J1142" s="6" t="s">
        <v>980</v>
      </c>
    </row>
    <row r="1143" spans="1:10">
      <c r="A1143" s="8"/>
      <c r="B1143" s="9"/>
      <c r="C1143" s="6" t="s">
        <v>981</v>
      </c>
      <c r="D1143" s="6" t="s">
        <v>982</v>
      </c>
      <c r="E1143" s="7" t="s">
        <v>385</v>
      </c>
      <c r="F1143" s="6" t="s">
        <v>983</v>
      </c>
      <c r="G1143" s="6" t="s">
        <v>984</v>
      </c>
      <c r="H1143" s="6" t="s">
        <v>587</v>
      </c>
      <c r="I1143" s="6" t="s">
        <v>985</v>
      </c>
      <c r="J1143" s="6" t="s">
        <v>986</v>
      </c>
    </row>
    <row r="1144" spans="1:10">
      <c r="A1144" s="11"/>
      <c r="B1144" s="10"/>
      <c r="C1144" s="6" t="s">
        <v>987</v>
      </c>
      <c r="D1144" s="6" t="s">
        <v>988</v>
      </c>
      <c r="E1144" s="7" t="s">
        <v>385</v>
      </c>
      <c r="F1144" s="6" t="s">
        <v>989</v>
      </c>
      <c r="G1144" s="6" t="s">
        <v>990</v>
      </c>
      <c r="H1144" s="6" t="s">
        <v>574</v>
      </c>
      <c r="I1144" s="6" t="s">
        <v>991</v>
      </c>
      <c r="J1144" s="6" t="s">
        <v>992</v>
      </c>
    </row>
    <row r="1145" spans="1:10">
      <c r="A1145" s="4" t="s">
        <v>993</v>
      </c>
      <c r="B1145" s="5" t="s">
        <v>994</v>
      </c>
      <c r="C1145" s="6" t="s">
        <v>995</v>
      </c>
      <c r="D1145" s="6" t="s">
        <v>996</v>
      </c>
      <c r="E1145" s="7" t="s">
        <v>385</v>
      </c>
      <c r="F1145" s="6" t="s">
        <v>997</v>
      </c>
      <c r="G1145" s="6" t="s">
        <v>998</v>
      </c>
      <c r="H1145" s="6" t="s">
        <v>567</v>
      </c>
      <c r="I1145" s="6" t="s">
        <v>999</v>
      </c>
      <c r="J1145" s="6" t="s">
        <v>1000</v>
      </c>
    </row>
    <row r="1146" spans="1:10">
      <c r="A1146" s="8"/>
      <c r="B1146" s="9"/>
      <c r="C1146" s="6" t="s">
        <v>1001</v>
      </c>
      <c r="D1146" s="6" t="s">
        <v>1002</v>
      </c>
      <c r="E1146" s="7" t="s">
        <v>858</v>
      </c>
      <c r="F1146" s="6" t="s">
        <v>1003</v>
      </c>
      <c r="G1146" s="6" t="s">
        <v>1004</v>
      </c>
      <c r="H1146" s="6" t="s">
        <v>567</v>
      </c>
      <c r="I1146" s="6" t="s">
        <v>1005</v>
      </c>
      <c r="J1146" s="6" t="s">
        <v>1006</v>
      </c>
    </row>
    <row r="1147" spans="1:10">
      <c r="A1147" s="8"/>
      <c r="B1147" s="9"/>
      <c r="C1147" s="6" t="s">
        <v>1007</v>
      </c>
      <c r="D1147" s="6" t="s">
        <v>1008</v>
      </c>
      <c r="E1147" s="7" t="s">
        <v>385</v>
      </c>
      <c r="F1147" s="6" t="s">
        <v>1009</v>
      </c>
      <c r="G1147" s="6" t="s">
        <v>1010</v>
      </c>
      <c r="H1147" s="6" t="s">
        <v>574</v>
      </c>
      <c r="I1147" s="6" t="s">
        <v>1011</v>
      </c>
      <c r="J1147" s="6" t="s">
        <v>1012</v>
      </c>
    </row>
    <row r="1148" spans="1:10">
      <c r="A1148" s="8"/>
      <c r="B1148" s="9"/>
      <c r="C1148" s="6" t="s">
        <v>1013</v>
      </c>
      <c r="D1148" s="6" t="s">
        <v>1014</v>
      </c>
      <c r="E1148" s="7" t="s">
        <v>385</v>
      </c>
      <c r="F1148" s="6" t="s">
        <v>1015</v>
      </c>
      <c r="G1148" s="6" t="s">
        <v>1016</v>
      </c>
      <c r="H1148" s="6" t="s">
        <v>574</v>
      </c>
      <c r="I1148" s="6" t="s">
        <v>663</v>
      </c>
      <c r="J1148" s="6" t="s">
        <v>1017</v>
      </c>
    </row>
    <row r="1149" spans="1:10">
      <c r="A1149" s="8"/>
      <c r="B1149" s="10"/>
      <c r="C1149" s="6" t="s">
        <v>1018</v>
      </c>
      <c r="D1149" s="6" t="s">
        <v>1019</v>
      </c>
      <c r="E1149" s="7" t="s">
        <v>385</v>
      </c>
      <c r="F1149" s="6" t="s">
        <v>1020</v>
      </c>
      <c r="G1149" s="6" t="s">
        <v>1021</v>
      </c>
      <c r="H1149" s="6" t="s">
        <v>574</v>
      </c>
      <c r="I1149" s="6" t="s">
        <v>799</v>
      </c>
      <c r="J1149" s="6" t="s">
        <v>1022</v>
      </c>
    </row>
    <row r="1150" spans="1:10">
      <c r="A1150" s="8"/>
      <c r="B1150" s="5" t="s">
        <v>1023</v>
      </c>
      <c r="C1150" s="6" t="s">
        <v>1024</v>
      </c>
      <c r="D1150" s="6" t="s">
        <v>1025</v>
      </c>
      <c r="E1150" s="7" t="s">
        <v>385</v>
      </c>
      <c r="F1150" s="6" t="s">
        <v>847</v>
      </c>
      <c r="G1150" s="6" t="s">
        <v>1026</v>
      </c>
      <c r="H1150" s="6" t="s">
        <v>574</v>
      </c>
      <c r="I1150" s="6" t="s">
        <v>1027</v>
      </c>
      <c r="J1150" s="6" t="s">
        <v>1028</v>
      </c>
    </row>
    <row r="1151" spans="1:10">
      <c r="A1151" s="8"/>
      <c r="B1151" s="9"/>
      <c r="C1151" s="6" t="s">
        <v>1029</v>
      </c>
      <c r="D1151" s="6" t="s">
        <v>1030</v>
      </c>
      <c r="E1151" s="7" t="s">
        <v>385</v>
      </c>
      <c r="F1151" s="6" t="s">
        <v>1031</v>
      </c>
      <c r="G1151" s="6" t="s">
        <v>1032</v>
      </c>
      <c r="H1151" s="6" t="s">
        <v>574</v>
      </c>
      <c r="I1151" s="6" t="s">
        <v>1033</v>
      </c>
      <c r="J1151" s="6" t="s">
        <v>1034</v>
      </c>
    </row>
    <row r="1152" spans="1:10">
      <c r="A1152" s="8"/>
      <c r="B1152" s="9"/>
      <c r="C1152" s="6" t="s">
        <v>1035</v>
      </c>
      <c r="D1152" s="6" t="s">
        <v>1036</v>
      </c>
      <c r="E1152" s="7" t="s">
        <v>858</v>
      </c>
      <c r="F1152" s="6" t="s">
        <v>1037</v>
      </c>
      <c r="G1152" s="6" t="s">
        <v>1038</v>
      </c>
      <c r="H1152" s="6" t="s">
        <v>567</v>
      </c>
      <c r="I1152" s="6" t="s">
        <v>1039</v>
      </c>
      <c r="J1152" s="6" t="s">
        <v>1040</v>
      </c>
    </row>
    <row r="1153" spans="1:10">
      <c r="A1153" s="8"/>
      <c r="B1153" s="9"/>
      <c r="C1153" s="6" t="s">
        <v>683</v>
      </c>
      <c r="D1153" s="6" t="s">
        <v>1041</v>
      </c>
      <c r="E1153" s="7" t="s">
        <v>858</v>
      </c>
      <c r="F1153" s="6" t="s">
        <v>1042</v>
      </c>
      <c r="G1153" s="6" t="s">
        <v>1043</v>
      </c>
      <c r="H1153" s="6" t="s">
        <v>574</v>
      </c>
      <c r="I1153" s="6" t="s">
        <v>1044</v>
      </c>
      <c r="J1153" s="6" t="s">
        <v>1045</v>
      </c>
    </row>
    <row r="1154" spans="1:10">
      <c r="A1154" s="8"/>
      <c r="B1154" s="10"/>
      <c r="C1154" s="6" t="s">
        <v>1046</v>
      </c>
      <c r="D1154" s="6" t="s">
        <v>1047</v>
      </c>
      <c r="E1154" s="7" t="s">
        <v>385</v>
      </c>
      <c r="F1154" s="6" t="s">
        <v>1048</v>
      </c>
      <c r="G1154" s="6" t="s">
        <v>1049</v>
      </c>
      <c r="H1154" s="6" t="s">
        <v>587</v>
      </c>
      <c r="I1154" s="6" t="s">
        <v>1050</v>
      </c>
      <c r="J1154" s="6" t="s">
        <v>1051</v>
      </c>
    </row>
    <row r="1155" spans="1:10">
      <c r="A1155" s="8"/>
      <c r="B1155" s="5" t="s">
        <v>1052</v>
      </c>
      <c r="C1155" s="6" t="s">
        <v>1053</v>
      </c>
      <c r="D1155" s="6" t="s">
        <v>1054</v>
      </c>
      <c r="E1155" s="7" t="s">
        <v>385</v>
      </c>
      <c r="F1155" s="6" t="s">
        <v>1055</v>
      </c>
      <c r="G1155" s="6" t="s">
        <v>1056</v>
      </c>
      <c r="H1155" s="6" t="s">
        <v>567</v>
      </c>
      <c r="I1155" s="6" t="s">
        <v>1057</v>
      </c>
      <c r="J1155" s="6" t="s">
        <v>1058</v>
      </c>
    </row>
    <row r="1156" spans="1:10">
      <c r="A1156" s="8"/>
      <c r="B1156" s="9"/>
      <c r="C1156" s="6" t="s">
        <v>1059</v>
      </c>
      <c r="D1156" s="6" t="s">
        <v>1060</v>
      </c>
      <c r="E1156" s="7" t="s">
        <v>385</v>
      </c>
      <c r="F1156" s="6" t="s">
        <v>1061</v>
      </c>
      <c r="G1156" s="6" t="s">
        <v>1062</v>
      </c>
      <c r="H1156" s="6" t="s">
        <v>574</v>
      </c>
      <c r="I1156" s="6" t="s">
        <v>663</v>
      </c>
      <c r="J1156" s="6" t="s">
        <v>1063</v>
      </c>
    </row>
    <row r="1157" spans="1:10">
      <c r="A1157" s="8"/>
      <c r="B1157" s="9"/>
      <c r="C1157" s="6" t="s">
        <v>1064</v>
      </c>
      <c r="D1157" s="6" t="s">
        <v>1065</v>
      </c>
      <c r="E1157" s="7" t="s">
        <v>385</v>
      </c>
      <c r="F1157" s="6" t="s">
        <v>1066</v>
      </c>
      <c r="G1157" s="6" t="s">
        <v>1067</v>
      </c>
      <c r="H1157" s="6" t="s">
        <v>574</v>
      </c>
      <c r="I1157" s="6" t="s">
        <v>1068</v>
      </c>
      <c r="J1157" s="6" t="s">
        <v>1069</v>
      </c>
    </row>
    <row r="1158" spans="1:10">
      <c r="A1158" s="8"/>
      <c r="B1158" s="9"/>
      <c r="C1158" s="6" t="s">
        <v>1070</v>
      </c>
      <c r="D1158" s="6" t="s">
        <v>1071</v>
      </c>
      <c r="E1158" s="7" t="s">
        <v>385</v>
      </c>
      <c r="F1158" s="6" t="s">
        <v>1072</v>
      </c>
      <c r="G1158" s="6" t="s">
        <v>1073</v>
      </c>
      <c r="H1158" s="6" t="s">
        <v>574</v>
      </c>
      <c r="I1158" s="6" t="s">
        <v>1074</v>
      </c>
      <c r="J1158" s="6" t="s">
        <v>1075</v>
      </c>
    </row>
    <row r="1159" spans="1:10">
      <c r="A1159" s="8"/>
      <c r="B1159" s="10"/>
      <c r="C1159" s="6" t="s">
        <v>1076</v>
      </c>
      <c r="D1159" s="6" t="s">
        <v>1077</v>
      </c>
      <c r="E1159" s="7" t="s">
        <v>858</v>
      </c>
      <c r="F1159" s="6" t="s">
        <v>1078</v>
      </c>
      <c r="G1159" s="6" t="s">
        <v>1079</v>
      </c>
      <c r="H1159" s="6" t="s">
        <v>574</v>
      </c>
      <c r="I1159" s="6" t="s">
        <v>1080</v>
      </c>
      <c r="J1159" s="6" t="s">
        <v>1081</v>
      </c>
    </row>
    <row r="1160" spans="1:10">
      <c r="A1160" s="8"/>
      <c r="B1160" s="5" t="s">
        <v>1082</v>
      </c>
      <c r="C1160" s="6" t="s">
        <v>1083</v>
      </c>
      <c r="D1160" s="6" t="s">
        <v>1084</v>
      </c>
      <c r="E1160" s="7" t="s">
        <v>385</v>
      </c>
      <c r="F1160" s="6" t="s">
        <v>1085</v>
      </c>
      <c r="G1160" s="6" t="s">
        <v>1086</v>
      </c>
      <c r="H1160" s="6" t="s">
        <v>567</v>
      </c>
      <c r="I1160" s="6" t="s">
        <v>1087</v>
      </c>
      <c r="J1160" s="6" t="s">
        <v>1088</v>
      </c>
    </row>
    <row r="1161" spans="1:10">
      <c r="A1161" s="8"/>
      <c r="B1161" s="9"/>
      <c r="C1161" s="6" t="s">
        <v>1089</v>
      </c>
      <c r="D1161" s="6" t="s">
        <v>1090</v>
      </c>
      <c r="E1161" s="7" t="s">
        <v>858</v>
      </c>
      <c r="F1161" s="6" t="s">
        <v>723</v>
      </c>
      <c r="G1161" s="6" t="s">
        <v>1091</v>
      </c>
      <c r="H1161" s="6" t="s">
        <v>574</v>
      </c>
      <c r="I1161" s="6" t="s">
        <v>1092</v>
      </c>
      <c r="J1161" s="6" t="s">
        <v>1093</v>
      </c>
    </row>
    <row r="1162" spans="1:10">
      <c r="A1162" s="8"/>
      <c r="B1162" s="9"/>
      <c r="C1162" s="6" t="s">
        <v>1094</v>
      </c>
      <c r="D1162" s="6" t="s">
        <v>1095</v>
      </c>
      <c r="E1162" s="7" t="s">
        <v>858</v>
      </c>
      <c r="F1162" s="6" t="s">
        <v>1096</v>
      </c>
      <c r="G1162" s="6" t="s">
        <v>1097</v>
      </c>
      <c r="H1162" s="6" t="s">
        <v>574</v>
      </c>
      <c r="I1162" s="6" t="s">
        <v>1098</v>
      </c>
      <c r="J1162" s="6" t="s">
        <v>1099</v>
      </c>
    </row>
    <row r="1163" spans="1:10">
      <c r="A1163" s="8"/>
      <c r="B1163" s="9"/>
      <c r="C1163" s="6" t="s">
        <v>1100</v>
      </c>
      <c r="D1163" s="6" t="s">
        <v>1101</v>
      </c>
      <c r="E1163" s="7" t="s">
        <v>858</v>
      </c>
      <c r="F1163" s="6" t="s">
        <v>1102</v>
      </c>
      <c r="G1163" s="6" t="s">
        <v>1103</v>
      </c>
      <c r="H1163" s="6" t="s">
        <v>574</v>
      </c>
      <c r="I1163" s="6" t="s">
        <v>1104</v>
      </c>
      <c r="J1163" s="6" t="s">
        <v>1105</v>
      </c>
    </row>
    <row r="1164" spans="1:10">
      <c r="A1164" s="8"/>
      <c r="B1164" s="10"/>
      <c r="C1164" s="6" t="s">
        <v>1106</v>
      </c>
      <c r="D1164" s="6" t="s">
        <v>1107</v>
      </c>
      <c r="E1164" s="7" t="s">
        <v>858</v>
      </c>
      <c r="F1164" s="6" t="s">
        <v>1108</v>
      </c>
      <c r="G1164" s="6" t="s">
        <v>1109</v>
      </c>
      <c r="H1164" s="6" t="s">
        <v>574</v>
      </c>
      <c r="I1164" s="6" t="s">
        <v>1110</v>
      </c>
      <c r="J1164" s="6" t="s">
        <v>1111</v>
      </c>
    </row>
    <row r="1165" spans="1:10">
      <c r="A1165" s="8"/>
      <c r="B1165" s="5" t="s">
        <v>1112</v>
      </c>
      <c r="C1165" s="6" t="s">
        <v>1053</v>
      </c>
      <c r="D1165" s="6" t="s">
        <v>1054</v>
      </c>
      <c r="E1165" s="7" t="s">
        <v>385</v>
      </c>
      <c r="F1165" s="6" t="s">
        <v>1055</v>
      </c>
      <c r="G1165" s="6" t="s">
        <v>1056</v>
      </c>
      <c r="H1165" s="6" t="s">
        <v>567</v>
      </c>
      <c r="I1165" s="6" t="s">
        <v>1057</v>
      </c>
      <c r="J1165" s="6" t="s">
        <v>1058</v>
      </c>
    </row>
    <row r="1166" spans="1:10">
      <c r="A1166" s="8"/>
      <c r="B1166" s="9"/>
      <c r="C1166" s="6" t="s">
        <v>1059</v>
      </c>
      <c r="D1166" s="6" t="s">
        <v>1060</v>
      </c>
      <c r="E1166" s="7" t="s">
        <v>385</v>
      </c>
      <c r="F1166" s="6" t="s">
        <v>1061</v>
      </c>
      <c r="G1166" s="6" t="s">
        <v>1062</v>
      </c>
      <c r="H1166" s="6" t="s">
        <v>574</v>
      </c>
      <c r="I1166" s="6" t="s">
        <v>663</v>
      </c>
      <c r="J1166" s="6" t="s">
        <v>1063</v>
      </c>
    </row>
    <row r="1167" spans="1:10">
      <c r="A1167" s="8"/>
      <c r="B1167" s="9"/>
      <c r="C1167" s="6" t="s">
        <v>1064</v>
      </c>
      <c r="D1167" s="6" t="s">
        <v>1065</v>
      </c>
      <c r="E1167" s="7" t="s">
        <v>385</v>
      </c>
      <c r="F1167" s="6" t="s">
        <v>1066</v>
      </c>
      <c r="G1167" s="6" t="s">
        <v>1067</v>
      </c>
      <c r="H1167" s="6" t="s">
        <v>574</v>
      </c>
      <c r="I1167" s="6" t="s">
        <v>1068</v>
      </c>
      <c r="J1167" s="6" t="s">
        <v>1069</v>
      </c>
    </row>
    <row r="1168" spans="1:10">
      <c r="A1168" s="8"/>
      <c r="B1168" s="9"/>
      <c r="C1168" s="6" t="s">
        <v>1070</v>
      </c>
      <c r="D1168" s="6" t="s">
        <v>1071</v>
      </c>
      <c r="E1168" s="7" t="s">
        <v>385</v>
      </c>
      <c r="F1168" s="6" t="s">
        <v>1072</v>
      </c>
      <c r="G1168" s="6" t="s">
        <v>1073</v>
      </c>
      <c r="H1168" s="6" t="s">
        <v>574</v>
      </c>
      <c r="I1168" s="6" t="s">
        <v>1074</v>
      </c>
      <c r="J1168" s="6" t="s">
        <v>1075</v>
      </c>
    </row>
    <row r="1169" spans="1:10">
      <c r="A1169" s="8"/>
      <c r="B1169" s="10"/>
      <c r="C1169" s="6" t="s">
        <v>1076</v>
      </c>
      <c r="D1169" s="6" t="s">
        <v>1077</v>
      </c>
      <c r="E1169" s="7" t="s">
        <v>858</v>
      </c>
      <c r="F1169" s="6" t="s">
        <v>1078</v>
      </c>
      <c r="G1169" s="6" t="s">
        <v>1079</v>
      </c>
      <c r="H1169" s="6" t="s">
        <v>574</v>
      </c>
      <c r="I1169" s="6" t="s">
        <v>1080</v>
      </c>
      <c r="J1169" s="6" t="s">
        <v>1081</v>
      </c>
    </row>
    <row r="1170" spans="1:10">
      <c r="A1170" s="8"/>
      <c r="B1170" s="5" t="s">
        <v>1113</v>
      </c>
      <c r="C1170" s="6" t="s">
        <v>1114</v>
      </c>
      <c r="D1170" s="6" t="s">
        <v>1115</v>
      </c>
      <c r="E1170" s="7" t="s">
        <v>385</v>
      </c>
      <c r="F1170" s="6" t="s">
        <v>1055</v>
      </c>
      <c r="G1170" s="6" t="s">
        <v>1116</v>
      </c>
      <c r="H1170" s="6" t="s">
        <v>574</v>
      </c>
      <c r="I1170" s="6" t="s">
        <v>1117</v>
      </c>
      <c r="J1170" s="6" t="s">
        <v>1118</v>
      </c>
    </row>
    <row r="1171" spans="1:10">
      <c r="A1171" s="8"/>
      <c r="B1171" s="9"/>
      <c r="C1171" s="6" t="s">
        <v>1119</v>
      </c>
      <c r="D1171" s="6" t="s">
        <v>1120</v>
      </c>
      <c r="E1171" s="7" t="s">
        <v>385</v>
      </c>
      <c r="F1171" s="6" t="s">
        <v>1121</v>
      </c>
      <c r="G1171" s="6" t="s">
        <v>1122</v>
      </c>
      <c r="H1171" s="6" t="s">
        <v>574</v>
      </c>
      <c r="I1171" s="6" t="s">
        <v>1123</v>
      </c>
      <c r="J1171" s="6" t="s">
        <v>1124</v>
      </c>
    </row>
    <row r="1172" spans="1:10">
      <c r="A1172" s="8"/>
      <c r="B1172" s="9"/>
      <c r="C1172" s="6" t="s">
        <v>1100</v>
      </c>
      <c r="D1172" s="6" t="s">
        <v>1125</v>
      </c>
      <c r="E1172" s="7" t="s">
        <v>858</v>
      </c>
      <c r="F1172" s="6" t="s">
        <v>1126</v>
      </c>
      <c r="G1172" s="6" t="s">
        <v>1127</v>
      </c>
      <c r="H1172" s="6" t="s">
        <v>587</v>
      </c>
      <c r="I1172" s="6" t="s">
        <v>1128</v>
      </c>
      <c r="J1172" s="6" t="s">
        <v>1129</v>
      </c>
    </row>
    <row r="1173" spans="1:10">
      <c r="A1173" s="8"/>
      <c r="B1173" s="9"/>
      <c r="C1173" s="6" t="s">
        <v>1130</v>
      </c>
      <c r="D1173" s="6" t="s">
        <v>1131</v>
      </c>
      <c r="E1173" s="7" t="s">
        <v>385</v>
      </c>
      <c r="F1173" s="6" t="s">
        <v>1132</v>
      </c>
      <c r="G1173" s="6" t="s">
        <v>1133</v>
      </c>
      <c r="H1173" s="6" t="s">
        <v>574</v>
      </c>
      <c r="I1173" s="6" t="s">
        <v>1134</v>
      </c>
      <c r="J1173" s="6" t="s">
        <v>1135</v>
      </c>
    </row>
    <row r="1174" spans="1:10">
      <c r="A1174" s="8"/>
      <c r="B1174" s="10"/>
      <c r="C1174" s="6" t="s">
        <v>1136</v>
      </c>
      <c r="D1174" s="6" t="s">
        <v>1137</v>
      </c>
      <c r="E1174" s="7" t="s">
        <v>858</v>
      </c>
      <c r="F1174" s="6" t="s">
        <v>1138</v>
      </c>
      <c r="G1174" s="6" t="s">
        <v>1139</v>
      </c>
      <c r="H1174" s="6" t="s">
        <v>587</v>
      </c>
      <c r="I1174" s="6" t="s">
        <v>1140</v>
      </c>
      <c r="J1174" s="6" t="s">
        <v>1141</v>
      </c>
    </row>
    <row r="1175" spans="1:10">
      <c r="A1175" s="8"/>
      <c r="B1175" s="5" t="s">
        <v>1142</v>
      </c>
      <c r="C1175" s="6" t="s">
        <v>1143</v>
      </c>
      <c r="D1175" s="6" t="s">
        <v>1144</v>
      </c>
      <c r="E1175" s="7" t="s">
        <v>385</v>
      </c>
      <c r="F1175" s="6" t="s">
        <v>847</v>
      </c>
      <c r="G1175" s="6" t="s">
        <v>1145</v>
      </c>
      <c r="H1175" s="6" t="s">
        <v>567</v>
      </c>
      <c r="I1175" s="6" t="s">
        <v>1146</v>
      </c>
      <c r="J1175" s="6" t="s">
        <v>1147</v>
      </c>
    </row>
    <row r="1176" spans="1:10">
      <c r="A1176" s="8"/>
      <c r="B1176" s="9"/>
      <c r="C1176" s="6" t="s">
        <v>1148</v>
      </c>
      <c r="D1176" s="6" t="s">
        <v>1149</v>
      </c>
      <c r="E1176" s="7" t="s">
        <v>385</v>
      </c>
      <c r="F1176" s="6" t="s">
        <v>1150</v>
      </c>
      <c r="G1176" s="6" t="s">
        <v>1151</v>
      </c>
      <c r="H1176" s="6" t="s">
        <v>574</v>
      </c>
      <c r="I1176" s="6" t="s">
        <v>1152</v>
      </c>
      <c r="J1176" s="6" t="s">
        <v>1153</v>
      </c>
    </row>
    <row r="1177" spans="1:10">
      <c r="A1177" s="8"/>
      <c r="B1177" s="9"/>
      <c r="C1177" s="6" t="s">
        <v>1089</v>
      </c>
      <c r="D1177" s="6" t="s">
        <v>1154</v>
      </c>
      <c r="E1177" s="7" t="s">
        <v>858</v>
      </c>
      <c r="F1177" s="6" t="s">
        <v>685</v>
      </c>
      <c r="G1177" s="6" t="s">
        <v>1155</v>
      </c>
      <c r="H1177" s="6" t="s">
        <v>574</v>
      </c>
      <c r="I1177" s="6" t="s">
        <v>1156</v>
      </c>
      <c r="J1177" s="6" t="s">
        <v>1157</v>
      </c>
    </row>
    <row r="1178" spans="1:10">
      <c r="A1178" s="8"/>
      <c r="B1178" s="9"/>
      <c r="C1178" s="6" t="s">
        <v>1158</v>
      </c>
      <c r="D1178" s="6" t="s">
        <v>1159</v>
      </c>
      <c r="E1178" s="7" t="s">
        <v>385</v>
      </c>
      <c r="F1178" s="6" t="s">
        <v>1160</v>
      </c>
      <c r="G1178" s="6" t="s">
        <v>1161</v>
      </c>
      <c r="H1178" s="6" t="s">
        <v>567</v>
      </c>
      <c r="I1178" s="6" t="s">
        <v>1162</v>
      </c>
      <c r="J1178" s="6" t="s">
        <v>1163</v>
      </c>
    </row>
    <row r="1179" spans="1:10">
      <c r="A1179" s="8"/>
      <c r="B1179" s="10"/>
      <c r="C1179" s="6" t="s">
        <v>1164</v>
      </c>
      <c r="D1179" s="6" t="s">
        <v>1165</v>
      </c>
      <c r="E1179" s="7" t="s">
        <v>385</v>
      </c>
      <c r="F1179" s="6" t="s">
        <v>1166</v>
      </c>
      <c r="G1179" s="6" t="s">
        <v>1167</v>
      </c>
      <c r="H1179" s="6" t="s">
        <v>574</v>
      </c>
      <c r="I1179" s="6" t="s">
        <v>1168</v>
      </c>
      <c r="J1179" s="6" t="s">
        <v>1169</v>
      </c>
    </row>
    <row r="1180" spans="1:10">
      <c r="A1180" s="8"/>
      <c r="B1180" s="5" t="s">
        <v>1170</v>
      </c>
      <c r="C1180" s="6" t="s">
        <v>1171</v>
      </c>
      <c r="D1180" s="6" t="s">
        <v>1172</v>
      </c>
      <c r="E1180" s="7" t="s">
        <v>858</v>
      </c>
      <c r="F1180" s="6" t="s">
        <v>1173</v>
      </c>
      <c r="G1180" s="6" t="s">
        <v>1174</v>
      </c>
      <c r="H1180" s="6" t="s">
        <v>567</v>
      </c>
      <c r="I1180" s="6" t="s">
        <v>1175</v>
      </c>
      <c r="J1180" s="6" t="s">
        <v>1176</v>
      </c>
    </row>
    <row r="1181" spans="1:10">
      <c r="A1181" s="8"/>
      <c r="B1181" s="9"/>
      <c r="C1181" s="6" t="s">
        <v>1177</v>
      </c>
      <c r="D1181" s="6" t="s">
        <v>1178</v>
      </c>
      <c r="E1181" s="7" t="s">
        <v>858</v>
      </c>
      <c r="F1181" s="6" t="s">
        <v>1179</v>
      </c>
      <c r="G1181" s="6" t="s">
        <v>1180</v>
      </c>
      <c r="H1181" s="6" t="s">
        <v>567</v>
      </c>
      <c r="I1181" s="6" t="s">
        <v>1156</v>
      </c>
      <c r="J1181" s="6" t="s">
        <v>1181</v>
      </c>
    </row>
    <row r="1182" spans="1:10">
      <c r="A1182" s="8"/>
      <c r="B1182" s="9"/>
      <c r="C1182" s="6" t="s">
        <v>1182</v>
      </c>
      <c r="D1182" s="6" t="s">
        <v>1183</v>
      </c>
      <c r="E1182" s="7" t="s">
        <v>858</v>
      </c>
      <c r="F1182" s="6" t="s">
        <v>1184</v>
      </c>
      <c r="G1182" s="6" t="s">
        <v>1185</v>
      </c>
      <c r="H1182" s="6" t="s">
        <v>574</v>
      </c>
      <c r="I1182" s="6" t="s">
        <v>1186</v>
      </c>
      <c r="J1182" s="6" t="s">
        <v>1187</v>
      </c>
    </row>
    <row r="1183" spans="1:10">
      <c r="A1183" s="8"/>
      <c r="B1183" s="9"/>
      <c r="C1183" s="6" t="s">
        <v>1188</v>
      </c>
      <c r="D1183" s="6" t="s">
        <v>1189</v>
      </c>
      <c r="E1183" s="7" t="s">
        <v>385</v>
      </c>
      <c r="F1183" s="6" t="s">
        <v>1190</v>
      </c>
      <c r="G1183" s="6" t="s">
        <v>1191</v>
      </c>
      <c r="H1183" s="6" t="s">
        <v>574</v>
      </c>
      <c r="I1183" s="6" t="s">
        <v>1192</v>
      </c>
      <c r="J1183" s="6" t="s">
        <v>1193</v>
      </c>
    </row>
    <row r="1184" spans="1:10">
      <c r="A1184" s="8"/>
      <c r="B1184" s="10"/>
      <c r="C1184" s="6" t="s">
        <v>1194</v>
      </c>
      <c r="D1184" s="6" t="s">
        <v>1195</v>
      </c>
      <c r="E1184" s="7" t="s">
        <v>858</v>
      </c>
      <c r="F1184" s="6" t="s">
        <v>1196</v>
      </c>
      <c r="G1184" s="6" t="s">
        <v>1197</v>
      </c>
      <c r="H1184" s="6" t="s">
        <v>574</v>
      </c>
      <c r="I1184" s="6" t="s">
        <v>1198</v>
      </c>
      <c r="J1184" s="6" t="s">
        <v>1199</v>
      </c>
    </row>
    <row r="1185" spans="1:10">
      <c r="A1185" s="8"/>
      <c r="B1185" s="5" t="s">
        <v>1200</v>
      </c>
      <c r="C1185" s="6" t="s">
        <v>1201</v>
      </c>
      <c r="D1185" s="6" t="s">
        <v>1202</v>
      </c>
      <c r="E1185" s="7" t="s">
        <v>858</v>
      </c>
      <c r="F1185" s="6" t="s">
        <v>1203</v>
      </c>
      <c r="G1185" s="6" t="s">
        <v>1204</v>
      </c>
      <c r="H1185" s="6" t="s">
        <v>567</v>
      </c>
      <c r="I1185" s="6" t="s">
        <v>1205</v>
      </c>
      <c r="J1185" s="6" t="s">
        <v>1206</v>
      </c>
    </row>
    <row r="1186" spans="1:10">
      <c r="A1186" s="8"/>
      <c r="B1186" s="9"/>
      <c r="C1186" s="6" t="s">
        <v>1207</v>
      </c>
      <c r="D1186" s="6" t="s">
        <v>1208</v>
      </c>
      <c r="E1186" s="7" t="s">
        <v>858</v>
      </c>
      <c r="F1186" s="6" t="s">
        <v>1209</v>
      </c>
      <c r="G1186" s="6" t="s">
        <v>1210</v>
      </c>
      <c r="H1186" s="6" t="s">
        <v>567</v>
      </c>
      <c r="I1186" s="6" t="s">
        <v>1211</v>
      </c>
      <c r="J1186" s="6" t="s">
        <v>1212</v>
      </c>
    </row>
    <row r="1187" spans="1:10">
      <c r="A1187" s="8"/>
      <c r="B1187" s="9"/>
      <c r="C1187" s="6" t="s">
        <v>1213</v>
      </c>
      <c r="D1187" s="6" t="s">
        <v>1214</v>
      </c>
      <c r="E1187" s="7" t="s">
        <v>385</v>
      </c>
      <c r="F1187" s="6" t="s">
        <v>847</v>
      </c>
      <c r="G1187" s="6" t="s">
        <v>1215</v>
      </c>
      <c r="H1187" s="6" t="s">
        <v>574</v>
      </c>
      <c r="I1187" s="6" t="s">
        <v>1216</v>
      </c>
      <c r="J1187" s="6" t="s">
        <v>1217</v>
      </c>
    </row>
    <row r="1188" spans="1:10">
      <c r="A1188" s="8"/>
      <c r="B1188" s="9"/>
      <c r="C1188" s="6" t="s">
        <v>1218</v>
      </c>
      <c r="D1188" s="6" t="s">
        <v>1219</v>
      </c>
      <c r="E1188" s="7" t="s">
        <v>858</v>
      </c>
      <c r="F1188" s="6" t="s">
        <v>1220</v>
      </c>
      <c r="G1188" s="6" t="s">
        <v>1221</v>
      </c>
      <c r="H1188" s="6" t="s">
        <v>574</v>
      </c>
      <c r="I1188" s="6" t="s">
        <v>1222</v>
      </c>
      <c r="J1188" s="6" t="s">
        <v>1223</v>
      </c>
    </row>
    <row r="1189" spans="1:10">
      <c r="A1189" s="11"/>
      <c r="B1189" s="10"/>
      <c r="C1189" s="6" t="s">
        <v>1224</v>
      </c>
      <c r="D1189" s="6" t="s">
        <v>1225</v>
      </c>
      <c r="E1189" s="7" t="s">
        <v>858</v>
      </c>
      <c r="F1189" s="6" t="s">
        <v>1226</v>
      </c>
      <c r="G1189" s="6" t="s">
        <v>1227</v>
      </c>
      <c r="H1189" s="6" t="s">
        <v>567</v>
      </c>
      <c r="I1189" s="6" t="s">
        <v>1228</v>
      </c>
      <c r="J1189" s="6" t="s">
        <v>1229</v>
      </c>
    </row>
    <row r="1190" spans="1:10">
      <c r="A1190" s="4" t="s">
        <v>671</v>
      </c>
      <c r="B1190" s="5" t="s">
        <v>1230</v>
      </c>
      <c r="C1190" s="6" t="s">
        <v>1231</v>
      </c>
      <c r="D1190" s="6" t="s">
        <v>1232</v>
      </c>
      <c r="E1190" s="7" t="s">
        <v>385</v>
      </c>
      <c r="F1190" s="6" t="s">
        <v>1233</v>
      </c>
      <c r="G1190" s="6" t="s">
        <v>1234</v>
      </c>
      <c r="H1190" s="6" t="s">
        <v>567</v>
      </c>
      <c r="I1190" s="6" t="s">
        <v>1235</v>
      </c>
      <c r="J1190" s="6" t="s">
        <v>1236</v>
      </c>
    </row>
    <row r="1191" spans="1:10">
      <c r="A1191" s="8"/>
      <c r="B1191" s="9"/>
      <c r="C1191" s="6" t="s">
        <v>1237</v>
      </c>
      <c r="D1191" s="6" t="s">
        <v>1238</v>
      </c>
      <c r="E1191" s="7" t="s">
        <v>858</v>
      </c>
      <c r="F1191" s="6" t="s">
        <v>1239</v>
      </c>
      <c r="G1191" s="6" t="s">
        <v>1240</v>
      </c>
      <c r="H1191" s="6" t="s">
        <v>574</v>
      </c>
      <c r="I1191" s="6" t="s">
        <v>1241</v>
      </c>
      <c r="J1191" s="6" t="s">
        <v>1242</v>
      </c>
    </row>
    <row r="1192" spans="1:10">
      <c r="A1192" s="8"/>
      <c r="B1192" s="9"/>
      <c r="C1192" s="6" t="s">
        <v>1243</v>
      </c>
      <c r="D1192" s="6" t="s">
        <v>1244</v>
      </c>
      <c r="E1192" s="7" t="s">
        <v>858</v>
      </c>
      <c r="F1192" s="6" t="s">
        <v>1138</v>
      </c>
      <c r="G1192" s="6" t="s">
        <v>1139</v>
      </c>
      <c r="H1192" s="6" t="s">
        <v>574</v>
      </c>
      <c r="I1192" s="6" t="s">
        <v>1245</v>
      </c>
      <c r="J1192" s="6" t="s">
        <v>1246</v>
      </c>
    </row>
    <row r="1193" spans="1:10">
      <c r="A1193" s="8"/>
      <c r="B1193" s="9"/>
      <c r="C1193" s="6" t="s">
        <v>1247</v>
      </c>
      <c r="D1193" s="6" t="s">
        <v>1248</v>
      </c>
      <c r="E1193" s="7" t="s">
        <v>385</v>
      </c>
      <c r="F1193" s="6" t="s">
        <v>1249</v>
      </c>
      <c r="G1193" s="6" t="s">
        <v>593</v>
      </c>
      <c r="H1193" s="6" t="s">
        <v>587</v>
      </c>
      <c r="I1193" s="6" t="s">
        <v>1250</v>
      </c>
      <c r="J1193" s="6" t="s">
        <v>1251</v>
      </c>
    </row>
    <row r="1194" spans="1:10">
      <c r="A1194" s="8"/>
      <c r="B1194" s="10"/>
      <c r="C1194" s="6" t="s">
        <v>1252</v>
      </c>
      <c r="D1194" s="6" t="s">
        <v>1253</v>
      </c>
      <c r="E1194" s="7" t="s">
        <v>919</v>
      </c>
      <c r="F1194" s="6" t="s">
        <v>1254</v>
      </c>
      <c r="G1194" s="6" t="s">
        <v>1255</v>
      </c>
      <c r="H1194" s="6" t="s">
        <v>574</v>
      </c>
      <c r="I1194" s="6" t="s">
        <v>1256</v>
      </c>
      <c r="J1194" s="6" t="s">
        <v>1257</v>
      </c>
    </row>
    <row r="1195" spans="1:10">
      <c r="A1195" s="8"/>
      <c r="B1195" s="5" t="s">
        <v>1258</v>
      </c>
      <c r="C1195" s="6" t="s">
        <v>1259</v>
      </c>
      <c r="D1195" s="6" t="s">
        <v>1260</v>
      </c>
      <c r="E1195" s="7" t="s">
        <v>385</v>
      </c>
      <c r="F1195" s="6" t="s">
        <v>1261</v>
      </c>
      <c r="G1195" s="6" t="s">
        <v>663</v>
      </c>
      <c r="H1195" s="6" t="s">
        <v>567</v>
      </c>
      <c r="I1195" s="6" t="s">
        <v>1262</v>
      </c>
      <c r="J1195" s="6" t="s">
        <v>1263</v>
      </c>
    </row>
    <row r="1196" spans="1:10">
      <c r="A1196" s="8"/>
      <c r="B1196" s="9"/>
      <c r="C1196" s="6" t="s">
        <v>1264</v>
      </c>
      <c r="D1196" s="6" t="s">
        <v>1265</v>
      </c>
      <c r="E1196" s="7" t="s">
        <v>858</v>
      </c>
      <c r="F1196" s="6" t="s">
        <v>1266</v>
      </c>
      <c r="G1196" s="6" t="s">
        <v>1267</v>
      </c>
      <c r="H1196" s="6" t="s">
        <v>567</v>
      </c>
      <c r="I1196" s="6" t="s">
        <v>1268</v>
      </c>
      <c r="J1196" s="6" t="s">
        <v>1269</v>
      </c>
    </row>
    <row r="1197" spans="1:10">
      <c r="A1197" s="8"/>
      <c r="B1197" s="9"/>
      <c r="C1197" s="6" t="s">
        <v>1270</v>
      </c>
      <c r="D1197" s="6" t="s">
        <v>1271</v>
      </c>
      <c r="E1197" s="7" t="s">
        <v>858</v>
      </c>
      <c r="F1197" s="6" t="s">
        <v>1272</v>
      </c>
      <c r="G1197" s="6" t="s">
        <v>1273</v>
      </c>
      <c r="H1197" s="6" t="s">
        <v>567</v>
      </c>
      <c r="I1197" s="6" t="s">
        <v>1274</v>
      </c>
      <c r="J1197" s="6" t="s">
        <v>1275</v>
      </c>
    </row>
    <row r="1198" spans="1:10">
      <c r="A1198" s="8"/>
      <c r="B1198" s="9"/>
      <c r="C1198" s="6" t="s">
        <v>1276</v>
      </c>
      <c r="D1198" s="6" t="s">
        <v>1277</v>
      </c>
      <c r="E1198" s="7" t="s">
        <v>385</v>
      </c>
      <c r="F1198" s="6" t="s">
        <v>1278</v>
      </c>
      <c r="G1198" s="6" t="s">
        <v>1279</v>
      </c>
      <c r="H1198" s="6" t="s">
        <v>574</v>
      </c>
      <c r="I1198" s="6" t="s">
        <v>1280</v>
      </c>
      <c r="J1198" s="6" t="s">
        <v>1281</v>
      </c>
    </row>
    <row r="1199" spans="1:10">
      <c r="A1199" s="8"/>
      <c r="B1199" s="10"/>
      <c r="C1199" s="6" t="s">
        <v>1282</v>
      </c>
      <c r="D1199" s="6" t="s">
        <v>1283</v>
      </c>
      <c r="E1199" s="7" t="s">
        <v>858</v>
      </c>
      <c r="F1199" s="6" t="s">
        <v>642</v>
      </c>
      <c r="G1199" s="6" t="s">
        <v>1284</v>
      </c>
      <c r="H1199" s="6" t="s">
        <v>574</v>
      </c>
      <c r="I1199" s="6" t="s">
        <v>1285</v>
      </c>
      <c r="J1199" s="6" t="s">
        <v>1286</v>
      </c>
    </row>
    <row r="1200" spans="1:10">
      <c r="A1200" s="8"/>
      <c r="B1200" s="5" t="s">
        <v>1287</v>
      </c>
      <c r="C1200" s="6" t="s">
        <v>1288</v>
      </c>
      <c r="D1200" s="6" t="s">
        <v>1289</v>
      </c>
      <c r="E1200" s="7" t="s">
        <v>385</v>
      </c>
      <c r="F1200" s="6" t="s">
        <v>1290</v>
      </c>
      <c r="G1200" s="6" t="s">
        <v>1056</v>
      </c>
      <c r="H1200" s="6" t="s">
        <v>567</v>
      </c>
      <c r="I1200" s="6" t="s">
        <v>1291</v>
      </c>
      <c r="J1200" s="6" t="s">
        <v>1292</v>
      </c>
    </row>
    <row r="1201" spans="1:10">
      <c r="A1201" s="8"/>
      <c r="B1201" s="9"/>
      <c r="C1201" s="6" t="s">
        <v>1293</v>
      </c>
      <c r="D1201" s="6" t="s">
        <v>1294</v>
      </c>
      <c r="E1201" s="7" t="s">
        <v>858</v>
      </c>
      <c r="F1201" s="6" t="s">
        <v>1295</v>
      </c>
      <c r="G1201" s="6" t="s">
        <v>1296</v>
      </c>
      <c r="H1201" s="6" t="s">
        <v>574</v>
      </c>
      <c r="I1201" s="6" t="s">
        <v>1297</v>
      </c>
      <c r="J1201" s="6" t="s">
        <v>1298</v>
      </c>
    </row>
    <row r="1202" spans="1:10">
      <c r="A1202" s="8"/>
      <c r="B1202" s="9"/>
      <c r="C1202" s="6" t="s">
        <v>1299</v>
      </c>
      <c r="D1202" s="6" t="s">
        <v>1300</v>
      </c>
      <c r="E1202" s="7" t="s">
        <v>858</v>
      </c>
      <c r="F1202" s="6" t="s">
        <v>1301</v>
      </c>
      <c r="G1202" s="6" t="s">
        <v>1302</v>
      </c>
      <c r="H1202" s="6" t="s">
        <v>567</v>
      </c>
      <c r="I1202" s="6" t="s">
        <v>663</v>
      </c>
      <c r="J1202" s="6" t="s">
        <v>1303</v>
      </c>
    </row>
    <row r="1203" spans="1:10">
      <c r="A1203" s="8"/>
      <c r="B1203" s="9"/>
      <c r="C1203" s="6" t="s">
        <v>1304</v>
      </c>
      <c r="D1203" s="6" t="s">
        <v>1305</v>
      </c>
      <c r="E1203" s="7" t="s">
        <v>919</v>
      </c>
      <c r="F1203" s="6" t="s">
        <v>1306</v>
      </c>
      <c r="G1203" s="6" t="s">
        <v>1307</v>
      </c>
      <c r="H1203" s="6" t="s">
        <v>574</v>
      </c>
      <c r="I1203" s="6" t="s">
        <v>1308</v>
      </c>
      <c r="J1203" s="6" t="s">
        <v>1309</v>
      </c>
    </row>
    <row r="1204" spans="1:10">
      <c r="A1204" s="8"/>
      <c r="B1204" s="10"/>
      <c r="C1204" s="6" t="s">
        <v>1100</v>
      </c>
      <c r="D1204" s="6" t="s">
        <v>1310</v>
      </c>
      <c r="E1204" s="7" t="s">
        <v>858</v>
      </c>
      <c r="F1204" s="6" t="s">
        <v>1311</v>
      </c>
      <c r="G1204" s="6" t="s">
        <v>1312</v>
      </c>
      <c r="H1204" s="6" t="s">
        <v>574</v>
      </c>
      <c r="I1204" s="6" t="s">
        <v>1280</v>
      </c>
      <c r="J1204" s="6" t="s">
        <v>1313</v>
      </c>
    </row>
    <row r="1205" spans="1:10">
      <c r="A1205" s="8"/>
      <c r="B1205" s="5" t="s">
        <v>1314</v>
      </c>
      <c r="C1205" s="6" t="s">
        <v>1315</v>
      </c>
      <c r="D1205" s="6" t="s">
        <v>1316</v>
      </c>
      <c r="E1205" s="7" t="s">
        <v>385</v>
      </c>
      <c r="F1205" s="6" t="s">
        <v>1317</v>
      </c>
      <c r="G1205" s="6" t="s">
        <v>1318</v>
      </c>
      <c r="H1205" s="6" t="s">
        <v>567</v>
      </c>
      <c r="I1205" s="6" t="s">
        <v>1319</v>
      </c>
      <c r="J1205" s="6" t="s">
        <v>1320</v>
      </c>
    </row>
    <row r="1206" spans="1:10">
      <c r="A1206" s="8"/>
      <c r="B1206" s="9"/>
      <c r="C1206" s="6" t="s">
        <v>1321</v>
      </c>
      <c r="D1206" s="6" t="s">
        <v>1322</v>
      </c>
      <c r="E1206" s="7" t="s">
        <v>858</v>
      </c>
      <c r="F1206" s="6" t="s">
        <v>1323</v>
      </c>
      <c r="G1206" s="6" t="s">
        <v>1324</v>
      </c>
      <c r="H1206" s="6" t="s">
        <v>567</v>
      </c>
      <c r="I1206" s="6" t="s">
        <v>1325</v>
      </c>
      <c r="J1206" s="6" t="s">
        <v>1326</v>
      </c>
    </row>
    <row r="1207" spans="1:10">
      <c r="A1207" s="8"/>
      <c r="B1207" s="9"/>
      <c r="C1207" s="6" t="s">
        <v>1327</v>
      </c>
      <c r="D1207" s="6" t="s">
        <v>1328</v>
      </c>
      <c r="E1207" s="7" t="s">
        <v>858</v>
      </c>
      <c r="F1207" s="6" t="s">
        <v>1031</v>
      </c>
      <c r="G1207" s="6" t="s">
        <v>1329</v>
      </c>
      <c r="H1207" s="6" t="s">
        <v>567</v>
      </c>
      <c r="I1207" s="6" t="s">
        <v>1330</v>
      </c>
      <c r="J1207" s="6" t="s">
        <v>1331</v>
      </c>
    </row>
    <row r="1208" spans="1:10">
      <c r="A1208" s="8"/>
      <c r="B1208" s="9"/>
      <c r="C1208" s="6" t="s">
        <v>1332</v>
      </c>
      <c r="D1208" s="6" t="s">
        <v>1333</v>
      </c>
      <c r="E1208" s="7" t="s">
        <v>919</v>
      </c>
      <c r="F1208" s="6" t="s">
        <v>1334</v>
      </c>
      <c r="G1208" s="6" t="s">
        <v>1335</v>
      </c>
      <c r="H1208" s="6" t="s">
        <v>567</v>
      </c>
      <c r="I1208" s="6" t="s">
        <v>755</v>
      </c>
      <c r="J1208" s="6" t="s">
        <v>1336</v>
      </c>
    </row>
    <row r="1209" spans="1:10">
      <c r="A1209" s="8"/>
      <c r="B1209" s="10"/>
      <c r="C1209" s="6" t="s">
        <v>1337</v>
      </c>
      <c r="D1209" s="6" t="s">
        <v>1338</v>
      </c>
      <c r="E1209" s="7" t="s">
        <v>858</v>
      </c>
      <c r="F1209" s="6" t="s">
        <v>1339</v>
      </c>
      <c r="G1209" s="6" t="s">
        <v>1340</v>
      </c>
      <c r="H1209" s="6" t="s">
        <v>574</v>
      </c>
      <c r="I1209" s="6" t="s">
        <v>1341</v>
      </c>
      <c r="J1209" s="6" t="s">
        <v>1342</v>
      </c>
    </row>
    <row r="1210" spans="1:10">
      <c r="A1210" s="8"/>
      <c r="B1210" s="5" t="s">
        <v>1343</v>
      </c>
      <c r="C1210" s="6" t="s">
        <v>1344</v>
      </c>
      <c r="D1210" s="6" t="s">
        <v>1345</v>
      </c>
      <c r="E1210" s="7" t="s">
        <v>385</v>
      </c>
      <c r="F1210" s="6" t="s">
        <v>1346</v>
      </c>
      <c r="G1210" s="6" t="s">
        <v>1347</v>
      </c>
      <c r="H1210" s="6" t="s">
        <v>574</v>
      </c>
      <c r="I1210" s="6" t="s">
        <v>1348</v>
      </c>
      <c r="J1210" s="6" t="s">
        <v>1349</v>
      </c>
    </row>
    <row r="1211" spans="1:10">
      <c r="A1211" s="8"/>
      <c r="B1211" s="9"/>
      <c r="C1211" s="6" t="s">
        <v>1007</v>
      </c>
      <c r="D1211" s="6" t="s">
        <v>1350</v>
      </c>
      <c r="E1211" s="7" t="s">
        <v>858</v>
      </c>
      <c r="F1211" s="6" t="s">
        <v>1085</v>
      </c>
      <c r="G1211" s="6" t="s">
        <v>1351</v>
      </c>
      <c r="H1211" s="6" t="s">
        <v>567</v>
      </c>
      <c r="I1211" s="6" t="s">
        <v>1352</v>
      </c>
      <c r="J1211" s="6" t="s">
        <v>1353</v>
      </c>
    </row>
    <row r="1212" spans="1:10">
      <c r="A1212" s="8"/>
      <c r="B1212" s="9"/>
      <c r="C1212" s="6" t="s">
        <v>1354</v>
      </c>
      <c r="D1212" s="6" t="s">
        <v>1355</v>
      </c>
      <c r="E1212" s="7" t="s">
        <v>919</v>
      </c>
      <c r="F1212" s="6" t="s">
        <v>798</v>
      </c>
      <c r="G1212" s="6" t="s">
        <v>1356</v>
      </c>
      <c r="H1212" s="6" t="s">
        <v>567</v>
      </c>
      <c r="I1212" s="6" t="s">
        <v>1357</v>
      </c>
      <c r="J1212" s="6" t="s">
        <v>1358</v>
      </c>
    </row>
    <row r="1213" spans="1:10">
      <c r="A1213" s="8"/>
      <c r="B1213" s="9"/>
      <c r="C1213" s="6" t="s">
        <v>577</v>
      </c>
      <c r="D1213" s="6" t="s">
        <v>1359</v>
      </c>
      <c r="E1213" s="7" t="s">
        <v>858</v>
      </c>
      <c r="F1213" s="6" t="s">
        <v>1360</v>
      </c>
      <c r="G1213" s="6" t="s">
        <v>1361</v>
      </c>
      <c r="H1213" s="6" t="s">
        <v>567</v>
      </c>
      <c r="I1213" s="6" t="s">
        <v>1362</v>
      </c>
      <c r="J1213" s="6" t="s">
        <v>1363</v>
      </c>
    </row>
    <row r="1214" spans="1:10">
      <c r="A1214" s="8"/>
      <c r="B1214" s="10"/>
      <c r="C1214" s="6" t="s">
        <v>1364</v>
      </c>
      <c r="D1214" s="6" t="s">
        <v>1365</v>
      </c>
      <c r="E1214" s="7" t="s">
        <v>385</v>
      </c>
      <c r="F1214" s="6" t="s">
        <v>1366</v>
      </c>
      <c r="G1214" s="6" t="s">
        <v>1367</v>
      </c>
      <c r="H1214" s="6" t="s">
        <v>574</v>
      </c>
      <c r="I1214" s="6" t="s">
        <v>1156</v>
      </c>
      <c r="J1214" s="6" t="s">
        <v>1368</v>
      </c>
    </row>
    <row r="1215" spans="1:10">
      <c r="A1215" s="8"/>
      <c r="B1215" s="5" t="s">
        <v>1369</v>
      </c>
      <c r="C1215" s="6" t="s">
        <v>1370</v>
      </c>
      <c r="D1215" s="6" t="s">
        <v>1371</v>
      </c>
      <c r="E1215" s="7" t="s">
        <v>385</v>
      </c>
      <c r="F1215" s="6" t="s">
        <v>1372</v>
      </c>
      <c r="G1215" s="6" t="s">
        <v>1373</v>
      </c>
      <c r="H1215" s="6" t="s">
        <v>574</v>
      </c>
      <c r="I1215" s="6" t="s">
        <v>1374</v>
      </c>
      <c r="J1215" s="6" t="s">
        <v>1375</v>
      </c>
    </row>
    <row r="1216" spans="1:10">
      <c r="A1216" s="8"/>
      <c r="B1216" s="9"/>
      <c r="C1216" s="6" t="s">
        <v>1376</v>
      </c>
      <c r="D1216" s="6" t="s">
        <v>1377</v>
      </c>
      <c r="E1216" s="7" t="s">
        <v>858</v>
      </c>
      <c r="F1216" s="6" t="s">
        <v>1378</v>
      </c>
      <c r="G1216" s="6" t="s">
        <v>1379</v>
      </c>
      <c r="H1216" s="6" t="s">
        <v>567</v>
      </c>
      <c r="I1216" s="6" t="s">
        <v>1380</v>
      </c>
      <c r="J1216" s="6" t="s">
        <v>1381</v>
      </c>
    </row>
    <row r="1217" spans="1:10">
      <c r="A1217" s="8"/>
      <c r="B1217" s="9"/>
      <c r="C1217" s="6" t="s">
        <v>1382</v>
      </c>
      <c r="D1217" s="6" t="s">
        <v>1383</v>
      </c>
      <c r="E1217" s="7" t="s">
        <v>858</v>
      </c>
      <c r="F1217" s="6" t="s">
        <v>667</v>
      </c>
      <c r="G1217" s="6" t="s">
        <v>1384</v>
      </c>
      <c r="H1217" s="6" t="s">
        <v>567</v>
      </c>
      <c r="I1217" s="6" t="s">
        <v>1385</v>
      </c>
      <c r="J1217" s="6" t="s">
        <v>1386</v>
      </c>
    </row>
    <row r="1218" spans="1:10">
      <c r="A1218" s="8"/>
      <c r="B1218" s="9"/>
      <c r="C1218" s="6" t="s">
        <v>1387</v>
      </c>
      <c r="D1218" s="6" t="s">
        <v>1388</v>
      </c>
      <c r="E1218" s="7" t="s">
        <v>919</v>
      </c>
      <c r="F1218" s="6" t="s">
        <v>1306</v>
      </c>
      <c r="G1218" s="6" t="s">
        <v>1389</v>
      </c>
      <c r="H1218" s="6" t="s">
        <v>567</v>
      </c>
      <c r="I1218" s="6" t="s">
        <v>1390</v>
      </c>
      <c r="J1218" s="6" t="s">
        <v>1391</v>
      </c>
    </row>
    <row r="1219" spans="1:10">
      <c r="A1219" s="8"/>
      <c r="B1219" s="10"/>
      <c r="C1219" s="6" t="s">
        <v>1392</v>
      </c>
      <c r="D1219" s="6" t="s">
        <v>1393</v>
      </c>
      <c r="E1219" s="7" t="s">
        <v>858</v>
      </c>
      <c r="F1219" s="6" t="s">
        <v>1394</v>
      </c>
      <c r="G1219" s="6" t="s">
        <v>1395</v>
      </c>
      <c r="H1219" s="6" t="s">
        <v>574</v>
      </c>
      <c r="I1219" s="6" t="s">
        <v>818</v>
      </c>
      <c r="J1219" s="6" t="s">
        <v>1396</v>
      </c>
    </row>
    <row r="1220" spans="1:10">
      <c r="A1220" s="8"/>
      <c r="B1220" s="5" t="s">
        <v>1397</v>
      </c>
      <c r="C1220" s="6" t="s">
        <v>1398</v>
      </c>
      <c r="D1220" s="6" t="s">
        <v>1399</v>
      </c>
      <c r="E1220" s="7" t="s">
        <v>858</v>
      </c>
      <c r="F1220" s="6" t="s">
        <v>1400</v>
      </c>
      <c r="G1220" s="6" t="s">
        <v>1401</v>
      </c>
      <c r="H1220" s="6" t="s">
        <v>567</v>
      </c>
      <c r="I1220" s="6" t="s">
        <v>1402</v>
      </c>
      <c r="J1220" s="6" t="s">
        <v>1403</v>
      </c>
    </row>
    <row r="1221" spans="1:10">
      <c r="A1221" s="8"/>
      <c r="B1221" s="9"/>
      <c r="C1221" s="6" t="s">
        <v>1404</v>
      </c>
      <c r="D1221" s="6" t="s">
        <v>1405</v>
      </c>
      <c r="E1221" s="7" t="s">
        <v>919</v>
      </c>
      <c r="F1221" s="6" t="s">
        <v>1406</v>
      </c>
      <c r="G1221" s="6" t="s">
        <v>1407</v>
      </c>
      <c r="H1221" s="6" t="s">
        <v>567</v>
      </c>
      <c r="I1221" s="6" t="s">
        <v>1408</v>
      </c>
      <c r="J1221" s="6" t="s">
        <v>1409</v>
      </c>
    </row>
    <row r="1222" spans="1:10">
      <c r="A1222" s="8"/>
      <c r="B1222" s="9"/>
      <c r="C1222" s="6" t="s">
        <v>1148</v>
      </c>
      <c r="D1222" s="6" t="s">
        <v>1410</v>
      </c>
      <c r="E1222" s="7" t="s">
        <v>858</v>
      </c>
      <c r="F1222" s="6" t="s">
        <v>1411</v>
      </c>
      <c r="G1222" s="6" t="s">
        <v>1412</v>
      </c>
      <c r="H1222" s="6" t="s">
        <v>574</v>
      </c>
      <c r="I1222" s="6" t="s">
        <v>1413</v>
      </c>
      <c r="J1222" s="6" t="s">
        <v>1414</v>
      </c>
    </row>
    <row r="1223" spans="1:10">
      <c r="A1223" s="8"/>
      <c r="B1223" s="9"/>
      <c r="C1223" s="6" t="s">
        <v>1415</v>
      </c>
      <c r="D1223" s="6" t="s">
        <v>1416</v>
      </c>
      <c r="E1223" s="7" t="s">
        <v>858</v>
      </c>
      <c r="F1223" s="6" t="s">
        <v>1417</v>
      </c>
      <c r="G1223" s="6" t="s">
        <v>1418</v>
      </c>
      <c r="H1223" s="6" t="s">
        <v>567</v>
      </c>
      <c r="I1223" s="6" t="s">
        <v>1419</v>
      </c>
      <c r="J1223" s="6" t="s">
        <v>1420</v>
      </c>
    </row>
    <row r="1224" spans="1:10">
      <c r="A1224" s="8"/>
      <c r="B1224" s="10"/>
      <c r="C1224" s="6" t="s">
        <v>1421</v>
      </c>
      <c r="D1224" s="6" t="s">
        <v>1422</v>
      </c>
      <c r="E1224" s="7" t="s">
        <v>919</v>
      </c>
      <c r="F1224" s="6" t="s">
        <v>1423</v>
      </c>
      <c r="G1224" s="6" t="s">
        <v>1424</v>
      </c>
      <c r="H1224" s="6" t="s">
        <v>574</v>
      </c>
      <c r="I1224" s="6" t="s">
        <v>1425</v>
      </c>
      <c r="J1224" s="6" t="s">
        <v>1426</v>
      </c>
    </row>
    <row r="1225" spans="1:10">
      <c r="A1225" s="8"/>
      <c r="B1225" s="5" t="s">
        <v>1427</v>
      </c>
      <c r="C1225" s="6" t="s">
        <v>1428</v>
      </c>
      <c r="D1225" s="6" t="s">
        <v>629</v>
      </c>
      <c r="E1225" s="7" t="s">
        <v>385</v>
      </c>
      <c r="F1225" s="6" t="s">
        <v>1429</v>
      </c>
      <c r="G1225" s="6" t="s">
        <v>1430</v>
      </c>
      <c r="H1225" s="6" t="s">
        <v>574</v>
      </c>
      <c r="I1225" s="6" t="s">
        <v>1431</v>
      </c>
      <c r="J1225" s="6" t="s">
        <v>1432</v>
      </c>
    </row>
    <row r="1226" spans="1:10">
      <c r="A1226" s="8"/>
      <c r="B1226" s="9"/>
      <c r="C1226" s="6" t="s">
        <v>1046</v>
      </c>
      <c r="D1226" s="6" t="s">
        <v>1433</v>
      </c>
      <c r="E1226" s="7" t="s">
        <v>858</v>
      </c>
      <c r="F1226" s="6" t="s">
        <v>1434</v>
      </c>
      <c r="G1226" s="6" t="s">
        <v>1435</v>
      </c>
      <c r="H1226" s="6" t="s">
        <v>574</v>
      </c>
      <c r="I1226" s="6" t="s">
        <v>1284</v>
      </c>
      <c r="J1226" s="6" t="s">
        <v>1436</v>
      </c>
    </row>
    <row r="1227" spans="1:10">
      <c r="A1227" s="8"/>
      <c r="B1227" s="9"/>
      <c r="C1227" s="6" t="s">
        <v>983</v>
      </c>
      <c r="D1227" s="6" t="s">
        <v>1437</v>
      </c>
      <c r="E1227" s="7" t="s">
        <v>919</v>
      </c>
      <c r="F1227" s="6" t="s">
        <v>1438</v>
      </c>
      <c r="G1227" s="6" t="s">
        <v>1439</v>
      </c>
      <c r="H1227" s="6" t="s">
        <v>574</v>
      </c>
      <c r="I1227" s="6" t="s">
        <v>1440</v>
      </c>
      <c r="J1227" s="6" t="s">
        <v>1441</v>
      </c>
    </row>
    <row r="1228" spans="1:10">
      <c r="A1228" s="8"/>
      <c r="B1228" s="9"/>
      <c r="C1228" s="6" t="s">
        <v>646</v>
      </c>
      <c r="D1228" s="6" t="s">
        <v>1442</v>
      </c>
      <c r="E1228" s="7" t="s">
        <v>858</v>
      </c>
      <c r="F1228" s="6" t="s">
        <v>1443</v>
      </c>
      <c r="G1228" s="6" t="s">
        <v>1444</v>
      </c>
      <c r="H1228" s="6" t="s">
        <v>567</v>
      </c>
      <c r="I1228" s="6" t="s">
        <v>1445</v>
      </c>
      <c r="J1228" s="6" t="s">
        <v>1446</v>
      </c>
    </row>
    <row r="1229" spans="1:10">
      <c r="A1229" s="11"/>
      <c r="B1229" s="10"/>
      <c r="C1229" s="6" t="s">
        <v>1447</v>
      </c>
      <c r="D1229" s="6" t="s">
        <v>1448</v>
      </c>
      <c r="E1229" s="7" t="s">
        <v>919</v>
      </c>
      <c r="F1229" s="6" t="s">
        <v>1449</v>
      </c>
      <c r="G1229" s="6" t="s">
        <v>1450</v>
      </c>
      <c r="H1229" s="6" t="s">
        <v>567</v>
      </c>
      <c r="I1229" s="6" t="s">
        <v>1451</v>
      </c>
      <c r="J1229" s="6" t="s">
        <v>1452</v>
      </c>
    </row>
    <row r="1231" spans="1:10">
      <c r="A1231" t="s">
        <v>1453</v>
      </c>
      <c r="B1231" t="s">
        <v>1454</v>
      </c>
      <c r="C1231" t="s">
        <v>1455</v>
      </c>
      <c r="D1231" t="s">
        <v>3</v>
      </c>
      <c r="E1231" t="s">
        <v>384</v>
      </c>
      <c r="F1231" t="s">
        <v>4</v>
      </c>
      <c r="G1231" t="s">
        <v>799</v>
      </c>
      <c r="H1231" t="s">
        <v>1456</v>
      </c>
      <c r="I1231" t="s">
        <v>6</v>
      </c>
      <c r="J1231" t="s">
        <v>7</v>
      </c>
    </row>
    <row r="1232" spans="1:10">
      <c r="A1232" s="4" t="s">
        <v>560</v>
      </c>
      <c r="B1232" s="5" t="s">
        <v>561</v>
      </c>
      <c r="C1232" s="6" t="s">
        <v>562</v>
      </c>
      <c r="D1232" s="6" t="s">
        <v>563</v>
      </c>
      <c r="E1232" s="7" t="s">
        <v>564</v>
      </c>
      <c r="F1232" s="6" t="s">
        <v>565</v>
      </c>
      <c r="G1232" s="6" t="s">
        <v>566</v>
      </c>
      <c r="H1232" s="6" t="s">
        <v>567</v>
      </c>
      <c r="I1232" s="6" t="s">
        <v>568</v>
      </c>
      <c r="J1232" s="6" t="s">
        <v>569</v>
      </c>
    </row>
    <row r="1233" spans="1:10">
      <c r="A1233" s="8"/>
      <c r="B1233" s="9"/>
      <c r="C1233" s="6" t="s">
        <v>570</v>
      </c>
      <c r="D1233" s="6" t="s">
        <v>571</v>
      </c>
      <c r="E1233" s="7" t="s">
        <v>564</v>
      </c>
      <c r="F1233" s="6" t="s">
        <v>572</v>
      </c>
      <c r="G1233" s="6" t="s">
        <v>573</v>
      </c>
      <c r="H1233" s="6" t="s">
        <v>574</v>
      </c>
      <c r="I1233" s="6" t="s">
        <v>575</v>
      </c>
      <c r="J1233" s="6" t="s">
        <v>576</v>
      </c>
    </row>
    <row r="1234" spans="1:10">
      <c r="A1234" s="8"/>
      <c r="B1234" s="9"/>
      <c r="C1234" s="6" t="s">
        <v>577</v>
      </c>
      <c r="D1234" s="6" t="s">
        <v>578</v>
      </c>
      <c r="E1234" s="7" t="s">
        <v>385</v>
      </c>
      <c r="F1234" s="6" t="s">
        <v>579</v>
      </c>
      <c r="G1234" s="6" t="s">
        <v>580</v>
      </c>
      <c r="H1234" s="6" t="s">
        <v>574</v>
      </c>
      <c r="I1234" s="6" t="s">
        <v>581</v>
      </c>
      <c r="J1234" s="6" t="s">
        <v>582</v>
      </c>
    </row>
    <row r="1235" spans="1:10">
      <c r="A1235" s="8"/>
      <c r="B1235" s="9"/>
      <c r="C1235" s="6" t="s">
        <v>583</v>
      </c>
      <c r="D1235" s="6" t="s">
        <v>584</v>
      </c>
      <c r="E1235" s="7" t="s">
        <v>385</v>
      </c>
      <c r="F1235" s="6" t="s">
        <v>585</v>
      </c>
      <c r="G1235" s="6" t="s">
        <v>586</v>
      </c>
      <c r="H1235" s="6" t="s">
        <v>587</v>
      </c>
      <c r="I1235" s="6" t="s">
        <v>588</v>
      </c>
      <c r="J1235" s="6" t="s">
        <v>589</v>
      </c>
    </row>
    <row r="1236" spans="1:10">
      <c r="A1236" s="8"/>
      <c r="B1236" s="10"/>
      <c r="C1236" s="6" t="s">
        <v>590</v>
      </c>
      <c r="D1236" s="6" t="s">
        <v>591</v>
      </c>
      <c r="E1236" s="7" t="s">
        <v>564</v>
      </c>
      <c r="F1236" s="6" t="s">
        <v>592</v>
      </c>
      <c r="G1236" s="6" t="s">
        <v>593</v>
      </c>
      <c r="H1236" s="6" t="s">
        <v>574</v>
      </c>
      <c r="I1236" s="6" t="s">
        <v>594</v>
      </c>
      <c r="J1236" s="6" t="s">
        <v>595</v>
      </c>
    </row>
    <row r="1237" spans="1:10">
      <c r="A1237" s="8"/>
      <c r="B1237" s="5" t="s">
        <v>596</v>
      </c>
      <c r="C1237" s="6" t="s">
        <v>597</v>
      </c>
      <c r="D1237" s="6" t="s">
        <v>598</v>
      </c>
      <c r="E1237" s="7" t="s">
        <v>564</v>
      </c>
      <c r="F1237" s="6" t="s">
        <v>599</v>
      </c>
      <c r="G1237" s="6" t="s">
        <v>600</v>
      </c>
      <c r="H1237" s="6" t="s">
        <v>567</v>
      </c>
      <c r="I1237" s="6" t="s">
        <v>601</v>
      </c>
      <c r="J1237" s="6" t="s">
        <v>602</v>
      </c>
    </row>
    <row r="1238" spans="1:10">
      <c r="A1238" s="8"/>
      <c r="B1238" s="9"/>
      <c r="C1238" s="6" t="s">
        <v>603</v>
      </c>
      <c r="D1238" s="6" t="s">
        <v>604</v>
      </c>
      <c r="E1238" s="7" t="s">
        <v>564</v>
      </c>
      <c r="F1238" s="6" t="s">
        <v>605</v>
      </c>
      <c r="G1238" s="6" t="s">
        <v>606</v>
      </c>
      <c r="H1238" s="6" t="s">
        <v>567</v>
      </c>
      <c r="I1238" s="6" t="s">
        <v>607</v>
      </c>
      <c r="J1238" s="6" t="s">
        <v>608</v>
      </c>
    </row>
    <row r="1239" spans="1:10">
      <c r="A1239" s="8"/>
      <c r="B1239" s="9"/>
      <c r="C1239" s="6" t="s">
        <v>609</v>
      </c>
      <c r="D1239" s="6" t="s">
        <v>610</v>
      </c>
      <c r="E1239" s="7" t="s">
        <v>564</v>
      </c>
      <c r="F1239" s="6" t="s">
        <v>611</v>
      </c>
      <c r="G1239" s="6" t="s">
        <v>612</v>
      </c>
      <c r="H1239" s="6" t="s">
        <v>574</v>
      </c>
      <c r="I1239" s="6" t="s">
        <v>613</v>
      </c>
      <c r="J1239" s="6" t="s">
        <v>614</v>
      </c>
    </row>
    <row r="1240" spans="1:10">
      <c r="A1240" s="8"/>
      <c r="B1240" s="9"/>
      <c r="C1240" s="6" t="s">
        <v>615</v>
      </c>
      <c r="D1240" s="6" t="s">
        <v>616</v>
      </c>
      <c r="E1240" s="7" t="s">
        <v>564</v>
      </c>
      <c r="F1240" s="6" t="s">
        <v>617</v>
      </c>
      <c r="G1240" s="6" t="s">
        <v>618</v>
      </c>
      <c r="H1240" s="6" t="s">
        <v>567</v>
      </c>
      <c r="I1240" s="6" t="s">
        <v>619</v>
      </c>
      <c r="J1240" s="6" t="s">
        <v>620</v>
      </c>
    </row>
    <row r="1241" spans="1:10">
      <c r="A1241" s="8"/>
      <c r="B1241" s="10"/>
      <c r="C1241" s="6" t="s">
        <v>621</v>
      </c>
      <c r="D1241" s="6" t="s">
        <v>622</v>
      </c>
      <c r="E1241" s="7" t="s">
        <v>564</v>
      </c>
      <c r="F1241" s="6" t="s">
        <v>623</v>
      </c>
      <c r="G1241" s="6" t="s">
        <v>624</v>
      </c>
      <c r="H1241" s="6" t="s">
        <v>574</v>
      </c>
      <c r="I1241" s="6" t="s">
        <v>625</v>
      </c>
      <c r="J1241" s="6" t="s">
        <v>626</v>
      </c>
    </row>
    <row r="1242" spans="1:10">
      <c r="A1242" s="8"/>
      <c r="B1242" s="5" t="s">
        <v>627</v>
      </c>
      <c r="C1242" s="6" t="s">
        <v>628</v>
      </c>
      <c r="D1242" s="6" t="s">
        <v>629</v>
      </c>
      <c r="E1242" s="7" t="s">
        <v>564</v>
      </c>
      <c r="F1242" s="6" t="s">
        <v>630</v>
      </c>
      <c r="G1242" s="6" t="s">
        <v>631</v>
      </c>
      <c r="H1242" s="6" t="s">
        <v>567</v>
      </c>
      <c r="I1242" s="6" t="s">
        <v>632</v>
      </c>
      <c r="J1242" s="6" t="s">
        <v>633</v>
      </c>
    </row>
    <row r="1243" spans="1:10">
      <c r="A1243" s="8"/>
      <c r="B1243" s="9"/>
      <c r="C1243" s="6" t="s">
        <v>634</v>
      </c>
      <c r="D1243" s="6" t="s">
        <v>635</v>
      </c>
      <c r="E1243" s="7" t="s">
        <v>564</v>
      </c>
      <c r="F1243" s="6" t="s">
        <v>636</v>
      </c>
      <c r="G1243" s="6" t="s">
        <v>637</v>
      </c>
      <c r="H1243" s="6" t="s">
        <v>574</v>
      </c>
      <c r="I1243" s="6" t="s">
        <v>638</v>
      </c>
      <c r="J1243" s="6" t="s">
        <v>639</v>
      </c>
    </row>
    <row r="1244" spans="1:10">
      <c r="A1244" s="8"/>
      <c r="B1244" s="9"/>
      <c r="C1244" s="6" t="s">
        <v>640</v>
      </c>
      <c r="D1244" s="6" t="s">
        <v>641</v>
      </c>
      <c r="E1244" s="7" t="s">
        <v>564</v>
      </c>
      <c r="F1244" s="6" t="s">
        <v>642</v>
      </c>
      <c r="G1244" s="6" t="s">
        <v>643</v>
      </c>
      <c r="H1244" s="6" t="s">
        <v>574</v>
      </c>
      <c r="I1244" s="6" t="s">
        <v>644</v>
      </c>
      <c r="J1244" s="6" t="s">
        <v>645</v>
      </c>
    </row>
    <row r="1245" spans="1:10">
      <c r="A1245" s="8"/>
      <c r="B1245" s="9"/>
      <c r="C1245" s="6" t="s">
        <v>646</v>
      </c>
      <c r="D1245" s="6" t="s">
        <v>647</v>
      </c>
      <c r="E1245" s="7" t="s">
        <v>564</v>
      </c>
      <c r="F1245" s="6" t="s">
        <v>648</v>
      </c>
      <c r="G1245" s="6" t="s">
        <v>649</v>
      </c>
      <c r="H1245" s="6" t="s">
        <v>574</v>
      </c>
      <c r="I1245" s="6" t="s">
        <v>650</v>
      </c>
      <c r="J1245" s="6" t="s">
        <v>651</v>
      </c>
    </row>
    <row r="1246" spans="1:10">
      <c r="A1246" s="8"/>
      <c r="B1246" s="10"/>
      <c r="C1246" s="6" t="s">
        <v>652</v>
      </c>
      <c r="D1246" s="6" t="s">
        <v>653</v>
      </c>
      <c r="E1246" s="7" t="s">
        <v>564</v>
      </c>
      <c r="F1246" s="6" t="s">
        <v>654</v>
      </c>
      <c r="G1246" s="6" t="s">
        <v>655</v>
      </c>
      <c r="H1246" s="6" t="s">
        <v>567</v>
      </c>
      <c r="I1246" s="6" t="s">
        <v>656</v>
      </c>
      <c r="J1246" s="6" t="s">
        <v>657</v>
      </c>
    </row>
    <row r="1247" spans="1:10">
      <c r="A1247" s="8"/>
      <c r="B1247" s="5" t="s">
        <v>658</v>
      </c>
      <c r="C1247" s="6" t="s">
        <v>659</v>
      </c>
      <c r="D1247" s="6" t="s">
        <v>660</v>
      </c>
      <c r="E1247" s="7" t="s">
        <v>564</v>
      </c>
      <c r="F1247" s="6" t="s">
        <v>661</v>
      </c>
      <c r="G1247" s="6" t="s">
        <v>662</v>
      </c>
      <c r="H1247" s="6" t="s">
        <v>567</v>
      </c>
      <c r="I1247" s="6" t="s">
        <v>663</v>
      </c>
      <c r="J1247" s="6" t="s">
        <v>664</v>
      </c>
    </row>
    <row r="1248" spans="1:10">
      <c r="A1248" s="8"/>
      <c r="B1248" s="9"/>
      <c r="C1248" s="6" t="s">
        <v>665</v>
      </c>
      <c r="D1248" s="6" t="s">
        <v>666</v>
      </c>
      <c r="E1248" s="7" t="s">
        <v>564</v>
      </c>
      <c r="F1248" s="6" t="s">
        <v>667</v>
      </c>
      <c r="G1248" s="6" t="s">
        <v>668</v>
      </c>
      <c r="H1248" s="6" t="s">
        <v>567</v>
      </c>
      <c r="I1248" s="6" t="s">
        <v>669</v>
      </c>
      <c r="J1248" s="6" t="s">
        <v>670</v>
      </c>
    </row>
    <row r="1249" spans="1:10">
      <c r="A1249" s="8"/>
      <c r="B1249" s="9"/>
      <c r="C1249" s="6" t="s">
        <v>671</v>
      </c>
      <c r="D1249" s="6" t="s">
        <v>672</v>
      </c>
      <c r="E1249" s="7" t="s">
        <v>564</v>
      </c>
      <c r="F1249" s="6" t="s">
        <v>673</v>
      </c>
      <c r="G1249" s="6" t="s">
        <v>674</v>
      </c>
      <c r="H1249" s="6" t="s">
        <v>574</v>
      </c>
      <c r="I1249" s="6" t="s">
        <v>675</v>
      </c>
      <c r="J1249" s="6" t="s">
        <v>676</v>
      </c>
    </row>
    <row r="1250" spans="1:10">
      <c r="A1250" s="8"/>
      <c r="B1250" s="9"/>
      <c r="C1250" s="6" t="s">
        <v>677</v>
      </c>
      <c r="D1250" s="6" t="s">
        <v>678</v>
      </c>
      <c r="E1250" s="7" t="s">
        <v>564</v>
      </c>
      <c r="F1250" s="6" t="s">
        <v>679</v>
      </c>
      <c r="G1250" s="6" t="s">
        <v>680</v>
      </c>
      <c r="H1250" s="6" t="s">
        <v>574</v>
      </c>
      <c r="I1250" s="6" t="s">
        <v>681</v>
      </c>
      <c r="J1250" s="6" t="s">
        <v>682</v>
      </c>
    </row>
    <row r="1251" spans="1:10">
      <c r="A1251" s="8"/>
      <c r="B1251" s="10"/>
      <c r="C1251" s="6" t="s">
        <v>683</v>
      </c>
      <c r="D1251" s="6" t="s">
        <v>684</v>
      </c>
      <c r="E1251" s="7" t="s">
        <v>564</v>
      </c>
      <c r="F1251" s="6" t="s">
        <v>685</v>
      </c>
      <c r="G1251" s="6" t="s">
        <v>686</v>
      </c>
      <c r="H1251" s="6" t="s">
        <v>574</v>
      </c>
      <c r="I1251" s="6" t="s">
        <v>687</v>
      </c>
      <c r="J1251" s="6" t="s">
        <v>688</v>
      </c>
    </row>
    <row r="1252" spans="1:10">
      <c r="A1252" s="8"/>
      <c r="B1252" s="5" t="s">
        <v>689</v>
      </c>
      <c r="C1252" s="6" t="s">
        <v>690</v>
      </c>
      <c r="D1252" s="6" t="s">
        <v>691</v>
      </c>
      <c r="E1252" s="7" t="s">
        <v>564</v>
      </c>
      <c r="F1252" s="6" t="s">
        <v>692</v>
      </c>
      <c r="G1252" s="6" t="s">
        <v>693</v>
      </c>
      <c r="H1252" s="6" t="s">
        <v>567</v>
      </c>
      <c r="I1252" s="6" t="s">
        <v>694</v>
      </c>
      <c r="J1252" s="6" t="s">
        <v>695</v>
      </c>
    </row>
    <row r="1253" spans="1:10">
      <c r="A1253" s="8"/>
      <c r="B1253" s="9"/>
      <c r="C1253" s="6" t="s">
        <v>696</v>
      </c>
      <c r="D1253" s="6" t="s">
        <v>697</v>
      </c>
      <c r="E1253" s="7" t="s">
        <v>564</v>
      </c>
      <c r="F1253" s="6" t="s">
        <v>698</v>
      </c>
      <c r="G1253" s="6" t="s">
        <v>699</v>
      </c>
      <c r="H1253" s="6" t="s">
        <v>567</v>
      </c>
      <c r="I1253" s="6" t="s">
        <v>700</v>
      </c>
      <c r="J1253" s="6" t="s">
        <v>701</v>
      </c>
    </row>
    <row r="1254" spans="1:10">
      <c r="A1254" s="8"/>
      <c r="B1254" s="9"/>
      <c r="C1254" s="6" t="s">
        <v>702</v>
      </c>
      <c r="D1254" s="6" t="s">
        <v>703</v>
      </c>
      <c r="E1254" s="7" t="s">
        <v>564</v>
      </c>
      <c r="F1254" s="6" t="s">
        <v>704</v>
      </c>
      <c r="G1254" s="6" t="s">
        <v>705</v>
      </c>
      <c r="H1254" s="6" t="s">
        <v>574</v>
      </c>
      <c r="I1254" s="6" t="s">
        <v>706</v>
      </c>
      <c r="J1254" s="6" t="s">
        <v>707</v>
      </c>
    </row>
    <row r="1255" spans="1:10">
      <c r="A1255" s="8"/>
      <c r="B1255" s="9"/>
      <c r="C1255" s="6" t="s">
        <v>708</v>
      </c>
      <c r="D1255" s="6" t="s">
        <v>709</v>
      </c>
      <c r="E1255" s="7" t="s">
        <v>564</v>
      </c>
      <c r="F1255" s="6" t="s">
        <v>710</v>
      </c>
      <c r="G1255" s="6" t="s">
        <v>711</v>
      </c>
      <c r="H1255" s="6" t="s">
        <v>574</v>
      </c>
      <c r="I1255" s="6" t="s">
        <v>712</v>
      </c>
      <c r="J1255" s="6" t="s">
        <v>713</v>
      </c>
    </row>
    <row r="1256" spans="1:10">
      <c r="A1256" s="8"/>
      <c r="B1256" s="10"/>
      <c r="C1256" s="6" t="s">
        <v>714</v>
      </c>
      <c r="D1256" s="6" t="s">
        <v>715</v>
      </c>
      <c r="E1256" s="7" t="s">
        <v>564</v>
      </c>
      <c r="F1256" s="6" t="s">
        <v>716</v>
      </c>
      <c r="G1256" s="6" t="s">
        <v>717</v>
      </c>
      <c r="H1256" s="6" t="s">
        <v>587</v>
      </c>
      <c r="I1256" s="6" t="s">
        <v>718</v>
      </c>
      <c r="J1256" s="6" t="s">
        <v>719</v>
      </c>
    </row>
    <row r="1257" spans="1:10">
      <c r="A1257" s="8"/>
      <c r="B1257" s="5" t="s">
        <v>720</v>
      </c>
      <c r="C1257" s="6" t="s">
        <v>721</v>
      </c>
      <c r="D1257" s="6" t="s">
        <v>722</v>
      </c>
      <c r="E1257" s="7" t="s">
        <v>564</v>
      </c>
      <c r="F1257" s="6" t="s">
        <v>723</v>
      </c>
      <c r="G1257" s="6" t="s">
        <v>724</v>
      </c>
      <c r="H1257" s="6" t="s">
        <v>567</v>
      </c>
      <c r="I1257" s="6" t="s">
        <v>725</v>
      </c>
      <c r="J1257" s="6" t="s">
        <v>726</v>
      </c>
    </row>
    <row r="1258" spans="1:10">
      <c r="A1258" s="8"/>
      <c r="B1258" s="9"/>
      <c r="C1258" s="6" t="s">
        <v>727</v>
      </c>
      <c r="D1258" s="6" t="s">
        <v>728</v>
      </c>
      <c r="E1258" s="7" t="s">
        <v>564</v>
      </c>
      <c r="F1258" s="6" t="s">
        <v>729</v>
      </c>
      <c r="G1258" s="6" t="s">
        <v>730</v>
      </c>
      <c r="H1258" s="6" t="s">
        <v>567</v>
      </c>
      <c r="I1258" s="6" t="s">
        <v>731</v>
      </c>
      <c r="J1258" s="6" t="s">
        <v>732</v>
      </c>
    </row>
    <row r="1259" spans="1:10">
      <c r="A1259" s="8"/>
      <c r="B1259" s="9"/>
      <c r="C1259" s="6" t="s">
        <v>733</v>
      </c>
      <c r="D1259" s="6" t="s">
        <v>734</v>
      </c>
      <c r="E1259" s="7" t="s">
        <v>564</v>
      </c>
      <c r="F1259" s="6" t="s">
        <v>735</v>
      </c>
      <c r="G1259" s="6" t="s">
        <v>736</v>
      </c>
      <c r="H1259" s="6" t="s">
        <v>574</v>
      </c>
      <c r="I1259" s="6" t="s">
        <v>737</v>
      </c>
      <c r="J1259" s="6" t="s">
        <v>738</v>
      </c>
    </row>
    <row r="1260" spans="1:10">
      <c r="A1260" s="8"/>
      <c r="B1260" s="9"/>
      <c r="C1260" s="6" t="s">
        <v>739</v>
      </c>
      <c r="D1260" s="6" t="s">
        <v>740</v>
      </c>
      <c r="E1260" s="7" t="s">
        <v>564</v>
      </c>
      <c r="F1260" s="6" t="s">
        <v>741</v>
      </c>
      <c r="G1260" s="6" t="s">
        <v>742</v>
      </c>
      <c r="H1260" s="6" t="s">
        <v>567</v>
      </c>
      <c r="I1260" s="6" t="s">
        <v>743</v>
      </c>
      <c r="J1260" s="6" t="s">
        <v>744</v>
      </c>
    </row>
    <row r="1261" spans="1:10">
      <c r="A1261" s="8"/>
      <c r="B1261" s="10"/>
      <c r="C1261" s="6" t="s">
        <v>745</v>
      </c>
      <c r="D1261" s="6" t="s">
        <v>746</v>
      </c>
      <c r="E1261" s="7" t="s">
        <v>564</v>
      </c>
      <c r="F1261" s="6" t="s">
        <v>747</v>
      </c>
      <c r="G1261" s="6" t="s">
        <v>748</v>
      </c>
      <c r="H1261" s="6" t="s">
        <v>574</v>
      </c>
      <c r="I1261" s="6" t="s">
        <v>749</v>
      </c>
      <c r="J1261" s="6" t="s">
        <v>750</v>
      </c>
    </row>
    <row r="1262" spans="1:10">
      <c r="A1262" s="8"/>
      <c r="B1262" s="5" t="s">
        <v>751</v>
      </c>
      <c r="C1262" s="6" t="s">
        <v>752</v>
      </c>
      <c r="D1262" s="6" t="s">
        <v>753</v>
      </c>
      <c r="E1262" s="7" t="s">
        <v>564</v>
      </c>
      <c r="F1262" s="6" t="s">
        <v>754</v>
      </c>
      <c r="G1262" s="6" t="s">
        <v>755</v>
      </c>
      <c r="H1262" s="6" t="s">
        <v>567</v>
      </c>
      <c r="I1262" s="6" t="s">
        <v>756</v>
      </c>
      <c r="J1262" s="6" t="s">
        <v>757</v>
      </c>
    </row>
    <row r="1263" spans="1:10">
      <c r="A1263" s="8"/>
      <c r="B1263" s="9"/>
      <c r="C1263" s="6" t="s">
        <v>758</v>
      </c>
      <c r="D1263" s="6" t="s">
        <v>759</v>
      </c>
      <c r="E1263" s="7" t="s">
        <v>760</v>
      </c>
      <c r="F1263" s="6" t="s">
        <v>761</v>
      </c>
      <c r="G1263" s="6" t="s">
        <v>762</v>
      </c>
      <c r="H1263" s="6" t="s">
        <v>574</v>
      </c>
      <c r="I1263" s="6" t="s">
        <v>763</v>
      </c>
      <c r="J1263" s="6" t="s">
        <v>764</v>
      </c>
    </row>
    <row r="1264" spans="1:10">
      <c r="A1264" s="8"/>
      <c r="B1264" s="9"/>
      <c r="C1264" s="6" t="s">
        <v>765</v>
      </c>
      <c r="D1264" s="6" t="s">
        <v>766</v>
      </c>
      <c r="E1264" s="7" t="s">
        <v>564</v>
      </c>
      <c r="F1264" s="6" t="s">
        <v>767</v>
      </c>
      <c r="G1264" s="6" t="s">
        <v>768</v>
      </c>
      <c r="H1264" s="6" t="s">
        <v>567</v>
      </c>
      <c r="I1264" s="6" t="s">
        <v>769</v>
      </c>
      <c r="J1264" s="6" t="s">
        <v>770</v>
      </c>
    </row>
    <row r="1265" spans="1:10">
      <c r="A1265" s="8"/>
      <c r="B1265" s="9"/>
      <c r="C1265" s="6" t="s">
        <v>771</v>
      </c>
      <c r="D1265" s="6" t="s">
        <v>772</v>
      </c>
      <c r="E1265" s="7" t="s">
        <v>564</v>
      </c>
      <c r="F1265" s="6" t="s">
        <v>773</v>
      </c>
      <c r="G1265" s="6" t="s">
        <v>774</v>
      </c>
      <c r="H1265" s="6" t="s">
        <v>567</v>
      </c>
      <c r="I1265" s="6" t="s">
        <v>775</v>
      </c>
      <c r="J1265" s="6" t="s">
        <v>776</v>
      </c>
    </row>
    <row r="1266" spans="1:10">
      <c r="A1266" s="8"/>
      <c r="B1266" s="10"/>
      <c r="C1266" s="6" t="s">
        <v>777</v>
      </c>
      <c r="D1266" s="6" t="s">
        <v>778</v>
      </c>
      <c r="E1266" s="7" t="s">
        <v>564</v>
      </c>
      <c r="F1266" s="6" t="s">
        <v>779</v>
      </c>
      <c r="G1266" s="6" t="s">
        <v>780</v>
      </c>
      <c r="H1266" s="6" t="s">
        <v>574</v>
      </c>
      <c r="I1266" s="6" t="s">
        <v>781</v>
      </c>
      <c r="J1266" s="6" t="s">
        <v>782</v>
      </c>
    </row>
    <row r="1267" spans="1:10">
      <c r="A1267" s="8"/>
      <c r="B1267" s="5" t="s">
        <v>783</v>
      </c>
      <c r="C1267" s="6" t="s">
        <v>784</v>
      </c>
      <c r="D1267" s="6" t="s">
        <v>785</v>
      </c>
      <c r="E1267" s="7" t="s">
        <v>564</v>
      </c>
      <c r="F1267" s="6" t="s">
        <v>786</v>
      </c>
      <c r="G1267" s="6" t="s">
        <v>787</v>
      </c>
      <c r="H1267" s="6" t="s">
        <v>574</v>
      </c>
      <c r="I1267" s="6" t="s">
        <v>788</v>
      </c>
      <c r="J1267" s="6" t="s">
        <v>789</v>
      </c>
    </row>
    <row r="1268" spans="1:10">
      <c r="A1268" s="8"/>
      <c r="B1268" s="9"/>
      <c r="C1268" s="6" t="s">
        <v>790</v>
      </c>
      <c r="D1268" s="6" t="s">
        <v>791</v>
      </c>
      <c r="E1268" s="7" t="s">
        <v>564</v>
      </c>
      <c r="F1268" s="6" t="s">
        <v>792</v>
      </c>
      <c r="G1268" s="6" t="s">
        <v>793</v>
      </c>
      <c r="H1268" s="6" t="s">
        <v>587</v>
      </c>
      <c r="I1268" s="6" t="s">
        <v>794</v>
      </c>
      <c r="J1268" s="6" t="s">
        <v>795</v>
      </c>
    </row>
    <row r="1269" spans="1:10">
      <c r="A1269" s="8"/>
      <c r="B1269" s="9"/>
      <c r="C1269" s="6" t="s">
        <v>796</v>
      </c>
      <c r="D1269" s="6" t="s">
        <v>797</v>
      </c>
      <c r="E1269" s="7" t="s">
        <v>564</v>
      </c>
      <c r="F1269" s="6" t="s">
        <v>798</v>
      </c>
      <c r="G1269" s="6" t="s">
        <v>799</v>
      </c>
      <c r="H1269" s="6" t="s">
        <v>574</v>
      </c>
      <c r="I1269" s="6" t="s">
        <v>800</v>
      </c>
      <c r="J1269" s="6" t="s">
        <v>801</v>
      </c>
    </row>
    <row r="1270" spans="1:10">
      <c r="A1270" s="8"/>
      <c r="B1270" s="9"/>
      <c r="C1270" s="6" t="s">
        <v>802</v>
      </c>
      <c r="D1270" s="6" t="s">
        <v>803</v>
      </c>
      <c r="E1270" s="7" t="s">
        <v>564</v>
      </c>
      <c r="F1270" s="6" t="s">
        <v>804</v>
      </c>
      <c r="G1270" s="6" t="s">
        <v>805</v>
      </c>
      <c r="H1270" s="6" t="s">
        <v>574</v>
      </c>
      <c r="I1270" s="6" t="s">
        <v>806</v>
      </c>
      <c r="J1270" s="6" t="s">
        <v>807</v>
      </c>
    </row>
    <row r="1271" spans="1:10">
      <c r="A1271" s="8"/>
      <c r="B1271" s="10"/>
      <c r="C1271" s="6" t="s">
        <v>808</v>
      </c>
      <c r="D1271" s="6" t="s">
        <v>809</v>
      </c>
      <c r="E1271" s="7" t="s">
        <v>564</v>
      </c>
      <c r="F1271" s="6" t="s">
        <v>810</v>
      </c>
      <c r="G1271" s="6" t="s">
        <v>811</v>
      </c>
      <c r="H1271" s="6" t="s">
        <v>567</v>
      </c>
      <c r="I1271" s="6" t="s">
        <v>812</v>
      </c>
      <c r="J1271" s="6" t="s">
        <v>813</v>
      </c>
    </row>
    <row r="1272" spans="1:10">
      <c r="A1272" s="8"/>
      <c r="B1272" s="5" t="s">
        <v>814</v>
      </c>
      <c r="C1272" s="6" t="s">
        <v>815</v>
      </c>
      <c r="D1272" s="6" t="s">
        <v>816</v>
      </c>
      <c r="E1272" s="7" t="s">
        <v>564</v>
      </c>
      <c r="F1272" s="6" t="s">
        <v>817</v>
      </c>
      <c r="G1272" s="6" t="s">
        <v>818</v>
      </c>
      <c r="H1272" s="6" t="s">
        <v>574</v>
      </c>
      <c r="I1272" s="6" t="s">
        <v>819</v>
      </c>
      <c r="J1272" s="6" t="s">
        <v>820</v>
      </c>
    </row>
    <row r="1273" spans="1:10">
      <c r="A1273" s="8"/>
      <c r="B1273" s="9"/>
      <c r="C1273" s="6" t="s">
        <v>821</v>
      </c>
      <c r="D1273" s="6" t="s">
        <v>822</v>
      </c>
      <c r="E1273" s="7" t="s">
        <v>564</v>
      </c>
      <c r="F1273" s="6" t="s">
        <v>823</v>
      </c>
      <c r="G1273" s="6" t="s">
        <v>824</v>
      </c>
      <c r="H1273" s="6" t="s">
        <v>574</v>
      </c>
      <c r="I1273" s="6" t="s">
        <v>825</v>
      </c>
      <c r="J1273" s="6" t="s">
        <v>826</v>
      </c>
    </row>
    <row r="1274" spans="1:10">
      <c r="A1274" s="8"/>
      <c r="B1274" s="9"/>
      <c r="C1274" s="6" t="s">
        <v>827</v>
      </c>
      <c r="D1274" s="6" t="s">
        <v>828</v>
      </c>
      <c r="E1274" s="7" t="s">
        <v>564</v>
      </c>
      <c r="F1274" s="6" t="s">
        <v>747</v>
      </c>
      <c r="G1274" s="6" t="s">
        <v>829</v>
      </c>
      <c r="H1274" s="6" t="s">
        <v>587</v>
      </c>
      <c r="I1274" s="6" t="s">
        <v>830</v>
      </c>
      <c r="J1274" s="6" t="s">
        <v>831</v>
      </c>
    </row>
    <row r="1275" spans="1:10">
      <c r="A1275" s="8"/>
      <c r="B1275" s="9"/>
      <c r="C1275" s="6" t="s">
        <v>832</v>
      </c>
      <c r="D1275" s="6" t="s">
        <v>833</v>
      </c>
      <c r="E1275" s="7" t="s">
        <v>564</v>
      </c>
      <c r="F1275" s="6" t="s">
        <v>642</v>
      </c>
      <c r="G1275" s="6" t="s">
        <v>834</v>
      </c>
      <c r="H1275" s="6" t="s">
        <v>574</v>
      </c>
      <c r="I1275" s="6" t="s">
        <v>835</v>
      </c>
      <c r="J1275" s="6" t="s">
        <v>836</v>
      </c>
    </row>
    <row r="1276" spans="1:10">
      <c r="A1276" s="11"/>
      <c r="B1276" s="10"/>
      <c r="C1276" s="6" t="s">
        <v>837</v>
      </c>
      <c r="D1276" s="6" t="s">
        <v>838</v>
      </c>
      <c r="E1276" s="7" t="s">
        <v>564</v>
      </c>
      <c r="F1276" s="6" t="s">
        <v>839</v>
      </c>
      <c r="G1276" s="6" t="s">
        <v>840</v>
      </c>
      <c r="H1276" s="6" t="s">
        <v>567</v>
      </c>
      <c r="I1276" s="6" t="s">
        <v>841</v>
      </c>
      <c r="J1276" s="6" t="s">
        <v>842</v>
      </c>
    </row>
    <row r="1277" spans="1:10">
      <c r="A1277" s="4" t="s">
        <v>843</v>
      </c>
      <c r="B1277" s="5" t="s">
        <v>844</v>
      </c>
      <c r="C1277" s="6" t="s">
        <v>845</v>
      </c>
      <c r="D1277" s="6" t="s">
        <v>846</v>
      </c>
      <c r="E1277" s="7" t="s">
        <v>385</v>
      </c>
      <c r="F1277" s="6" t="s">
        <v>847</v>
      </c>
      <c r="G1277" s="6" t="s">
        <v>686</v>
      </c>
      <c r="H1277" s="6" t="s">
        <v>567</v>
      </c>
      <c r="I1277" s="6" t="s">
        <v>848</v>
      </c>
      <c r="J1277" s="6" t="s">
        <v>849</v>
      </c>
    </row>
    <row r="1278" spans="1:10">
      <c r="A1278" s="8"/>
      <c r="B1278" s="9"/>
      <c r="C1278" s="6" t="s">
        <v>850</v>
      </c>
      <c r="D1278" s="6" t="s">
        <v>851</v>
      </c>
      <c r="E1278" s="7" t="s">
        <v>385</v>
      </c>
      <c r="F1278" s="6" t="s">
        <v>852</v>
      </c>
      <c r="G1278" s="6" t="s">
        <v>853</v>
      </c>
      <c r="H1278" s="6" t="s">
        <v>574</v>
      </c>
      <c r="I1278" s="6" t="s">
        <v>854</v>
      </c>
      <c r="J1278" s="6" t="s">
        <v>855</v>
      </c>
    </row>
    <row r="1279" spans="1:10">
      <c r="A1279" s="8"/>
      <c r="B1279" s="9"/>
      <c r="C1279" s="6" t="s">
        <v>856</v>
      </c>
      <c r="D1279" s="6" t="s">
        <v>857</v>
      </c>
      <c r="E1279" s="7" t="s">
        <v>858</v>
      </c>
      <c r="F1279" s="6" t="s">
        <v>859</v>
      </c>
      <c r="G1279" s="6" t="s">
        <v>860</v>
      </c>
      <c r="H1279" s="6" t="s">
        <v>574</v>
      </c>
      <c r="I1279" s="6" t="s">
        <v>861</v>
      </c>
      <c r="J1279" s="6" t="s">
        <v>862</v>
      </c>
    </row>
    <row r="1280" spans="1:10">
      <c r="A1280" s="8"/>
      <c r="B1280" s="9"/>
      <c r="C1280" s="6" t="s">
        <v>863</v>
      </c>
      <c r="D1280" s="6" t="s">
        <v>864</v>
      </c>
      <c r="E1280" s="7" t="s">
        <v>858</v>
      </c>
      <c r="F1280" s="6" t="s">
        <v>865</v>
      </c>
      <c r="G1280" s="6" t="s">
        <v>866</v>
      </c>
      <c r="H1280" s="6" t="s">
        <v>574</v>
      </c>
      <c r="I1280" s="6" t="s">
        <v>867</v>
      </c>
      <c r="J1280" s="6" t="s">
        <v>868</v>
      </c>
    </row>
    <row r="1281" spans="1:10">
      <c r="A1281" s="8"/>
      <c r="B1281" s="10"/>
      <c r="C1281" s="6" t="s">
        <v>869</v>
      </c>
      <c r="D1281" s="6" t="s">
        <v>870</v>
      </c>
      <c r="E1281" s="7" t="s">
        <v>385</v>
      </c>
      <c r="F1281" s="6" t="s">
        <v>871</v>
      </c>
      <c r="G1281" s="6" t="s">
        <v>872</v>
      </c>
      <c r="H1281" s="6" t="s">
        <v>587</v>
      </c>
      <c r="I1281" s="6" t="s">
        <v>873</v>
      </c>
      <c r="J1281" s="6" t="s">
        <v>874</v>
      </c>
    </row>
    <row r="1282" spans="1:10">
      <c r="A1282" s="8"/>
      <c r="B1282" s="5" t="s">
        <v>875</v>
      </c>
      <c r="C1282" s="6" t="s">
        <v>876</v>
      </c>
      <c r="D1282" s="6" t="s">
        <v>877</v>
      </c>
      <c r="E1282" s="7" t="s">
        <v>385</v>
      </c>
      <c r="F1282" s="6" t="s">
        <v>878</v>
      </c>
      <c r="G1282" s="6" t="s">
        <v>879</v>
      </c>
      <c r="H1282" s="6" t="s">
        <v>574</v>
      </c>
      <c r="I1282" s="6" t="s">
        <v>880</v>
      </c>
      <c r="J1282" s="6" t="s">
        <v>881</v>
      </c>
    </row>
    <row r="1283" spans="1:10">
      <c r="A1283" s="8"/>
      <c r="B1283" s="9"/>
      <c r="C1283" s="6" t="s">
        <v>882</v>
      </c>
      <c r="D1283" s="6" t="s">
        <v>883</v>
      </c>
      <c r="E1283" s="7" t="s">
        <v>858</v>
      </c>
      <c r="F1283" s="6" t="s">
        <v>884</v>
      </c>
      <c r="G1283" s="6" t="s">
        <v>885</v>
      </c>
      <c r="H1283" s="6" t="s">
        <v>574</v>
      </c>
      <c r="I1283" s="6" t="s">
        <v>886</v>
      </c>
      <c r="J1283" s="6" t="s">
        <v>887</v>
      </c>
    </row>
    <row r="1284" spans="1:10">
      <c r="A1284" s="8"/>
      <c r="B1284" s="9"/>
      <c r="C1284" s="6" t="s">
        <v>888</v>
      </c>
      <c r="D1284" s="6" t="s">
        <v>889</v>
      </c>
      <c r="E1284" s="7" t="s">
        <v>858</v>
      </c>
      <c r="F1284" s="6" t="s">
        <v>890</v>
      </c>
      <c r="G1284" s="6" t="s">
        <v>891</v>
      </c>
      <c r="H1284" s="6" t="s">
        <v>587</v>
      </c>
      <c r="I1284" s="6" t="s">
        <v>892</v>
      </c>
      <c r="J1284" s="6" t="s">
        <v>893</v>
      </c>
    </row>
    <row r="1285" spans="1:10">
      <c r="A1285" s="8"/>
      <c r="B1285" s="9"/>
      <c r="C1285" s="6" t="s">
        <v>894</v>
      </c>
      <c r="D1285" s="6" t="s">
        <v>895</v>
      </c>
      <c r="E1285" s="7" t="s">
        <v>858</v>
      </c>
      <c r="F1285" s="6" t="s">
        <v>896</v>
      </c>
      <c r="G1285" s="6" t="s">
        <v>897</v>
      </c>
      <c r="H1285" s="6" t="s">
        <v>567</v>
      </c>
      <c r="I1285" s="6" t="s">
        <v>898</v>
      </c>
      <c r="J1285" s="6" t="s">
        <v>899</v>
      </c>
    </row>
    <row r="1286" spans="1:10">
      <c r="A1286" s="8"/>
      <c r="B1286" s="10"/>
      <c r="C1286" s="6" t="s">
        <v>900</v>
      </c>
      <c r="D1286" s="6" t="s">
        <v>901</v>
      </c>
      <c r="E1286" s="7" t="s">
        <v>858</v>
      </c>
      <c r="F1286" s="6" t="s">
        <v>685</v>
      </c>
      <c r="G1286" s="6" t="s">
        <v>902</v>
      </c>
      <c r="H1286" s="6" t="s">
        <v>574</v>
      </c>
      <c r="I1286" s="6" t="s">
        <v>903</v>
      </c>
      <c r="J1286" s="6" t="s">
        <v>904</v>
      </c>
    </row>
    <row r="1287" spans="1:10">
      <c r="A1287" s="8"/>
      <c r="B1287" s="5" t="s">
        <v>905</v>
      </c>
      <c r="C1287" s="6" t="s">
        <v>906</v>
      </c>
      <c r="D1287" s="6" t="s">
        <v>907</v>
      </c>
      <c r="E1287" s="7" t="s">
        <v>858</v>
      </c>
      <c r="F1287" s="6" t="s">
        <v>908</v>
      </c>
      <c r="G1287" s="6" t="s">
        <v>909</v>
      </c>
      <c r="H1287" s="6" t="s">
        <v>567</v>
      </c>
      <c r="I1287" s="6" t="s">
        <v>910</v>
      </c>
      <c r="J1287" s="6" t="s">
        <v>911</v>
      </c>
    </row>
    <row r="1288" spans="1:10">
      <c r="A1288" s="8"/>
      <c r="B1288" s="9"/>
      <c r="C1288" s="6" t="s">
        <v>577</v>
      </c>
      <c r="D1288" s="6" t="s">
        <v>912</v>
      </c>
      <c r="E1288" s="7" t="s">
        <v>858</v>
      </c>
      <c r="F1288" s="6" t="s">
        <v>913</v>
      </c>
      <c r="G1288" s="6" t="s">
        <v>914</v>
      </c>
      <c r="H1288" s="6" t="s">
        <v>574</v>
      </c>
      <c r="I1288" s="6" t="s">
        <v>915</v>
      </c>
      <c r="J1288" s="6" t="s">
        <v>916</v>
      </c>
    </row>
    <row r="1289" spans="1:10">
      <c r="A1289" s="8"/>
      <c r="B1289" s="9"/>
      <c r="C1289" s="6" t="s">
        <v>917</v>
      </c>
      <c r="D1289" s="6" t="s">
        <v>918</v>
      </c>
      <c r="E1289" s="7" t="s">
        <v>919</v>
      </c>
      <c r="F1289" s="6" t="s">
        <v>592</v>
      </c>
      <c r="G1289" s="6" t="s">
        <v>920</v>
      </c>
      <c r="H1289" s="6" t="s">
        <v>574</v>
      </c>
      <c r="I1289" s="6" t="s">
        <v>921</v>
      </c>
      <c r="J1289" s="6" t="s">
        <v>922</v>
      </c>
    </row>
    <row r="1290" spans="1:10">
      <c r="A1290" s="8"/>
      <c r="B1290" s="9"/>
      <c r="C1290" s="6" t="s">
        <v>652</v>
      </c>
      <c r="D1290" s="6" t="s">
        <v>923</v>
      </c>
      <c r="E1290" s="7" t="s">
        <v>858</v>
      </c>
      <c r="F1290" s="6" t="s">
        <v>924</v>
      </c>
      <c r="G1290" s="6" t="s">
        <v>925</v>
      </c>
      <c r="H1290" s="6" t="s">
        <v>574</v>
      </c>
      <c r="I1290" s="6" t="s">
        <v>926</v>
      </c>
      <c r="J1290" s="6" t="s">
        <v>927</v>
      </c>
    </row>
    <row r="1291" spans="1:10">
      <c r="A1291" s="8"/>
      <c r="B1291" s="10"/>
      <c r="C1291" s="6" t="s">
        <v>928</v>
      </c>
      <c r="D1291" s="6" t="s">
        <v>929</v>
      </c>
      <c r="E1291" s="7" t="s">
        <v>858</v>
      </c>
      <c r="F1291" s="6" t="s">
        <v>930</v>
      </c>
      <c r="G1291" s="6" t="s">
        <v>931</v>
      </c>
      <c r="H1291" s="6" t="s">
        <v>567</v>
      </c>
      <c r="I1291" s="6" t="s">
        <v>932</v>
      </c>
      <c r="J1291" s="6" t="s">
        <v>933</v>
      </c>
    </row>
    <row r="1292" spans="1:10">
      <c r="A1292" s="8"/>
      <c r="B1292" s="5" t="s">
        <v>934</v>
      </c>
      <c r="C1292" s="6" t="s">
        <v>935</v>
      </c>
      <c r="D1292" s="6" t="s">
        <v>936</v>
      </c>
      <c r="E1292" s="7" t="s">
        <v>385</v>
      </c>
      <c r="F1292" s="6" t="s">
        <v>937</v>
      </c>
      <c r="G1292" s="6" t="s">
        <v>938</v>
      </c>
      <c r="H1292" s="6" t="s">
        <v>574</v>
      </c>
      <c r="I1292" s="6" t="s">
        <v>939</v>
      </c>
      <c r="J1292" s="6" t="s">
        <v>940</v>
      </c>
    </row>
    <row r="1293" spans="1:10">
      <c r="A1293" s="8"/>
      <c r="B1293" s="9"/>
      <c r="C1293" s="6" t="s">
        <v>941</v>
      </c>
      <c r="D1293" s="6" t="s">
        <v>942</v>
      </c>
      <c r="E1293" s="7" t="s">
        <v>385</v>
      </c>
      <c r="F1293" s="6" t="s">
        <v>817</v>
      </c>
      <c r="G1293" s="6" t="s">
        <v>943</v>
      </c>
      <c r="H1293" s="6" t="s">
        <v>574</v>
      </c>
      <c r="I1293" s="6" t="s">
        <v>944</v>
      </c>
      <c r="J1293" s="6" t="s">
        <v>945</v>
      </c>
    </row>
    <row r="1294" spans="1:10">
      <c r="A1294" s="8"/>
      <c r="B1294" s="9"/>
      <c r="C1294" s="6" t="s">
        <v>946</v>
      </c>
      <c r="D1294" s="6" t="s">
        <v>947</v>
      </c>
      <c r="E1294" s="7" t="s">
        <v>385</v>
      </c>
      <c r="F1294" s="6" t="s">
        <v>948</v>
      </c>
      <c r="G1294" s="6" t="s">
        <v>949</v>
      </c>
      <c r="H1294" s="6" t="s">
        <v>587</v>
      </c>
      <c r="I1294" s="6" t="s">
        <v>950</v>
      </c>
      <c r="J1294" s="6" t="s">
        <v>951</v>
      </c>
    </row>
    <row r="1295" spans="1:10">
      <c r="A1295" s="8"/>
      <c r="B1295" s="9"/>
      <c r="C1295" s="6" t="s">
        <v>952</v>
      </c>
      <c r="D1295" s="6" t="s">
        <v>953</v>
      </c>
      <c r="E1295" s="7" t="s">
        <v>858</v>
      </c>
      <c r="F1295" s="6" t="s">
        <v>954</v>
      </c>
      <c r="G1295" s="6" t="s">
        <v>955</v>
      </c>
      <c r="H1295" s="6" t="s">
        <v>567</v>
      </c>
      <c r="I1295" s="6" t="s">
        <v>956</v>
      </c>
      <c r="J1295" s="6" t="s">
        <v>957</v>
      </c>
    </row>
    <row r="1296" spans="1:10">
      <c r="A1296" s="8"/>
      <c r="B1296" s="10"/>
      <c r="C1296" s="6" t="s">
        <v>958</v>
      </c>
      <c r="D1296" s="6" t="s">
        <v>959</v>
      </c>
      <c r="E1296" s="7" t="s">
        <v>385</v>
      </c>
      <c r="F1296" s="6" t="s">
        <v>960</v>
      </c>
      <c r="G1296" s="6" t="s">
        <v>961</v>
      </c>
      <c r="H1296" s="6" t="s">
        <v>574</v>
      </c>
      <c r="I1296" s="6" t="s">
        <v>962</v>
      </c>
      <c r="J1296" s="6" t="s">
        <v>963</v>
      </c>
    </row>
    <row r="1297" spans="1:10">
      <c r="A1297" s="8"/>
      <c r="B1297" s="5" t="s">
        <v>964</v>
      </c>
      <c r="C1297" s="6" t="s">
        <v>965</v>
      </c>
      <c r="D1297" s="6" t="s">
        <v>966</v>
      </c>
      <c r="E1297" s="7" t="s">
        <v>385</v>
      </c>
      <c r="F1297" s="6" t="s">
        <v>967</v>
      </c>
      <c r="G1297" s="6" t="s">
        <v>968</v>
      </c>
      <c r="H1297" s="6" t="s">
        <v>567</v>
      </c>
      <c r="I1297" s="6" t="s">
        <v>879</v>
      </c>
      <c r="J1297" s="6" t="s">
        <v>969</v>
      </c>
    </row>
    <row r="1298" spans="1:10">
      <c r="A1298" s="8"/>
      <c r="B1298" s="9"/>
      <c r="C1298" s="6" t="s">
        <v>970</v>
      </c>
      <c r="D1298" s="6" t="s">
        <v>971</v>
      </c>
      <c r="E1298" s="7" t="s">
        <v>858</v>
      </c>
      <c r="F1298" s="6" t="s">
        <v>970</v>
      </c>
      <c r="G1298" s="6" t="s">
        <v>972</v>
      </c>
      <c r="H1298" s="6" t="s">
        <v>574</v>
      </c>
      <c r="I1298" s="6" t="s">
        <v>973</v>
      </c>
      <c r="J1298" s="6" t="s">
        <v>974</v>
      </c>
    </row>
    <row r="1299" spans="1:10">
      <c r="A1299" s="8"/>
      <c r="B1299" s="9"/>
      <c r="C1299" s="6" t="s">
        <v>975</v>
      </c>
      <c r="D1299" s="6" t="s">
        <v>976</v>
      </c>
      <c r="E1299" s="7" t="s">
        <v>858</v>
      </c>
      <c r="F1299" s="6" t="s">
        <v>977</v>
      </c>
      <c r="G1299" s="6" t="s">
        <v>978</v>
      </c>
      <c r="H1299" s="6" t="s">
        <v>567</v>
      </c>
      <c r="I1299" s="6" t="s">
        <v>979</v>
      </c>
      <c r="J1299" s="6" t="s">
        <v>980</v>
      </c>
    </row>
    <row r="1300" spans="1:10">
      <c r="A1300" s="8"/>
      <c r="B1300" s="9"/>
      <c r="C1300" s="6" t="s">
        <v>981</v>
      </c>
      <c r="D1300" s="6" t="s">
        <v>982</v>
      </c>
      <c r="E1300" s="7" t="s">
        <v>385</v>
      </c>
      <c r="F1300" s="6" t="s">
        <v>983</v>
      </c>
      <c r="G1300" s="6" t="s">
        <v>984</v>
      </c>
      <c r="H1300" s="6" t="s">
        <v>587</v>
      </c>
      <c r="I1300" s="6" t="s">
        <v>985</v>
      </c>
      <c r="J1300" s="6" t="s">
        <v>986</v>
      </c>
    </row>
    <row r="1301" spans="1:10">
      <c r="A1301" s="11"/>
      <c r="B1301" s="10"/>
      <c r="C1301" s="6" t="s">
        <v>987</v>
      </c>
      <c r="D1301" s="6" t="s">
        <v>988</v>
      </c>
      <c r="E1301" s="7" t="s">
        <v>385</v>
      </c>
      <c r="F1301" s="6" t="s">
        <v>989</v>
      </c>
      <c r="G1301" s="6" t="s">
        <v>990</v>
      </c>
      <c r="H1301" s="6" t="s">
        <v>574</v>
      </c>
      <c r="I1301" s="6" t="s">
        <v>991</v>
      </c>
      <c r="J1301" s="6" t="s">
        <v>992</v>
      </c>
    </row>
    <row r="1302" spans="1:10">
      <c r="A1302" s="4" t="s">
        <v>993</v>
      </c>
      <c r="B1302" s="5" t="s">
        <v>994</v>
      </c>
      <c r="C1302" s="6" t="s">
        <v>995</v>
      </c>
      <c r="D1302" s="6" t="s">
        <v>996</v>
      </c>
      <c r="E1302" s="7" t="s">
        <v>385</v>
      </c>
      <c r="F1302" s="6" t="s">
        <v>997</v>
      </c>
      <c r="G1302" s="6" t="s">
        <v>998</v>
      </c>
      <c r="H1302" s="6" t="s">
        <v>567</v>
      </c>
      <c r="I1302" s="6" t="s">
        <v>999</v>
      </c>
      <c r="J1302" s="6" t="s">
        <v>1000</v>
      </c>
    </row>
    <row r="1303" spans="1:10">
      <c r="A1303" s="8"/>
      <c r="B1303" s="9"/>
      <c r="C1303" s="6" t="s">
        <v>1001</v>
      </c>
      <c r="D1303" s="6" t="s">
        <v>1002</v>
      </c>
      <c r="E1303" s="7" t="s">
        <v>858</v>
      </c>
      <c r="F1303" s="6" t="s">
        <v>1003</v>
      </c>
      <c r="G1303" s="6" t="s">
        <v>1004</v>
      </c>
      <c r="H1303" s="6" t="s">
        <v>567</v>
      </c>
      <c r="I1303" s="6" t="s">
        <v>1005</v>
      </c>
      <c r="J1303" s="6" t="s">
        <v>1006</v>
      </c>
    </row>
    <row r="1304" spans="1:10">
      <c r="A1304" s="8"/>
      <c r="B1304" s="9"/>
      <c r="C1304" s="6" t="s">
        <v>1007</v>
      </c>
      <c r="D1304" s="6" t="s">
        <v>1008</v>
      </c>
      <c r="E1304" s="7" t="s">
        <v>385</v>
      </c>
      <c r="F1304" s="6" t="s">
        <v>1009</v>
      </c>
      <c r="G1304" s="6" t="s">
        <v>1010</v>
      </c>
      <c r="H1304" s="6" t="s">
        <v>574</v>
      </c>
      <c r="I1304" s="6" t="s">
        <v>1011</v>
      </c>
      <c r="J1304" s="6" t="s">
        <v>1012</v>
      </c>
    </row>
    <row r="1305" spans="1:10">
      <c r="A1305" s="8"/>
      <c r="B1305" s="9"/>
      <c r="C1305" s="6" t="s">
        <v>1013</v>
      </c>
      <c r="D1305" s="6" t="s">
        <v>1014</v>
      </c>
      <c r="E1305" s="7" t="s">
        <v>385</v>
      </c>
      <c r="F1305" s="6" t="s">
        <v>1015</v>
      </c>
      <c r="G1305" s="6" t="s">
        <v>1016</v>
      </c>
      <c r="H1305" s="6" t="s">
        <v>574</v>
      </c>
      <c r="I1305" s="6" t="s">
        <v>663</v>
      </c>
      <c r="J1305" s="6" t="s">
        <v>1017</v>
      </c>
    </row>
    <row r="1306" spans="1:10">
      <c r="A1306" s="8"/>
      <c r="B1306" s="10"/>
      <c r="C1306" s="6" t="s">
        <v>1018</v>
      </c>
      <c r="D1306" s="6" t="s">
        <v>1019</v>
      </c>
      <c r="E1306" s="7" t="s">
        <v>385</v>
      </c>
      <c r="F1306" s="6" t="s">
        <v>1020</v>
      </c>
      <c r="G1306" s="6" t="s">
        <v>1021</v>
      </c>
      <c r="H1306" s="6" t="s">
        <v>574</v>
      </c>
      <c r="I1306" s="6" t="s">
        <v>799</v>
      </c>
      <c r="J1306" s="6" t="s">
        <v>1022</v>
      </c>
    </row>
    <row r="1307" spans="1:10">
      <c r="A1307" s="8"/>
      <c r="B1307" s="5" t="s">
        <v>1023</v>
      </c>
      <c r="C1307" s="6" t="s">
        <v>1024</v>
      </c>
      <c r="D1307" s="6" t="s">
        <v>1025</v>
      </c>
      <c r="E1307" s="7" t="s">
        <v>385</v>
      </c>
      <c r="F1307" s="6" t="s">
        <v>847</v>
      </c>
      <c r="G1307" s="6" t="s">
        <v>1026</v>
      </c>
      <c r="H1307" s="6" t="s">
        <v>574</v>
      </c>
      <c r="I1307" s="6" t="s">
        <v>1027</v>
      </c>
      <c r="J1307" s="6" t="s">
        <v>1028</v>
      </c>
    </row>
    <row r="1308" spans="1:10">
      <c r="A1308" s="8"/>
      <c r="B1308" s="9"/>
      <c r="C1308" s="6" t="s">
        <v>1029</v>
      </c>
      <c r="D1308" s="6" t="s">
        <v>1030</v>
      </c>
      <c r="E1308" s="7" t="s">
        <v>385</v>
      </c>
      <c r="F1308" s="6" t="s">
        <v>1031</v>
      </c>
      <c r="G1308" s="6" t="s">
        <v>1032</v>
      </c>
      <c r="H1308" s="6" t="s">
        <v>574</v>
      </c>
      <c r="I1308" s="6" t="s">
        <v>1033</v>
      </c>
      <c r="J1308" s="6" t="s">
        <v>1034</v>
      </c>
    </row>
    <row r="1309" spans="1:10">
      <c r="A1309" s="8"/>
      <c r="B1309" s="9"/>
      <c r="C1309" s="6" t="s">
        <v>1035</v>
      </c>
      <c r="D1309" s="6" t="s">
        <v>1036</v>
      </c>
      <c r="E1309" s="7" t="s">
        <v>858</v>
      </c>
      <c r="F1309" s="6" t="s">
        <v>1037</v>
      </c>
      <c r="G1309" s="6" t="s">
        <v>1038</v>
      </c>
      <c r="H1309" s="6" t="s">
        <v>567</v>
      </c>
      <c r="I1309" s="6" t="s">
        <v>1039</v>
      </c>
      <c r="J1309" s="6" t="s">
        <v>1040</v>
      </c>
    </row>
    <row r="1310" spans="1:10">
      <c r="A1310" s="8"/>
      <c r="B1310" s="9"/>
      <c r="C1310" s="6" t="s">
        <v>683</v>
      </c>
      <c r="D1310" s="6" t="s">
        <v>1041</v>
      </c>
      <c r="E1310" s="7" t="s">
        <v>858</v>
      </c>
      <c r="F1310" s="6" t="s">
        <v>1042</v>
      </c>
      <c r="G1310" s="6" t="s">
        <v>1043</v>
      </c>
      <c r="H1310" s="6" t="s">
        <v>574</v>
      </c>
      <c r="I1310" s="6" t="s">
        <v>1044</v>
      </c>
      <c r="J1310" s="6" t="s">
        <v>1045</v>
      </c>
    </row>
    <row r="1311" spans="1:10">
      <c r="A1311" s="8"/>
      <c r="B1311" s="10"/>
      <c r="C1311" s="6" t="s">
        <v>1046</v>
      </c>
      <c r="D1311" s="6" t="s">
        <v>1047</v>
      </c>
      <c r="E1311" s="7" t="s">
        <v>385</v>
      </c>
      <c r="F1311" s="6" t="s">
        <v>1048</v>
      </c>
      <c r="G1311" s="6" t="s">
        <v>1049</v>
      </c>
      <c r="H1311" s="6" t="s">
        <v>587</v>
      </c>
      <c r="I1311" s="6" t="s">
        <v>1050</v>
      </c>
      <c r="J1311" s="6" t="s">
        <v>1051</v>
      </c>
    </row>
    <row r="1312" spans="1:10">
      <c r="A1312" s="8"/>
      <c r="B1312" s="5" t="s">
        <v>1052</v>
      </c>
      <c r="C1312" s="6" t="s">
        <v>1053</v>
      </c>
      <c r="D1312" s="6" t="s">
        <v>1054</v>
      </c>
      <c r="E1312" s="7" t="s">
        <v>385</v>
      </c>
      <c r="F1312" s="6" t="s">
        <v>1055</v>
      </c>
      <c r="G1312" s="6" t="s">
        <v>1056</v>
      </c>
      <c r="H1312" s="6" t="s">
        <v>567</v>
      </c>
      <c r="I1312" s="6" t="s">
        <v>1057</v>
      </c>
      <c r="J1312" s="6" t="s">
        <v>1058</v>
      </c>
    </row>
    <row r="1313" spans="1:10">
      <c r="A1313" s="8"/>
      <c r="B1313" s="9"/>
      <c r="C1313" s="6" t="s">
        <v>1059</v>
      </c>
      <c r="D1313" s="6" t="s">
        <v>1060</v>
      </c>
      <c r="E1313" s="7" t="s">
        <v>385</v>
      </c>
      <c r="F1313" s="6" t="s">
        <v>1061</v>
      </c>
      <c r="G1313" s="6" t="s">
        <v>1062</v>
      </c>
      <c r="H1313" s="6" t="s">
        <v>574</v>
      </c>
      <c r="I1313" s="6" t="s">
        <v>663</v>
      </c>
      <c r="J1313" s="6" t="s">
        <v>1063</v>
      </c>
    </row>
    <row r="1314" spans="1:10">
      <c r="A1314" s="8"/>
      <c r="B1314" s="9"/>
      <c r="C1314" s="6" t="s">
        <v>1064</v>
      </c>
      <c r="D1314" s="6" t="s">
        <v>1065</v>
      </c>
      <c r="E1314" s="7" t="s">
        <v>385</v>
      </c>
      <c r="F1314" s="6" t="s">
        <v>1066</v>
      </c>
      <c r="G1314" s="6" t="s">
        <v>1067</v>
      </c>
      <c r="H1314" s="6" t="s">
        <v>574</v>
      </c>
      <c r="I1314" s="6" t="s">
        <v>1068</v>
      </c>
      <c r="J1314" s="6" t="s">
        <v>1069</v>
      </c>
    </row>
    <row r="1315" spans="1:10">
      <c r="A1315" s="8"/>
      <c r="B1315" s="9"/>
      <c r="C1315" s="6" t="s">
        <v>1070</v>
      </c>
      <c r="D1315" s="6" t="s">
        <v>1071</v>
      </c>
      <c r="E1315" s="7" t="s">
        <v>385</v>
      </c>
      <c r="F1315" s="6" t="s">
        <v>1072</v>
      </c>
      <c r="G1315" s="6" t="s">
        <v>1073</v>
      </c>
      <c r="H1315" s="6" t="s">
        <v>574</v>
      </c>
      <c r="I1315" s="6" t="s">
        <v>1074</v>
      </c>
      <c r="J1315" s="6" t="s">
        <v>1075</v>
      </c>
    </row>
    <row r="1316" spans="1:10">
      <c r="A1316" s="8"/>
      <c r="B1316" s="10"/>
      <c r="C1316" s="6" t="s">
        <v>1076</v>
      </c>
      <c r="D1316" s="6" t="s">
        <v>1077</v>
      </c>
      <c r="E1316" s="7" t="s">
        <v>858</v>
      </c>
      <c r="F1316" s="6" t="s">
        <v>1078</v>
      </c>
      <c r="G1316" s="6" t="s">
        <v>1079</v>
      </c>
      <c r="H1316" s="6" t="s">
        <v>574</v>
      </c>
      <c r="I1316" s="6" t="s">
        <v>1080</v>
      </c>
      <c r="J1316" s="6" t="s">
        <v>1081</v>
      </c>
    </row>
    <row r="1317" spans="1:10">
      <c r="A1317" s="8"/>
      <c r="B1317" s="5" t="s">
        <v>1082</v>
      </c>
      <c r="C1317" s="6" t="s">
        <v>1083</v>
      </c>
      <c r="D1317" s="6" t="s">
        <v>1084</v>
      </c>
      <c r="E1317" s="7" t="s">
        <v>385</v>
      </c>
      <c r="F1317" s="6" t="s">
        <v>1085</v>
      </c>
      <c r="G1317" s="6" t="s">
        <v>1086</v>
      </c>
      <c r="H1317" s="6" t="s">
        <v>567</v>
      </c>
      <c r="I1317" s="6" t="s">
        <v>1087</v>
      </c>
      <c r="J1317" s="6" t="s">
        <v>1088</v>
      </c>
    </row>
    <row r="1318" spans="1:10">
      <c r="A1318" s="8"/>
      <c r="B1318" s="9"/>
      <c r="C1318" s="6" t="s">
        <v>1089</v>
      </c>
      <c r="D1318" s="6" t="s">
        <v>1090</v>
      </c>
      <c r="E1318" s="7" t="s">
        <v>858</v>
      </c>
      <c r="F1318" s="6" t="s">
        <v>723</v>
      </c>
      <c r="G1318" s="6" t="s">
        <v>1091</v>
      </c>
      <c r="H1318" s="6" t="s">
        <v>574</v>
      </c>
      <c r="I1318" s="6" t="s">
        <v>1092</v>
      </c>
      <c r="J1318" s="6" t="s">
        <v>1093</v>
      </c>
    </row>
    <row r="1319" spans="1:10">
      <c r="A1319" s="8"/>
      <c r="B1319" s="9"/>
      <c r="C1319" s="6" t="s">
        <v>1094</v>
      </c>
      <c r="D1319" s="6" t="s">
        <v>1095</v>
      </c>
      <c r="E1319" s="7" t="s">
        <v>858</v>
      </c>
      <c r="F1319" s="6" t="s">
        <v>1096</v>
      </c>
      <c r="G1319" s="6" t="s">
        <v>1097</v>
      </c>
      <c r="H1319" s="6" t="s">
        <v>574</v>
      </c>
      <c r="I1319" s="6" t="s">
        <v>1098</v>
      </c>
      <c r="J1319" s="6" t="s">
        <v>1099</v>
      </c>
    </row>
    <row r="1320" spans="1:10">
      <c r="A1320" s="8"/>
      <c r="B1320" s="9"/>
      <c r="C1320" s="6" t="s">
        <v>1100</v>
      </c>
      <c r="D1320" s="6" t="s">
        <v>1101</v>
      </c>
      <c r="E1320" s="7" t="s">
        <v>858</v>
      </c>
      <c r="F1320" s="6" t="s">
        <v>1102</v>
      </c>
      <c r="G1320" s="6" t="s">
        <v>1103</v>
      </c>
      <c r="H1320" s="6" t="s">
        <v>574</v>
      </c>
      <c r="I1320" s="6" t="s">
        <v>1104</v>
      </c>
      <c r="J1320" s="6" t="s">
        <v>1105</v>
      </c>
    </row>
    <row r="1321" spans="1:10">
      <c r="A1321" s="8"/>
      <c r="B1321" s="10"/>
      <c r="C1321" s="6" t="s">
        <v>1106</v>
      </c>
      <c r="D1321" s="6" t="s">
        <v>1107</v>
      </c>
      <c r="E1321" s="7" t="s">
        <v>858</v>
      </c>
      <c r="F1321" s="6" t="s">
        <v>1108</v>
      </c>
      <c r="G1321" s="6" t="s">
        <v>1109</v>
      </c>
      <c r="H1321" s="6" t="s">
        <v>574</v>
      </c>
      <c r="I1321" s="6" t="s">
        <v>1110</v>
      </c>
      <c r="J1321" s="6" t="s">
        <v>1111</v>
      </c>
    </row>
    <row r="1322" spans="1:10">
      <c r="A1322" s="8"/>
      <c r="B1322" s="5" t="s">
        <v>1112</v>
      </c>
      <c r="C1322" s="6" t="s">
        <v>1053</v>
      </c>
      <c r="D1322" s="6" t="s">
        <v>1054</v>
      </c>
      <c r="E1322" s="7" t="s">
        <v>385</v>
      </c>
      <c r="F1322" s="6" t="s">
        <v>1055</v>
      </c>
      <c r="G1322" s="6" t="s">
        <v>1056</v>
      </c>
      <c r="H1322" s="6" t="s">
        <v>567</v>
      </c>
      <c r="I1322" s="6" t="s">
        <v>1057</v>
      </c>
      <c r="J1322" s="6" t="s">
        <v>1058</v>
      </c>
    </row>
    <row r="1323" spans="1:10">
      <c r="A1323" s="8"/>
      <c r="B1323" s="9"/>
      <c r="C1323" s="6" t="s">
        <v>1059</v>
      </c>
      <c r="D1323" s="6" t="s">
        <v>1060</v>
      </c>
      <c r="E1323" s="7" t="s">
        <v>385</v>
      </c>
      <c r="F1323" s="6" t="s">
        <v>1061</v>
      </c>
      <c r="G1323" s="6" t="s">
        <v>1062</v>
      </c>
      <c r="H1323" s="6" t="s">
        <v>574</v>
      </c>
      <c r="I1323" s="6" t="s">
        <v>663</v>
      </c>
      <c r="J1323" s="6" t="s">
        <v>1063</v>
      </c>
    </row>
    <row r="1324" spans="1:10">
      <c r="A1324" s="8"/>
      <c r="B1324" s="9"/>
      <c r="C1324" s="6" t="s">
        <v>1064</v>
      </c>
      <c r="D1324" s="6" t="s">
        <v>1065</v>
      </c>
      <c r="E1324" s="7" t="s">
        <v>385</v>
      </c>
      <c r="F1324" s="6" t="s">
        <v>1066</v>
      </c>
      <c r="G1324" s="6" t="s">
        <v>1067</v>
      </c>
      <c r="H1324" s="6" t="s">
        <v>574</v>
      </c>
      <c r="I1324" s="6" t="s">
        <v>1068</v>
      </c>
      <c r="J1324" s="6" t="s">
        <v>1069</v>
      </c>
    </row>
    <row r="1325" spans="1:10">
      <c r="A1325" s="8"/>
      <c r="B1325" s="9"/>
      <c r="C1325" s="6" t="s">
        <v>1070</v>
      </c>
      <c r="D1325" s="6" t="s">
        <v>1071</v>
      </c>
      <c r="E1325" s="7" t="s">
        <v>385</v>
      </c>
      <c r="F1325" s="6" t="s">
        <v>1072</v>
      </c>
      <c r="G1325" s="6" t="s">
        <v>1073</v>
      </c>
      <c r="H1325" s="6" t="s">
        <v>574</v>
      </c>
      <c r="I1325" s="6" t="s">
        <v>1074</v>
      </c>
      <c r="J1325" s="6" t="s">
        <v>1075</v>
      </c>
    </row>
    <row r="1326" spans="1:10">
      <c r="A1326" s="8"/>
      <c r="B1326" s="10"/>
      <c r="C1326" s="6" t="s">
        <v>1076</v>
      </c>
      <c r="D1326" s="6" t="s">
        <v>1077</v>
      </c>
      <c r="E1326" s="7" t="s">
        <v>858</v>
      </c>
      <c r="F1326" s="6" t="s">
        <v>1078</v>
      </c>
      <c r="G1326" s="6" t="s">
        <v>1079</v>
      </c>
      <c r="H1326" s="6" t="s">
        <v>574</v>
      </c>
      <c r="I1326" s="6" t="s">
        <v>1080</v>
      </c>
      <c r="J1326" s="6" t="s">
        <v>1081</v>
      </c>
    </row>
    <row r="1327" spans="1:10">
      <c r="A1327" s="8"/>
      <c r="B1327" s="5" t="s">
        <v>1113</v>
      </c>
      <c r="C1327" s="6" t="s">
        <v>1114</v>
      </c>
      <c r="D1327" s="6" t="s">
        <v>1115</v>
      </c>
      <c r="E1327" s="7" t="s">
        <v>385</v>
      </c>
      <c r="F1327" s="6" t="s">
        <v>1055</v>
      </c>
      <c r="G1327" s="6" t="s">
        <v>1116</v>
      </c>
      <c r="H1327" s="6" t="s">
        <v>574</v>
      </c>
      <c r="I1327" s="6" t="s">
        <v>1117</v>
      </c>
      <c r="J1327" s="6" t="s">
        <v>1118</v>
      </c>
    </row>
    <row r="1328" spans="1:10">
      <c r="A1328" s="8"/>
      <c r="B1328" s="9"/>
      <c r="C1328" s="6" t="s">
        <v>1119</v>
      </c>
      <c r="D1328" s="6" t="s">
        <v>1120</v>
      </c>
      <c r="E1328" s="7" t="s">
        <v>385</v>
      </c>
      <c r="F1328" s="6" t="s">
        <v>1121</v>
      </c>
      <c r="G1328" s="6" t="s">
        <v>1122</v>
      </c>
      <c r="H1328" s="6" t="s">
        <v>574</v>
      </c>
      <c r="I1328" s="6" t="s">
        <v>1123</v>
      </c>
      <c r="J1328" s="6" t="s">
        <v>1124</v>
      </c>
    </row>
    <row r="1329" spans="1:10">
      <c r="A1329" s="8"/>
      <c r="B1329" s="9"/>
      <c r="C1329" s="6" t="s">
        <v>1100</v>
      </c>
      <c r="D1329" s="6" t="s">
        <v>1125</v>
      </c>
      <c r="E1329" s="7" t="s">
        <v>858</v>
      </c>
      <c r="F1329" s="6" t="s">
        <v>1126</v>
      </c>
      <c r="G1329" s="6" t="s">
        <v>1127</v>
      </c>
      <c r="H1329" s="6" t="s">
        <v>587</v>
      </c>
      <c r="I1329" s="6" t="s">
        <v>1128</v>
      </c>
      <c r="J1329" s="6" t="s">
        <v>1129</v>
      </c>
    </row>
    <row r="1330" spans="1:10">
      <c r="A1330" s="8"/>
      <c r="B1330" s="9"/>
      <c r="C1330" s="6" t="s">
        <v>1130</v>
      </c>
      <c r="D1330" s="6" t="s">
        <v>1131</v>
      </c>
      <c r="E1330" s="7" t="s">
        <v>385</v>
      </c>
      <c r="F1330" s="6" t="s">
        <v>1132</v>
      </c>
      <c r="G1330" s="6" t="s">
        <v>1133</v>
      </c>
      <c r="H1330" s="6" t="s">
        <v>574</v>
      </c>
      <c r="I1330" s="6" t="s">
        <v>1134</v>
      </c>
      <c r="J1330" s="6" t="s">
        <v>1135</v>
      </c>
    </row>
    <row r="1331" spans="1:10">
      <c r="A1331" s="8"/>
      <c r="B1331" s="10"/>
      <c r="C1331" s="6" t="s">
        <v>1136</v>
      </c>
      <c r="D1331" s="6" t="s">
        <v>1137</v>
      </c>
      <c r="E1331" s="7" t="s">
        <v>858</v>
      </c>
      <c r="F1331" s="6" t="s">
        <v>1138</v>
      </c>
      <c r="G1331" s="6" t="s">
        <v>1139</v>
      </c>
      <c r="H1331" s="6" t="s">
        <v>587</v>
      </c>
      <c r="I1331" s="6" t="s">
        <v>1140</v>
      </c>
      <c r="J1331" s="6" t="s">
        <v>1141</v>
      </c>
    </row>
    <row r="1332" spans="1:10">
      <c r="A1332" s="8"/>
      <c r="B1332" s="5" t="s">
        <v>1142</v>
      </c>
      <c r="C1332" s="6" t="s">
        <v>1143</v>
      </c>
      <c r="D1332" s="6" t="s">
        <v>1144</v>
      </c>
      <c r="E1332" s="7" t="s">
        <v>385</v>
      </c>
      <c r="F1332" s="6" t="s">
        <v>847</v>
      </c>
      <c r="G1332" s="6" t="s">
        <v>1145</v>
      </c>
      <c r="H1332" s="6" t="s">
        <v>567</v>
      </c>
      <c r="I1332" s="6" t="s">
        <v>1146</v>
      </c>
      <c r="J1332" s="6" t="s">
        <v>1147</v>
      </c>
    </row>
    <row r="1333" spans="1:10">
      <c r="A1333" s="8"/>
      <c r="B1333" s="9"/>
      <c r="C1333" s="6" t="s">
        <v>1148</v>
      </c>
      <c r="D1333" s="6" t="s">
        <v>1149</v>
      </c>
      <c r="E1333" s="7" t="s">
        <v>385</v>
      </c>
      <c r="F1333" s="6" t="s">
        <v>1150</v>
      </c>
      <c r="G1333" s="6" t="s">
        <v>1151</v>
      </c>
      <c r="H1333" s="6" t="s">
        <v>574</v>
      </c>
      <c r="I1333" s="6" t="s">
        <v>1152</v>
      </c>
      <c r="J1333" s="6" t="s">
        <v>1153</v>
      </c>
    </row>
    <row r="1334" spans="1:10">
      <c r="A1334" s="8"/>
      <c r="B1334" s="9"/>
      <c r="C1334" s="6" t="s">
        <v>1089</v>
      </c>
      <c r="D1334" s="6" t="s">
        <v>1154</v>
      </c>
      <c r="E1334" s="7" t="s">
        <v>858</v>
      </c>
      <c r="F1334" s="6" t="s">
        <v>685</v>
      </c>
      <c r="G1334" s="6" t="s">
        <v>1155</v>
      </c>
      <c r="H1334" s="6" t="s">
        <v>574</v>
      </c>
      <c r="I1334" s="6" t="s">
        <v>1156</v>
      </c>
      <c r="J1334" s="6" t="s">
        <v>1157</v>
      </c>
    </row>
    <row r="1335" spans="1:10">
      <c r="A1335" s="8"/>
      <c r="B1335" s="9"/>
      <c r="C1335" s="6" t="s">
        <v>1158</v>
      </c>
      <c r="D1335" s="6" t="s">
        <v>1159</v>
      </c>
      <c r="E1335" s="7" t="s">
        <v>385</v>
      </c>
      <c r="F1335" s="6" t="s">
        <v>1160</v>
      </c>
      <c r="G1335" s="6" t="s">
        <v>1161</v>
      </c>
      <c r="H1335" s="6" t="s">
        <v>567</v>
      </c>
      <c r="I1335" s="6" t="s">
        <v>1162</v>
      </c>
      <c r="J1335" s="6" t="s">
        <v>1163</v>
      </c>
    </row>
    <row r="1336" spans="1:10">
      <c r="A1336" s="8"/>
      <c r="B1336" s="10"/>
      <c r="C1336" s="6" t="s">
        <v>1164</v>
      </c>
      <c r="D1336" s="6" t="s">
        <v>1165</v>
      </c>
      <c r="E1336" s="7" t="s">
        <v>385</v>
      </c>
      <c r="F1336" s="6" t="s">
        <v>1166</v>
      </c>
      <c r="G1336" s="6" t="s">
        <v>1167</v>
      </c>
      <c r="H1336" s="6" t="s">
        <v>574</v>
      </c>
      <c r="I1336" s="6" t="s">
        <v>1168</v>
      </c>
      <c r="J1336" s="6" t="s">
        <v>1169</v>
      </c>
    </row>
    <row r="1337" spans="1:10">
      <c r="A1337" s="8"/>
      <c r="B1337" s="5" t="s">
        <v>1170</v>
      </c>
      <c r="C1337" s="6" t="s">
        <v>1171</v>
      </c>
      <c r="D1337" s="6" t="s">
        <v>1172</v>
      </c>
      <c r="E1337" s="7" t="s">
        <v>858</v>
      </c>
      <c r="F1337" s="6" t="s">
        <v>1173</v>
      </c>
      <c r="G1337" s="6" t="s">
        <v>1174</v>
      </c>
      <c r="H1337" s="6" t="s">
        <v>567</v>
      </c>
      <c r="I1337" s="6" t="s">
        <v>1175</v>
      </c>
      <c r="J1337" s="6" t="s">
        <v>1176</v>
      </c>
    </row>
    <row r="1338" spans="1:10">
      <c r="A1338" s="8"/>
      <c r="B1338" s="9"/>
      <c r="C1338" s="6" t="s">
        <v>1177</v>
      </c>
      <c r="D1338" s="6" t="s">
        <v>1178</v>
      </c>
      <c r="E1338" s="7" t="s">
        <v>858</v>
      </c>
      <c r="F1338" s="6" t="s">
        <v>1179</v>
      </c>
      <c r="G1338" s="6" t="s">
        <v>1180</v>
      </c>
      <c r="H1338" s="6" t="s">
        <v>567</v>
      </c>
      <c r="I1338" s="6" t="s">
        <v>1156</v>
      </c>
      <c r="J1338" s="6" t="s">
        <v>1181</v>
      </c>
    </row>
    <row r="1339" spans="1:10">
      <c r="A1339" s="8"/>
      <c r="B1339" s="9"/>
      <c r="C1339" s="6" t="s">
        <v>1182</v>
      </c>
      <c r="D1339" s="6" t="s">
        <v>1183</v>
      </c>
      <c r="E1339" s="7" t="s">
        <v>858</v>
      </c>
      <c r="F1339" s="6" t="s">
        <v>1184</v>
      </c>
      <c r="G1339" s="6" t="s">
        <v>1185</v>
      </c>
      <c r="H1339" s="6" t="s">
        <v>574</v>
      </c>
      <c r="I1339" s="6" t="s">
        <v>1186</v>
      </c>
      <c r="J1339" s="6" t="s">
        <v>1187</v>
      </c>
    </row>
    <row r="1340" spans="1:10">
      <c r="A1340" s="8"/>
      <c r="B1340" s="9"/>
      <c r="C1340" s="6" t="s">
        <v>1188</v>
      </c>
      <c r="D1340" s="6" t="s">
        <v>1189</v>
      </c>
      <c r="E1340" s="7" t="s">
        <v>385</v>
      </c>
      <c r="F1340" s="6" t="s">
        <v>1190</v>
      </c>
      <c r="G1340" s="6" t="s">
        <v>1191</v>
      </c>
      <c r="H1340" s="6" t="s">
        <v>574</v>
      </c>
      <c r="I1340" s="6" t="s">
        <v>1192</v>
      </c>
      <c r="J1340" s="6" t="s">
        <v>1193</v>
      </c>
    </row>
    <row r="1341" spans="1:10">
      <c r="A1341" s="8"/>
      <c r="B1341" s="10"/>
      <c r="C1341" s="6" t="s">
        <v>1194</v>
      </c>
      <c r="D1341" s="6" t="s">
        <v>1195</v>
      </c>
      <c r="E1341" s="7" t="s">
        <v>858</v>
      </c>
      <c r="F1341" s="6" t="s">
        <v>1196</v>
      </c>
      <c r="G1341" s="6" t="s">
        <v>1197</v>
      </c>
      <c r="H1341" s="6" t="s">
        <v>574</v>
      </c>
      <c r="I1341" s="6" t="s">
        <v>1198</v>
      </c>
      <c r="J1341" s="6" t="s">
        <v>1199</v>
      </c>
    </row>
    <row r="1342" spans="1:10">
      <c r="A1342" s="8"/>
      <c r="B1342" s="5" t="s">
        <v>1200</v>
      </c>
      <c r="C1342" s="6" t="s">
        <v>1201</v>
      </c>
      <c r="D1342" s="6" t="s">
        <v>1202</v>
      </c>
      <c r="E1342" s="7" t="s">
        <v>858</v>
      </c>
      <c r="F1342" s="6" t="s">
        <v>1203</v>
      </c>
      <c r="G1342" s="6" t="s">
        <v>1204</v>
      </c>
      <c r="H1342" s="6" t="s">
        <v>567</v>
      </c>
      <c r="I1342" s="6" t="s">
        <v>1205</v>
      </c>
      <c r="J1342" s="6" t="s">
        <v>1206</v>
      </c>
    </row>
    <row r="1343" spans="1:10">
      <c r="A1343" s="8"/>
      <c r="B1343" s="9"/>
      <c r="C1343" s="6" t="s">
        <v>1207</v>
      </c>
      <c r="D1343" s="6" t="s">
        <v>1208</v>
      </c>
      <c r="E1343" s="7" t="s">
        <v>858</v>
      </c>
      <c r="F1343" s="6" t="s">
        <v>1209</v>
      </c>
      <c r="G1343" s="6" t="s">
        <v>1210</v>
      </c>
      <c r="H1343" s="6" t="s">
        <v>567</v>
      </c>
      <c r="I1343" s="6" t="s">
        <v>1211</v>
      </c>
      <c r="J1343" s="6" t="s">
        <v>1212</v>
      </c>
    </row>
    <row r="1344" spans="1:10">
      <c r="A1344" s="8"/>
      <c r="B1344" s="9"/>
      <c r="C1344" s="6" t="s">
        <v>1213</v>
      </c>
      <c r="D1344" s="6" t="s">
        <v>1214</v>
      </c>
      <c r="E1344" s="7" t="s">
        <v>385</v>
      </c>
      <c r="F1344" s="6" t="s">
        <v>847</v>
      </c>
      <c r="G1344" s="6" t="s">
        <v>1215</v>
      </c>
      <c r="H1344" s="6" t="s">
        <v>574</v>
      </c>
      <c r="I1344" s="6" t="s">
        <v>1216</v>
      </c>
      <c r="J1344" s="6" t="s">
        <v>1217</v>
      </c>
    </row>
    <row r="1345" spans="1:10">
      <c r="A1345" s="8"/>
      <c r="B1345" s="9"/>
      <c r="C1345" s="6" t="s">
        <v>1218</v>
      </c>
      <c r="D1345" s="6" t="s">
        <v>1219</v>
      </c>
      <c r="E1345" s="7" t="s">
        <v>858</v>
      </c>
      <c r="F1345" s="6" t="s">
        <v>1220</v>
      </c>
      <c r="G1345" s="6" t="s">
        <v>1221</v>
      </c>
      <c r="H1345" s="6" t="s">
        <v>574</v>
      </c>
      <c r="I1345" s="6" t="s">
        <v>1222</v>
      </c>
      <c r="J1345" s="6" t="s">
        <v>1223</v>
      </c>
    </row>
    <row r="1346" spans="1:10">
      <c r="A1346" s="11"/>
      <c r="B1346" s="10"/>
      <c r="C1346" s="6" t="s">
        <v>1224</v>
      </c>
      <c r="D1346" s="6" t="s">
        <v>1225</v>
      </c>
      <c r="E1346" s="7" t="s">
        <v>858</v>
      </c>
      <c r="F1346" s="6" t="s">
        <v>1226</v>
      </c>
      <c r="G1346" s="6" t="s">
        <v>1227</v>
      </c>
      <c r="H1346" s="6" t="s">
        <v>567</v>
      </c>
      <c r="I1346" s="6" t="s">
        <v>1228</v>
      </c>
      <c r="J1346" s="6" t="s">
        <v>1229</v>
      </c>
    </row>
    <row r="1347" spans="1:10">
      <c r="A1347" s="4" t="s">
        <v>671</v>
      </c>
      <c r="B1347" s="5" t="s">
        <v>1230</v>
      </c>
      <c r="C1347" s="6" t="s">
        <v>1231</v>
      </c>
      <c r="D1347" s="6" t="s">
        <v>1232</v>
      </c>
      <c r="E1347" s="7" t="s">
        <v>385</v>
      </c>
      <c r="F1347" s="6" t="s">
        <v>1233</v>
      </c>
      <c r="G1347" s="6" t="s">
        <v>1234</v>
      </c>
      <c r="H1347" s="6" t="s">
        <v>567</v>
      </c>
      <c r="I1347" s="6" t="s">
        <v>1235</v>
      </c>
      <c r="J1347" s="6" t="s">
        <v>1236</v>
      </c>
    </row>
    <row r="1348" spans="1:10">
      <c r="A1348" s="8"/>
      <c r="B1348" s="9"/>
      <c r="C1348" s="6" t="s">
        <v>1237</v>
      </c>
      <c r="D1348" s="6" t="s">
        <v>1238</v>
      </c>
      <c r="E1348" s="7" t="s">
        <v>858</v>
      </c>
      <c r="F1348" s="6" t="s">
        <v>1239</v>
      </c>
      <c r="G1348" s="6" t="s">
        <v>1240</v>
      </c>
      <c r="H1348" s="6" t="s">
        <v>574</v>
      </c>
      <c r="I1348" s="6" t="s">
        <v>1241</v>
      </c>
      <c r="J1348" s="6" t="s">
        <v>1242</v>
      </c>
    </row>
    <row r="1349" spans="1:10">
      <c r="A1349" s="8"/>
      <c r="B1349" s="9"/>
      <c r="C1349" s="6" t="s">
        <v>1243</v>
      </c>
      <c r="D1349" s="6" t="s">
        <v>1244</v>
      </c>
      <c r="E1349" s="7" t="s">
        <v>858</v>
      </c>
      <c r="F1349" s="6" t="s">
        <v>1138</v>
      </c>
      <c r="G1349" s="6" t="s">
        <v>1139</v>
      </c>
      <c r="H1349" s="6" t="s">
        <v>574</v>
      </c>
      <c r="I1349" s="6" t="s">
        <v>1245</v>
      </c>
      <c r="J1349" s="6" t="s">
        <v>1246</v>
      </c>
    </row>
    <row r="1350" spans="1:10">
      <c r="A1350" s="8"/>
      <c r="B1350" s="9"/>
      <c r="C1350" s="6" t="s">
        <v>1247</v>
      </c>
      <c r="D1350" s="6" t="s">
        <v>1248</v>
      </c>
      <c r="E1350" s="7" t="s">
        <v>385</v>
      </c>
      <c r="F1350" s="6" t="s">
        <v>1249</v>
      </c>
      <c r="G1350" s="6" t="s">
        <v>593</v>
      </c>
      <c r="H1350" s="6" t="s">
        <v>587</v>
      </c>
      <c r="I1350" s="6" t="s">
        <v>1250</v>
      </c>
      <c r="J1350" s="6" t="s">
        <v>1251</v>
      </c>
    </row>
    <row r="1351" spans="1:10">
      <c r="A1351" s="8"/>
      <c r="B1351" s="10"/>
      <c r="C1351" s="6" t="s">
        <v>1252</v>
      </c>
      <c r="D1351" s="6" t="s">
        <v>1253</v>
      </c>
      <c r="E1351" s="7" t="s">
        <v>919</v>
      </c>
      <c r="F1351" s="6" t="s">
        <v>1254</v>
      </c>
      <c r="G1351" s="6" t="s">
        <v>1255</v>
      </c>
      <c r="H1351" s="6" t="s">
        <v>574</v>
      </c>
      <c r="I1351" s="6" t="s">
        <v>1256</v>
      </c>
      <c r="J1351" s="6" t="s">
        <v>1257</v>
      </c>
    </row>
    <row r="1352" spans="1:10">
      <c r="A1352" s="8"/>
      <c r="B1352" s="5" t="s">
        <v>1258</v>
      </c>
      <c r="C1352" s="6" t="s">
        <v>1259</v>
      </c>
      <c r="D1352" s="6" t="s">
        <v>1260</v>
      </c>
      <c r="E1352" s="7" t="s">
        <v>385</v>
      </c>
      <c r="F1352" s="6" t="s">
        <v>1261</v>
      </c>
      <c r="G1352" s="6" t="s">
        <v>663</v>
      </c>
      <c r="H1352" s="6" t="s">
        <v>567</v>
      </c>
      <c r="I1352" s="6" t="s">
        <v>1262</v>
      </c>
      <c r="J1352" s="6" t="s">
        <v>1263</v>
      </c>
    </row>
    <row r="1353" spans="1:10">
      <c r="A1353" s="8"/>
      <c r="B1353" s="9"/>
      <c r="C1353" s="6" t="s">
        <v>1264</v>
      </c>
      <c r="D1353" s="6" t="s">
        <v>1265</v>
      </c>
      <c r="E1353" s="7" t="s">
        <v>858</v>
      </c>
      <c r="F1353" s="6" t="s">
        <v>1266</v>
      </c>
      <c r="G1353" s="6" t="s">
        <v>1267</v>
      </c>
      <c r="H1353" s="6" t="s">
        <v>567</v>
      </c>
      <c r="I1353" s="6" t="s">
        <v>1268</v>
      </c>
      <c r="J1353" s="6" t="s">
        <v>1269</v>
      </c>
    </row>
    <row r="1354" spans="1:10">
      <c r="A1354" s="8"/>
      <c r="B1354" s="9"/>
      <c r="C1354" s="6" t="s">
        <v>1270</v>
      </c>
      <c r="D1354" s="6" t="s">
        <v>1271</v>
      </c>
      <c r="E1354" s="7" t="s">
        <v>858</v>
      </c>
      <c r="F1354" s="6" t="s">
        <v>1272</v>
      </c>
      <c r="G1354" s="6" t="s">
        <v>1273</v>
      </c>
      <c r="H1354" s="6" t="s">
        <v>567</v>
      </c>
      <c r="I1354" s="6" t="s">
        <v>1274</v>
      </c>
      <c r="J1354" s="6" t="s">
        <v>1275</v>
      </c>
    </row>
    <row r="1355" spans="1:10">
      <c r="A1355" s="8"/>
      <c r="B1355" s="9"/>
      <c r="C1355" s="6" t="s">
        <v>1276</v>
      </c>
      <c r="D1355" s="6" t="s">
        <v>1277</v>
      </c>
      <c r="E1355" s="7" t="s">
        <v>385</v>
      </c>
      <c r="F1355" s="6" t="s">
        <v>1278</v>
      </c>
      <c r="G1355" s="6" t="s">
        <v>1279</v>
      </c>
      <c r="H1355" s="6" t="s">
        <v>574</v>
      </c>
      <c r="I1355" s="6" t="s">
        <v>1280</v>
      </c>
      <c r="J1355" s="6" t="s">
        <v>1281</v>
      </c>
    </row>
    <row r="1356" spans="1:10">
      <c r="A1356" s="8"/>
      <c r="B1356" s="10"/>
      <c r="C1356" s="6" t="s">
        <v>1282</v>
      </c>
      <c r="D1356" s="6" t="s">
        <v>1283</v>
      </c>
      <c r="E1356" s="7" t="s">
        <v>858</v>
      </c>
      <c r="F1356" s="6" t="s">
        <v>642</v>
      </c>
      <c r="G1356" s="6" t="s">
        <v>1284</v>
      </c>
      <c r="H1356" s="6" t="s">
        <v>574</v>
      </c>
      <c r="I1356" s="6" t="s">
        <v>1285</v>
      </c>
      <c r="J1356" s="6" t="s">
        <v>1286</v>
      </c>
    </row>
    <row r="1357" spans="1:10">
      <c r="A1357" s="8"/>
      <c r="B1357" s="5" t="s">
        <v>1287</v>
      </c>
      <c r="C1357" s="6" t="s">
        <v>1288</v>
      </c>
      <c r="D1357" s="6" t="s">
        <v>1289</v>
      </c>
      <c r="E1357" s="7" t="s">
        <v>385</v>
      </c>
      <c r="F1357" s="6" t="s">
        <v>1290</v>
      </c>
      <c r="G1357" s="6" t="s">
        <v>1056</v>
      </c>
      <c r="H1357" s="6" t="s">
        <v>567</v>
      </c>
      <c r="I1357" s="6" t="s">
        <v>1291</v>
      </c>
      <c r="J1357" s="6" t="s">
        <v>1292</v>
      </c>
    </row>
    <row r="1358" spans="1:10">
      <c r="A1358" s="8"/>
      <c r="B1358" s="9"/>
      <c r="C1358" s="6" t="s">
        <v>1293</v>
      </c>
      <c r="D1358" s="6" t="s">
        <v>1294</v>
      </c>
      <c r="E1358" s="7" t="s">
        <v>858</v>
      </c>
      <c r="F1358" s="6" t="s">
        <v>1295</v>
      </c>
      <c r="G1358" s="6" t="s">
        <v>1296</v>
      </c>
      <c r="H1358" s="6" t="s">
        <v>574</v>
      </c>
      <c r="I1358" s="6" t="s">
        <v>1297</v>
      </c>
      <c r="J1358" s="6" t="s">
        <v>1298</v>
      </c>
    </row>
    <row r="1359" spans="1:10">
      <c r="A1359" s="8"/>
      <c r="B1359" s="9"/>
      <c r="C1359" s="6" t="s">
        <v>1299</v>
      </c>
      <c r="D1359" s="6" t="s">
        <v>1300</v>
      </c>
      <c r="E1359" s="7" t="s">
        <v>858</v>
      </c>
      <c r="F1359" s="6" t="s">
        <v>1301</v>
      </c>
      <c r="G1359" s="6" t="s">
        <v>1302</v>
      </c>
      <c r="H1359" s="6" t="s">
        <v>567</v>
      </c>
      <c r="I1359" s="6" t="s">
        <v>663</v>
      </c>
      <c r="J1359" s="6" t="s">
        <v>1303</v>
      </c>
    </row>
    <row r="1360" spans="1:10">
      <c r="A1360" s="8"/>
      <c r="B1360" s="9"/>
      <c r="C1360" s="6" t="s">
        <v>1304</v>
      </c>
      <c r="D1360" s="6" t="s">
        <v>1305</v>
      </c>
      <c r="E1360" s="7" t="s">
        <v>919</v>
      </c>
      <c r="F1360" s="6" t="s">
        <v>1306</v>
      </c>
      <c r="G1360" s="6" t="s">
        <v>1307</v>
      </c>
      <c r="H1360" s="6" t="s">
        <v>574</v>
      </c>
      <c r="I1360" s="6" t="s">
        <v>1308</v>
      </c>
      <c r="J1360" s="6" t="s">
        <v>1309</v>
      </c>
    </row>
    <row r="1361" spans="1:10">
      <c r="A1361" s="8"/>
      <c r="B1361" s="10"/>
      <c r="C1361" s="6" t="s">
        <v>1100</v>
      </c>
      <c r="D1361" s="6" t="s">
        <v>1310</v>
      </c>
      <c r="E1361" s="7" t="s">
        <v>858</v>
      </c>
      <c r="F1361" s="6" t="s">
        <v>1311</v>
      </c>
      <c r="G1361" s="6" t="s">
        <v>1312</v>
      </c>
      <c r="H1361" s="6" t="s">
        <v>574</v>
      </c>
      <c r="I1361" s="6" t="s">
        <v>1280</v>
      </c>
      <c r="J1361" s="6" t="s">
        <v>1313</v>
      </c>
    </row>
    <row r="1362" spans="1:10">
      <c r="A1362" s="8"/>
      <c r="B1362" s="5" t="s">
        <v>1314</v>
      </c>
      <c r="C1362" s="6" t="s">
        <v>1315</v>
      </c>
      <c r="D1362" s="6" t="s">
        <v>1316</v>
      </c>
      <c r="E1362" s="7" t="s">
        <v>385</v>
      </c>
      <c r="F1362" s="6" t="s">
        <v>1317</v>
      </c>
      <c r="G1362" s="6" t="s">
        <v>1318</v>
      </c>
      <c r="H1362" s="6" t="s">
        <v>567</v>
      </c>
      <c r="I1362" s="6" t="s">
        <v>1319</v>
      </c>
      <c r="J1362" s="6" t="s">
        <v>1320</v>
      </c>
    </row>
    <row r="1363" spans="1:10">
      <c r="A1363" s="8"/>
      <c r="B1363" s="9"/>
      <c r="C1363" s="6" t="s">
        <v>1321</v>
      </c>
      <c r="D1363" s="6" t="s">
        <v>1322</v>
      </c>
      <c r="E1363" s="7" t="s">
        <v>858</v>
      </c>
      <c r="F1363" s="6" t="s">
        <v>1323</v>
      </c>
      <c r="G1363" s="6" t="s">
        <v>1324</v>
      </c>
      <c r="H1363" s="6" t="s">
        <v>567</v>
      </c>
      <c r="I1363" s="6" t="s">
        <v>1325</v>
      </c>
      <c r="J1363" s="6" t="s">
        <v>1326</v>
      </c>
    </row>
    <row r="1364" spans="1:10">
      <c r="A1364" s="8"/>
      <c r="B1364" s="9"/>
      <c r="C1364" s="6" t="s">
        <v>1327</v>
      </c>
      <c r="D1364" s="6" t="s">
        <v>1328</v>
      </c>
      <c r="E1364" s="7" t="s">
        <v>858</v>
      </c>
      <c r="F1364" s="6" t="s">
        <v>1031</v>
      </c>
      <c r="G1364" s="6" t="s">
        <v>1329</v>
      </c>
      <c r="H1364" s="6" t="s">
        <v>567</v>
      </c>
      <c r="I1364" s="6" t="s">
        <v>1330</v>
      </c>
      <c r="J1364" s="6" t="s">
        <v>1331</v>
      </c>
    </row>
    <row r="1365" spans="1:10">
      <c r="A1365" s="8"/>
      <c r="B1365" s="9"/>
      <c r="C1365" s="6" t="s">
        <v>1332</v>
      </c>
      <c r="D1365" s="6" t="s">
        <v>1333</v>
      </c>
      <c r="E1365" s="7" t="s">
        <v>919</v>
      </c>
      <c r="F1365" s="6" t="s">
        <v>1334</v>
      </c>
      <c r="G1365" s="6" t="s">
        <v>1335</v>
      </c>
      <c r="H1365" s="6" t="s">
        <v>567</v>
      </c>
      <c r="I1365" s="6" t="s">
        <v>755</v>
      </c>
      <c r="J1365" s="6" t="s">
        <v>1336</v>
      </c>
    </row>
    <row r="1366" spans="1:10">
      <c r="A1366" s="8"/>
      <c r="B1366" s="10"/>
      <c r="C1366" s="6" t="s">
        <v>1337</v>
      </c>
      <c r="D1366" s="6" t="s">
        <v>1338</v>
      </c>
      <c r="E1366" s="7" t="s">
        <v>858</v>
      </c>
      <c r="F1366" s="6" t="s">
        <v>1339</v>
      </c>
      <c r="G1366" s="6" t="s">
        <v>1340</v>
      </c>
      <c r="H1366" s="6" t="s">
        <v>574</v>
      </c>
      <c r="I1366" s="6" t="s">
        <v>1341</v>
      </c>
      <c r="J1366" s="6" t="s">
        <v>1342</v>
      </c>
    </row>
    <row r="1367" spans="1:10">
      <c r="A1367" s="8"/>
      <c r="B1367" s="5" t="s">
        <v>1343</v>
      </c>
      <c r="C1367" s="6" t="s">
        <v>1344</v>
      </c>
      <c r="D1367" s="6" t="s">
        <v>1345</v>
      </c>
      <c r="E1367" s="7" t="s">
        <v>385</v>
      </c>
      <c r="F1367" s="6" t="s">
        <v>1346</v>
      </c>
      <c r="G1367" s="6" t="s">
        <v>1347</v>
      </c>
      <c r="H1367" s="6" t="s">
        <v>574</v>
      </c>
      <c r="I1367" s="6" t="s">
        <v>1348</v>
      </c>
      <c r="J1367" s="6" t="s">
        <v>1349</v>
      </c>
    </row>
    <row r="1368" spans="1:10">
      <c r="A1368" s="8"/>
      <c r="B1368" s="9"/>
      <c r="C1368" s="6" t="s">
        <v>1007</v>
      </c>
      <c r="D1368" s="6" t="s">
        <v>1350</v>
      </c>
      <c r="E1368" s="7" t="s">
        <v>858</v>
      </c>
      <c r="F1368" s="6" t="s">
        <v>1085</v>
      </c>
      <c r="G1368" s="6" t="s">
        <v>1351</v>
      </c>
      <c r="H1368" s="6" t="s">
        <v>567</v>
      </c>
      <c r="I1368" s="6" t="s">
        <v>1352</v>
      </c>
      <c r="J1368" s="6" t="s">
        <v>1353</v>
      </c>
    </row>
    <row r="1369" spans="1:10">
      <c r="A1369" s="8"/>
      <c r="B1369" s="9"/>
      <c r="C1369" s="6" t="s">
        <v>1354</v>
      </c>
      <c r="D1369" s="6" t="s">
        <v>1355</v>
      </c>
      <c r="E1369" s="7" t="s">
        <v>919</v>
      </c>
      <c r="F1369" s="6" t="s">
        <v>798</v>
      </c>
      <c r="G1369" s="6" t="s">
        <v>1356</v>
      </c>
      <c r="H1369" s="6" t="s">
        <v>567</v>
      </c>
      <c r="I1369" s="6" t="s">
        <v>1357</v>
      </c>
      <c r="J1369" s="6" t="s">
        <v>1358</v>
      </c>
    </row>
    <row r="1370" spans="1:10">
      <c r="A1370" s="8"/>
      <c r="B1370" s="9"/>
      <c r="C1370" s="6" t="s">
        <v>577</v>
      </c>
      <c r="D1370" s="6" t="s">
        <v>1359</v>
      </c>
      <c r="E1370" s="7" t="s">
        <v>858</v>
      </c>
      <c r="F1370" s="6" t="s">
        <v>1360</v>
      </c>
      <c r="G1370" s="6" t="s">
        <v>1361</v>
      </c>
      <c r="H1370" s="6" t="s">
        <v>567</v>
      </c>
      <c r="I1370" s="6" t="s">
        <v>1362</v>
      </c>
      <c r="J1370" s="6" t="s">
        <v>1363</v>
      </c>
    </row>
    <row r="1371" spans="1:10">
      <c r="A1371" s="8"/>
      <c r="B1371" s="10"/>
      <c r="C1371" s="6" t="s">
        <v>1364</v>
      </c>
      <c r="D1371" s="6" t="s">
        <v>1365</v>
      </c>
      <c r="E1371" s="7" t="s">
        <v>385</v>
      </c>
      <c r="F1371" s="6" t="s">
        <v>1366</v>
      </c>
      <c r="G1371" s="6" t="s">
        <v>1367</v>
      </c>
      <c r="H1371" s="6" t="s">
        <v>574</v>
      </c>
      <c r="I1371" s="6" t="s">
        <v>1156</v>
      </c>
      <c r="J1371" s="6" t="s">
        <v>1368</v>
      </c>
    </row>
    <row r="1372" spans="1:10">
      <c r="A1372" s="8"/>
      <c r="B1372" s="5" t="s">
        <v>1369</v>
      </c>
      <c r="C1372" s="6" t="s">
        <v>1370</v>
      </c>
      <c r="D1372" s="6" t="s">
        <v>1371</v>
      </c>
      <c r="E1372" s="7" t="s">
        <v>385</v>
      </c>
      <c r="F1372" s="6" t="s">
        <v>1372</v>
      </c>
      <c r="G1372" s="6" t="s">
        <v>1373</v>
      </c>
      <c r="H1372" s="6" t="s">
        <v>574</v>
      </c>
      <c r="I1372" s="6" t="s">
        <v>1374</v>
      </c>
      <c r="J1372" s="6" t="s">
        <v>1375</v>
      </c>
    </row>
    <row r="1373" spans="1:10">
      <c r="A1373" s="8"/>
      <c r="B1373" s="9"/>
      <c r="C1373" s="6" t="s">
        <v>1376</v>
      </c>
      <c r="D1373" s="6" t="s">
        <v>1377</v>
      </c>
      <c r="E1373" s="7" t="s">
        <v>858</v>
      </c>
      <c r="F1373" s="6" t="s">
        <v>1378</v>
      </c>
      <c r="G1373" s="6" t="s">
        <v>1379</v>
      </c>
      <c r="H1373" s="6" t="s">
        <v>567</v>
      </c>
      <c r="I1373" s="6" t="s">
        <v>1380</v>
      </c>
      <c r="J1373" s="6" t="s">
        <v>1381</v>
      </c>
    </row>
    <row r="1374" spans="1:10">
      <c r="A1374" s="8"/>
      <c r="B1374" s="9"/>
      <c r="C1374" s="6" t="s">
        <v>1382</v>
      </c>
      <c r="D1374" s="6" t="s">
        <v>1383</v>
      </c>
      <c r="E1374" s="7" t="s">
        <v>858</v>
      </c>
      <c r="F1374" s="6" t="s">
        <v>667</v>
      </c>
      <c r="G1374" s="6" t="s">
        <v>1384</v>
      </c>
      <c r="H1374" s="6" t="s">
        <v>567</v>
      </c>
      <c r="I1374" s="6" t="s">
        <v>1385</v>
      </c>
      <c r="J1374" s="6" t="s">
        <v>1386</v>
      </c>
    </row>
    <row r="1375" spans="1:10">
      <c r="A1375" s="8"/>
      <c r="B1375" s="9"/>
      <c r="C1375" s="6" t="s">
        <v>1387</v>
      </c>
      <c r="D1375" s="6" t="s">
        <v>1388</v>
      </c>
      <c r="E1375" s="7" t="s">
        <v>919</v>
      </c>
      <c r="F1375" s="6" t="s">
        <v>1306</v>
      </c>
      <c r="G1375" s="6" t="s">
        <v>1389</v>
      </c>
      <c r="H1375" s="6" t="s">
        <v>567</v>
      </c>
      <c r="I1375" s="6" t="s">
        <v>1390</v>
      </c>
      <c r="J1375" s="6" t="s">
        <v>1391</v>
      </c>
    </row>
    <row r="1376" spans="1:10">
      <c r="A1376" s="8"/>
      <c r="B1376" s="10"/>
      <c r="C1376" s="6" t="s">
        <v>1392</v>
      </c>
      <c r="D1376" s="6" t="s">
        <v>1393</v>
      </c>
      <c r="E1376" s="7" t="s">
        <v>858</v>
      </c>
      <c r="F1376" s="6" t="s">
        <v>1394</v>
      </c>
      <c r="G1376" s="6" t="s">
        <v>1395</v>
      </c>
      <c r="H1376" s="6" t="s">
        <v>574</v>
      </c>
      <c r="I1376" s="6" t="s">
        <v>818</v>
      </c>
      <c r="J1376" s="6" t="s">
        <v>1396</v>
      </c>
    </row>
    <row r="1377" spans="1:10">
      <c r="A1377" s="8"/>
      <c r="B1377" s="5" t="s">
        <v>1397</v>
      </c>
      <c r="C1377" s="6" t="s">
        <v>1398</v>
      </c>
      <c r="D1377" s="6" t="s">
        <v>1399</v>
      </c>
      <c r="E1377" s="7" t="s">
        <v>858</v>
      </c>
      <c r="F1377" s="6" t="s">
        <v>1400</v>
      </c>
      <c r="G1377" s="6" t="s">
        <v>1401</v>
      </c>
      <c r="H1377" s="6" t="s">
        <v>567</v>
      </c>
      <c r="I1377" s="6" t="s">
        <v>1402</v>
      </c>
      <c r="J1377" s="6" t="s">
        <v>1403</v>
      </c>
    </row>
    <row r="1378" spans="1:10">
      <c r="A1378" s="8"/>
      <c r="B1378" s="9"/>
      <c r="C1378" s="6" t="s">
        <v>1404</v>
      </c>
      <c r="D1378" s="6" t="s">
        <v>1405</v>
      </c>
      <c r="E1378" s="7" t="s">
        <v>919</v>
      </c>
      <c r="F1378" s="6" t="s">
        <v>1406</v>
      </c>
      <c r="G1378" s="6" t="s">
        <v>1407</v>
      </c>
      <c r="H1378" s="6" t="s">
        <v>567</v>
      </c>
      <c r="I1378" s="6" t="s">
        <v>1408</v>
      </c>
      <c r="J1378" s="6" t="s">
        <v>1409</v>
      </c>
    </row>
    <row r="1379" spans="1:10">
      <c r="A1379" s="8"/>
      <c r="B1379" s="9"/>
      <c r="C1379" s="6" t="s">
        <v>1148</v>
      </c>
      <c r="D1379" s="6" t="s">
        <v>1410</v>
      </c>
      <c r="E1379" s="7" t="s">
        <v>858</v>
      </c>
      <c r="F1379" s="6" t="s">
        <v>1411</v>
      </c>
      <c r="G1379" s="6" t="s">
        <v>1412</v>
      </c>
      <c r="H1379" s="6" t="s">
        <v>574</v>
      </c>
      <c r="I1379" s="6" t="s">
        <v>1413</v>
      </c>
      <c r="J1379" s="6" t="s">
        <v>1414</v>
      </c>
    </row>
    <row r="1380" spans="1:10">
      <c r="A1380" s="8"/>
      <c r="B1380" s="9"/>
      <c r="C1380" s="6" t="s">
        <v>1415</v>
      </c>
      <c r="D1380" s="6" t="s">
        <v>1416</v>
      </c>
      <c r="E1380" s="7" t="s">
        <v>858</v>
      </c>
      <c r="F1380" s="6" t="s">
        <v>1417</v>
      </c>
      <c r="G1380" s="6" t="s">
        <v>1418</v>
      </c>
      <c r="H1380" s="6" t="s">
        <v>567</v>
      </c>
      <c r="I1380" s="6" t="s">
        <v>1419</v>
      </c>
      <c r="J1380" s="6" t="s">
        <v>1420</v>
      </c>
    </row>
    <row r="1381" spans="1:10">
      <c r="A1381" s="8"/>
      <c r="B1381" s="10"/>
      <c r="C1381" s="6" t="s">
        <v>1421</v>
      </c>
      <c r="D1381" s="6" t="s">
        <v>1422</v>
      </c>
      <c r="E1381" s="7" t="s">
        <v>919</v>
      </c>
      <c r="F1381" s="6" t="s">
        <v>1423</v>
      </c>
      <c r="G1381" s="6" t="s">
        <v>1424</v>
      </c>
      <c r="H1381" s="6" t="s">
        <v>574</v>
      </c>
      <c r="I1381" s="6" t="s">
        <v>1425</v>
      </c>
      <c r="J1381" s="6" t="s">
        <v>1426</v>
      </c>
    </row>
    <row r="1382" spans="1:10">
      <c r="A1382" s="8"/>
      <c r="B1382" s="5" t="s">
        <v>1427</v>
      </c>
      <c r="C1382" s="6" t="s">
        <v>1428</v>
      </c>
      <c r="D1382" s="6" t="s">
        <v>629</v>
      </c>
      <c r="E1382" s="7" t="s">
        <v>385</v>
      </c>
      <c r="F1382" s="6" t="s">
        <v>1429</v>
      </c>
      <c r="G1382" s="6" t="s">
        <v>1430</v>
      </c>
      <c r="H1382" s="6" t="s">
        <v>574</v>
      </c>
      <c r="I1382" s="6" t="s">
        <v>1431</v>
      </c>
      <c r="J1382" s="6" t="s">
        <v>1432</v>
      </c>
    </row>
    <row r="1383" spans="1:10">
      <c r="A1383" s="8"/>
      <c r="B1383" s="9"/>
      <c r="C1383" s="6" t="s">
        <v>1046</v>
      </c>
      <c r="D1383" s="6" t="s">
        <v>1433</v>
      </c>
      <c r="E1383" s="7" t="s">
        <v>858</v>
      </c>
      <c r="F1383" s="6" t="s">
        <v>1434</v>
      </c>
      <c r="G1383" s="6" t="s">
        <v>1435</v>
      </c>
      <c r="H1383" s="6" t="s">
        <v>574</v>
      </c>
      <c r="I1383" s="6" t="s">
        <v>1284</v>
      </c>
      <c r="J1383" s="6" t="s">
        <v>1436</v>
      </c>
    </row>
    <row r="1384" spans="1:10">
      <c r="A1384" s="8"/>
      <c r="B1384" s="9"/>
      <c r="C1384" s="6" t="s">
        <v>983</v>
      </c>
      <c r="D1384" s="6" t="s">
        <v>1437</v>
      </c>
      <c r="E1384" s="7" t="s">
        <v>919</v>
      </c>
      <c r="F1384" s="6" t="s">
        <v>1438</v>
      </c>
      <c r="G1384" s="6" t="s">
        <v>1439</v>
      </c>
      <c r="H1384" s="6" t="s">
        <v>574</v>
      </c>
      <c r="I1384" s="6" t="s">
        <v>1440</v>
      </c>
      <c r="J1384" s="6" t="s">
        <v>1441</v>
      </c>
    </row>
    <row r="1385" spans="1:10">
      <c r="A1385" s="8"/>
      <c r="B1385" s="9"/>
      <c r="C1385" s="6" t="s">
        <v>646</v>
      </c>
      <c r="D1385" s="6" t="s">
        <v>1442</v>
      </c>
      <c r="E1385" s="7" t="s">
        <v>858</v>
      </c>
      <c r="F1385" s="6" t="s">
        <v>1443</v>
      </c>
      <c r="G1385" s="6" t="s">
        <v>1444</v>
      </c>
      <c r="H1385" s="6" t="s">
        <v>567</v>
      </c>
      <c r="I1385" s="6" t="s">
        <v>1445</v>
      </c>
      <c r="J1385" s="6" t="s">
        <v>1446</v>
      </c>
    </row>
    <row r="1386" spans="1:10">
      <c r="A1386" s="11"/>
      <c r="B1386" s="10"/>
      <c r="C1386" s="6" t="s">
        <v>1447</v>
      </c>
      <c r="D1386" s="6" t="s">
        <v>1448</v>
      </c>
      <c r="E1386" s="7" t="s">
        <v>919</v>
      </c>
      <c r="F1386" s="6" t="s">
        <v>1449</v>
      </c>
      <c r="G1386" s="6" t="s">
        <v>1450</v>
      </c>
      <c r="H1386" s="6" t="s">
        <v>567</v>
      </c>
      <c r="I1386" s="6" t="s">
        <v>1451</v>
      </c>
      <c r="J1386" s="6" t="s">
        <v>1452</v>
      </c>
    </row>
  </sheetData>
  <mergeCells count="315">
    <mergeCell ref="A1347:A1386"/>
    <mergeCell ref="B1347:B1351"/>
    <mergeCell ref="B1352:B1356"/>
    <mergeCell ref="B1357:B1361"/>
    <mergeCell ref="B1362:B1366"/>
    <mergeCell ref="B1367:B1371"/>
    <mergeCell ref="B1372:B1376"/>
    <mergeCell ref="B1377:B1381"/>
    <mergeCell ref="B1382:B1386"/>
    <mergeCell ref="A1302:A1346"/>
    <mergeCell ref="B1302:B1306"/>
    <mergeCell ref="B1307:B1311"/>
    <mergeCell ref="B1312:B1316"/>
    <mergeCell ref="B1317:B1321"/>
    <mergeCell ref="B1322:B1326"/>
    <mergeCell ref="B1327:B1331"/>
    <mergeCell ref="B1332:B1336"/>
    <mergeCell ref="B1337:B1341"/>
    <mergeCell ref="B1342:B1346"/>
    <mergeCell ref="A1277:A1301"/>
    <mergeCell ref="B1277:B1281"/>
    <mergeCell ref="B1282:B1286"/>
    <mergeCell ref="B1287:B1291"/>
    <mergeCell ref="B1292:B1296"/>
    <mergeCell ref="B1297:B1301"/>
    <mergeCell ref="A1232:A1276"/>
    <mergeCell ref="B1232:B1236"/>
    <mergeCell ref="B1237:B1241"/>
    <mergeCell ref="B1242:B1246"/>
    <mergeCell ref="B1247:B1251"/>
    <mergeCell ref="B1252:B1256"/>
    <mergeCell ref="B1257:B1261"/>
    <mergeCell ref="B1262:B1266"/>
    <mergeCell ref="B1267:B1271"/>
    <mergeCell ref="B1272:B1276"/>
    <mergeCell ref="A1190:A1229"/>
    <mergeCell ref="B1190:B1194"/>
    <mergeCell ref="B1195:B1199"/>
    <mergeCell ref="B1200:B1204"/>
    <mergeCell ref="B1205:B1209"/>
    <mergeCell ref="B1210:B1214"/>
    <mergeCell ref="B1215:B1219"/>
    <mergeCell ref="B1220:B1224"/>
    <mergeCell ref="B1225:B1229"/>
    <mergeCell ref="A1145:A1189"/>
    <mergeCell ref="B1145:B1149"/>
    <mergeCell ref="B1150:B1154"/>
    <mergeCell ref="B1155:B1159"/>
    <mergeCell ref="B1160:B1164"/>
    <mergeCell ref="B1165:B1169"/>
    <mergeCell ref="B1170:B1174"/>
    <mergeCell ref="B1175:B1179"/>
    <mergeCell ref="B1180:B1184"/>
    <mergeCell ref="B1185:B1189"/>
    <mergeCell ref="A1120:A1144"/>
    <mergeCell ref="B1120:B1124"/>
    <mergeCell ref="B1125:B1129"/>
    <mergeCell ref="B1130:B1134"/>
    <mergeCell ref="B1135:B1139"/>
    <mergeCell ref="B1140:B1144"/>
    <mergeCell ref="A1075:A1119"/>
    <mergeCell ref="B1075:B1079"/>
    <mergeCell ref="B1080:B1084"/>
    <mergeCell ref="B1085:B1089"/>
    <mergeCell ref="B1090:B1094"/>
    <mergeCell ref="B1095:B1099"/>
    <mergeCell ref="B1100:B1104"/>
    <mergeCell ref="B1105:B1109"/>
    <mergeCell ref="B1110:B1114"/>
    <mergeCell ref="B1115:B1119"/>
    <mergeCell ref="A1038:A1072"/>
    <mergeCell ref="B1038:B1042"/>
    <mergeCell ref="B1043:B1047"/>
    <mergeCell ref="B1048:B1052"/>
    <mergeCell ref="B1053:B1057"/>
    <mergeCell ref="B1058:B1062"/>
    <mergeCell ref="B1063:B1067"/>
    <mergeCell ref="B1068:B1072"/>
    <mergeCell ref="A993:A1037"/>
    <mergeCell ref="B993:B997"/>
    <mergeCell ref="B998:B1002"/>
    <mergeCell ref="B1003:B1007"/>
    <mergeCell ref="B1008:B1012"/>
    <mergeCell ref="B1013:B1017"/>
    <mergeCell ref="B1018:B1022"/>
    <mergeCell ref="B1023:B1027"/>
    <mergeCell ref="B1028:B1032"/>
    <mergeCell ref="B1033:B1037"/>
    <mergeCell ref="A948:A992"/>
    <mergeCell ref="B948:B952"/>
    <mergeCell ref="B953:B957"/>
    <mergeCell ref="B958:B962"/>
    <mergeCell ref="B963:B967"/>
    <mergeCell ref="B968:B972"/>
    <mergeCell ref="B973:B977"/>
    <mergeCell ref="B978:B982"/>
    <mergeCell ref="B983:B987"/>
    <mergeCell ref="B988:B992"/>
    <mergeCell ref="A904:A947"/>
    <mergeCell ref="B904:B907"/>
    <mergeCell ref="B908:B912"/>
    <mergeCell ref="B913:B917"/>
    <mergeCell ref="B918:B922"/>
    <mergeCell ref="B923:B927"/>
    <mergeCell ref="B928:B932"/>
    <mergeCell ref="B933:B937"/>
    <mergeCell ref="B938:B942"/>
    <mergeCell ref="B943:B947"/>
    <mergeCell ref="B876:B900"/>
    <mergeCell ref="C876:C880"/>
    <mergeCell ref="C881:C885"/>
    <mergeCell ref="C886:C890"/>
    <mergeCell ref="C891:C895"/>
    <mergeCell ref="C896:C900"/>
    <mergeCell ref="B846:B875"/>
    <mergeCell ref="C846:C850"/>
    <mergeCell ref="C851:C855"/>
    <mergeCell ref="C856:C860"/>
    <mergeCell ref="C861:C865"/>
    <mergeCell ref="C866:C870"/>
    <mergeCell ref="C871:C875"/>
    <mergeCell ref="B816:B845"/>
    <mergeCell ref="C816:C820"/>
    <mergeCell ref="C821:C825"/>
    <mergeCell ref="C826:C830"/>
    <mergeCell ref="C831:C835"/>
    <mergeCell ref="C836:C840"/>
    <mergeCell ref="C841:C845"/>
    <mergeCell ref="B786:B815"/>
    <mergeCell ref="C786:C790"/>
    <mergeCell ref="C791:C795"/>
    <mergeCell ref="C796:C800"/>
    <mergeCell ref="C801:C805"/>
    <mergeCell ref="C806:C810"/>
    <mergeCell ref="C811:C815"/>
    <mergeCell ref="B761:B785"/>
    <mergeCell ref="C761:C765"/>
    <mergeCell ref="C766:C770"/>
    <mergeCell ref="C771:C775"/>
    <mergeCell ref="C776:C780"/>
    <mergeCell ref="C781:C785"/>
    <mergeCell ref="B731:B760"/>
    <mergeCell ref="C731:C735"/>
    <mergeCell ref="C736:C740"/>
    <mergeCell ref="C741:C745"/>
    <mergeCell ref="C746:C750"/>
    <mergeCell ref="C751:C755"/>
    <mergeCell ref="C756:C760"/>
    <mergeCell ref="B701:B730"/>
    <mergeCell ref="C701:C705"/>
    <mergeCell ref="C706:C710"/>
    <mergeCell ref="C711:C715"/>
    <mergeCell ref="C716:C720"/>
    <mergeCell ref="C721:C725"/>
    <mergeCell ref="C726:C730"/>
    <mergeCell ref="B671:B700"/>
    <mergeCell ref="C671:C675"/>
    <mergeCell ref="C676:C680"/>
    <mergeCell ref="C681:C685"/>
    <mergeCell ref="C686:C690"/>
    <mergeCell ref="C691:C695"/>
    <mergeCell ref="C696:C700"/>
    <mergeCell ref="B641:B670"/>
    <mergeCell ref="C641:C645"/>
    <mergeCell ref="C646:C650"/>
    <mergeCell ref="C651:C655"/>
    <mergeCell ref="C656:C660"/>
    <mergeCell ref="C661:C665"/>
    <mergeCell ref="C666:C670"/>
    <mergeCell ref="B611:B640"/>
    <mergeCell ref="C611:C615"/>
    <mergeCell ref="C616:C620"/>
    <mergeCell ref="C621:C625"/>
    <mergeCell ref="C626:C630"/>
    <mergeCell ref="C631:C635"/>
    <mergeCell ref="C636:C640"/>
    <mergeCell ref="B576:B610"/>
    <mergeCell ref="C576:C580"/>
    <mergeCell ref="C581:C585"/>
    <mergeCell ref="C586:C590"/>
    <mergeCell ref="C591:C595"/>
    <mergeCell ref="C596:C600"/>
    <mergeCell ref="C601:C605"/>
    <mergeCell ref="C606:C610"/>
    <mergeCell ref="B546:B575"/>
    <mergeCell ref="C546:C550"/>
    <mergeCell ref="C551:C555"/>
    <mergeCell ref="C556:C560"/>
    <mergeCell ref="C561:C565"/>
    <mergeCell ref="C566:C570"/>
    <mergeCell ref="C571:C575"/>
    <mergeCell ref="B506:B545"/>
    <mergeCell ref="C506:C510"/>
    <mergeCell ref="C511:C515"/>
    <mergeCell ref="C516:C520"/>
    <mergeCell ref="C521:C525"/>
    <mergeCell ref="C526:C530"/>
    <mergeCell ref="C531:C535"/>
    <mergeCell ref="C536:C540"/>
    <mergeCell ref="C541:C545"/>
    <mergeCell ref="B476:B505"/>
    <mergeCell ref="C476:C480"/>
    <mergeCell ref="C481:C485"/>
    <mergeCell ref="C486:C490"/>
    <mergeCell ref="C491:C495"/>
    <mergeCell ref="C496:C500"/>
    <mergeCell ref="C501:C505"/>
    <mergeCell ref="A436:A900"/>
    <mergeCell ref="B436:B475"/>
    <mergeCell ref="C436:C440"/>
    <mergeCell ref="C441:C445"/>
    <mergeCell ref="C446:C450"/>
    <mergeCell ref="C451:C455"/>
    <mergeCell ref="C456:C460"/>
    <mergeCell ref="C461:C465"/>
    <mergeCell ref="C466:C470"/>
    <mergeCell ref="C471:C475"/>
    <mergeCell ref="A409:A433"/>
    <mergeCell ref="B409:B413"/>
    <mergeCell ref="B414:B418"/>
    <mergeCell ref="B419:B423"/>
    <mergeCell ref="B424:B428"/>
    <mergeCell ref="B429:B433"/>
    <mergeCell ref="A364:A408"/>
    <mergeCell ref="B364:B368"/>
    <mergeCell ref="B369:B373"/>
    <mergeCell ref="B374:B378"/>
    <mergeCell ref="B379:B383"/>
    <mergeCell ref="B384:B388"/>
    <mergeCell ref="B389:B393"/>
    <mergeCell ref="B394:B398"/>
    <mergeCell ref="B399:B403"/>
    <mergeCell ref="B404:B408"/>
    <mergeCell ref="A339:A363"/>
    <mergeCell ref="B339:B343"/>
    <mergeCell ref="B344:B348"/>
    <mergeCell ref="B349:B353"/>
    <mergeCell ref="B354:B358"/>
    <mergeCell ref="B359:B363"/>
    <mergeCell ref="A309:A338"/>
    <mergeCell ref="B309:B313"/>
    <mergeCell ref="B314:B318"/>
    <mergeCell ref="B319:B323"/>
    <mergeCell ref="B324:B328"/>
    <mergeCell ref="B329:B333"/>
    <mergeCell ref="B334:B338"/>
    <mergeCell ref="A279:A308"/>
    <mergeCell ref="B279:B283"/>
    <mergeCell ref="B284:B288"/>
    <mergeCell ref="B289:B293"/>
    <mergeCell ref="B294:B298"/>
    <mergeCell ref="B299:B303"/>
    <mergeCell ref="B304:B308"/>
    <mergeCell ref="A254:A278"/>
    <mergeCell ref="B254:B258"/>
    <mergeCell ref="B259:B263"/>
    <mergeCell ref="B264:B268"/>
    <mergeCell ref="B269:B273"/>
    <mergeCell ref="B274:B278"/>
    <mergeCell ref="B212:B251"/>
    <mergeCell ref="C212:C216"/>
    <mergeCell ref="C217:C221"/>
    <mergeCell ref="C222:C226"/>
    <mergeCell ref="C227:C231"/>
    <mergeCell ref="C232:C236"/>
    <mergeCell ref="C237:C241"/>
    <mergeCell ref="C242:C246"/>
    <mergeCell ref="C247:C251"/>
    <mergeCell ref="B167:B211"/>
    <mergeCell ref="C167:C171"/>
    <mergeCell ref="C172:C176"/>
    <mergeCell ref="C177:C181"/>
    <mergeCell ref="C182:C186"/>
    <mergeCell ref="C187:C191"/>
    <mergeCell ref="C192:C196"/>
    <mergeCell ref="C197:C201"/>
    <mergeCell ref="C202:C206"/>
    <mergeCell ref="C207:C211"/>
    <mergeCell ref="B137:B166"/>
    <mergeCell ref="C137:C141"/>
    <mergeCell ref="C142:C146"/>
    <mergeCell ref="C147:C151"/>
    <mergeCell ref="C152:C156"/>
    <mergeCell ref="C157:C161"/>
    <mergeCell ref="C162:C166"/>
    <mergeCell ref="B92:B136"/>
    <mergeCell ref="C92:C96"/>
    <mergeCell ref="C97:C101"/>
    <mergeCell ref="C102:C106"/>
    <mergeCell ref="C107:C111"/>
    <mergeCell ref="C112:C116"/>
    <mergeCell ref="C117:C121"/>
    <mergeCell ref="C122:C126"/>
    <mergeCell ref="C127:C131"/>
    <mergeCell ref="C132:C136"/>
    <mergeCell ref="B47:B91"/>
    <mergeCell ref="C47:C51"/>
    <mergeCell ref="C52:C56"/>
    <mergeCell ref="C57:C61"/>
    <mergeCell ref="C62:C66"/>
    <mergeCell ref="C67:C71"/>
    <mergeCell ref="C72:C76"/>
    <mergeCell ref="C77:C81"/>
    <mergeCell ref="C82:C86"/>
    <mergeCell ref="C87:C91"/>
    <mergeCell ref="B2:B46"/>
    <mergeCell ref="C2:C6"/>
    <mergeCell ref="C7:C11"/>
    <mergeCell ref="C12:C16"/>
    <mergeCell ref="C17:C21"/>
    <mergeCell ref="C22:C26"/>
    <mergeCell ref="C27:C31"/>
    <mergeCell ref="C32:C36"/>
    <mergeCell ref="C37:C41"/>
    <mergeCell ref="C42:C46"/>
  </mergeCells>
  <conditionalFormatting sqref="B253">
    <cfRule type="duplicateValues" dxfId="775" priority="388"/>
  </conditionalFormatting>
  <conditionalFormatting sqref="F436">
    <cfRule type="cellIs" dxfId="761" priority="384" operator="equal">
      <formula>"OUI"</formula>
    </cfRule>
  </conditionalFormatting>
  <conditionalFormatting sqref="F641">
    <cfRule type="cellIs" dxfId="449" priority="228" operator="equal">
      <formula>"OUI"</formula>
    </cfRule>
  </conditionalFormatting>
  <conditionalFormatting sqref="F816">
    <cfRule type="cellIs" dxfId="183" priority="95" operator="equal">
      <formula>"OUI"</formula>
    </cfRule>
  </conditionalFormatting>
  <dataValidations count="2">
    <dataValidation type="list" allowBlank="1" showInputMessage="1" showErrorMessage="1" sqref="I436:I900">
      <formula1>"Elevée,Moyenne,Faible"</formula1>
    </dataValidation>
    <dataValidation type="list" allowBlank="1" showInputMessage="1" showErrorMessage="1" sqref="F436:F900 E1075:E1229 E1232:E1386">
      <formula1>"OUI,NON,PAS"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7" operator="containsText" text="Faible" id="{07975559-84D0-4D33-AB32-66503365003D}">
            <xm:f>NOT(ISERROR(SEARCH("Faible",'4.3'!I868)))</xm:f>
            <x14:dxf>
              <fill>
                <patternFill>
                  <bgColor rgb="FF00B050"/>
                </patternFill>
              </fill>
            </x14:dxf>
          </x14:cfRule>
          <x14:cfRule type="containsText" priority="18" operator="containsText" text="Elevée" id="{AB6C6312-416A-44F3-A54E-F5D9F46CACFF}">
            <xm:f>NOT(ISERROR(SEARCH("Elevée",'4.3'!I868)))</xm:f>
            <x14:dxf>
              <fill>
                <patternFill>
                  <bgColor rgb="FFFF0000"/>
                </patternFill>
              </fill>
            </x14:dxf>
          </x14:cfRule>
          <x14:cfRule type="containsText" priority="19" operator="containsText" text="Moyenne" id="{2A48D403-35F1-4D44-826C-36350358ECEF}">
            <xm:f>NOT(ISERROR(SEARCH("Moyenne",'4.3'!I868)))</xm:f>
            <x14:dxf>
              <fill>
                <patternFill>
                  <bgColor rgb="FFFFC000"/>
                </patternFill>
              </fill>
            </x14:dxf>
          </x14:cfRule>
          <xm:sqref>I868</xm:sqref>
        </x14:conditionalFormatting>
        <x14:conditionalFormatting xmlns:xm="http://schemas.microsoft.com/office/excel/2006/main">
          <x14:cfRule type="containsText" priority="385" operator="containsText" text="Faible" id="{0F727E39-EA96-4992-824E-BF9834269CAA}">
            <xm:f>NOT(ISERROR(SEARCH("Faible",'4.3'!I436)))</xm:f>
            <x14:dxf>
              <fill>
                <patternFill>
                  <bgColor rgb="FF00B050"/>
                </patternFill>
              </fill>
            </x14:dxf>
          </x14:cfRule>
          <x14:cfRule type="containsText" priority="386" operator="containsText" text="Elevée" id="{8F7F55FD-62E1-4D77-A227-25CCADA482C2}">
            <xm:f>NOT(ISERROR(SEARCH("Elevée",'4.3'!I436)))</xm:f>
            <x14:dxf>
              <fill>
                <patternFill>
                  <bgColor rgb="FFFF0000"/>
                </patternFill>
              </fill>
            </x14:dxf>
          </x14:cfRule>
          <x14:cfRule type="containsText" priority="387" operator="containsText" text="Moyenne" id="{2F338D2F-6C58-4141-AA8B-B9317757B5A7}">
            <xm:f>NOT(ISERROR(SEARCH("Moyenne",'4.3'!I436)))</xm:f>
            <x14:dxf>
              <fill>
                <patternFill>
                  <bgColor rgb="FFFFC000"/>
                </patternFill>
              </fill>
            </x14:dxf>
          </x14:cfRule>
          <xm:sqref>I436:I475 I546:I550 I731:I735</xm:sqref>
        </x14:conditionalFormatting>
        <x14:conditionalFormatting xmlns:xm="http://schemas.microsoft.com/office/excel/2006/main">
          <x14:cfRule type="containsText" priority="381" operator="containsText" text="Faible" id="{4BCF601A-8F01-487D-B068-B82F5914358E}">
            <xm:f>NOT(ISERROR(SEARCH("Faible",'4.3'!I551)))</xm:f>
            <x14:dxf>
              <fill>
                <patternFill>
                  <bgColor rgb="FF00B050"/>
                </patternFill>
              </fill>
            </x14:dxf>
          </x14:cfRule>
          <x14:cfRule type="containsText" priority="382" operator="containsText" text="Elevée" id="{ED75C79C-0F31-44D0-8CC0-81AA09688023}">
            <xm:f>NOT(ISERROR(SEARCH("Elevée",'4.3'!I551)))</xm:f>
            <x14:dxf>
              <fill>
                <patternFill>
                  <bgColor rgb="FFFF0000"/>
                </patternFill>
              </fill>
            </x14:dxf>
          </x14:cfRule>
          <x14:cfRule type="containsText" priority="383" operator="containsText" text="Moyenne" id="{E5E9E519-B9A2-4A84-9442-EC98470CC550}">
            <xm:f>NOT(ISERROR(SEARCH("Moyenne",'4.3'!I551)))</xm:f>
            <x14:dxf>
              <fill>
                <patternFill>
                  <bgColor rgb="FFFFC000"/>
                </patternFill>
              </fill>
            </x14:dxf>
          </x14:cfRule>
          <xm:sqref>I551:I554 I601:I604 I591:I594 I586:I589 I581:I584 I576:I579 I571:I574 I556:I564</xm:sqref>
        </x14:conditionalFormatting>
        <x14:conditionalFormatting xmlns:xm="http://schemas.microsoft.com/office/excel/2006/main">
          <x14:cfRule type="containsText" priority="378" operator="containsText" text="Faible" id="{1638FF34-5506-49AB-ACFD-348AF424B248}">
            <xm:f>NOT(ISERROR(SEARCH("Faible",'4.3'!I555)))</xm:f>
            <x14:dxf>
              <fill>
                <patternFill>
                  <bgColor rgb="FF00B050"/>
                </patternFill>
              </fill>
            </x14:dxf>
          </x14:cfRule>
          <x14:cfRule type="containsText" priority="379" operator="containsText" text="Elevée" id="{C050371B-F4F1-452F-A482-371BCE587EE4}">
            <xm:f>NOT(ISERROR(SEARCH("Elevée",'4.3'!I555)))</xm:f>
            <x14:dxf>
              <fill>
                <patternFill>
                  <bgColor rgb="FFFF0000"/>
                </patternFill>
              </fill>
            </x14:dxf>
          </x14:cfRule>
          <x14:cfRule type="containsText" priority="380" operator="containsText" text="Moyenne" id="{292932D1-FC3B-4A29-88C3-E77D6E93972B}">
            <xm:f>NOT(ISERROR(SEARCH("Moyenne",'4.3'!I555)))</xm:f>
            <x14:dxf>
              <fill>
                <patternFill>
                  <bgColor rgb="FFFFC000"/>
                </patternFill>
              </fill>
            </x14:dxf>
          </x14:cfRule>
          <xm:sqref>I555</xm:sqref>
        </x14:conditionalFormatting>
        <x14:conditionalFormatting xmlns:xm="http://schemas.microsoft.com/office/excel/2006/main">
          <x14:cfRule type="containsText" priority="375" operator="containsText" text="Faible" id="{D25E1B15-49A8-4784-858D-75254F9DD99D}">
            <xm:f>NOT(ISERROR(SEARCH("Faible",'4.3'!I565)))</xm:f>
            <x14:dxf>
              <fill>
                <patternFill>
                  <bgColor rgb="FF00B050"/>
                </patternFill>
              </fill>
            </x14:dxf>
          </x14:cfRule>
          <x14:cfRule type="containsText" priority="376" operator="containsText" text="Elevée" id="{3E9F9D4E-C95E-45AB-AAD8-B32BB40DB938}">
            <xm:f>NOT(ISERROR(SEARCH("Elevée",'4.3'!I565)))</xm:f>
            <x14:dxf>
              <fill>
                <patternFill>
                  <bgColor rgb="FFFF0000"/>
                </patternFill>
              </fill>
            </x14:dxf>
          </x14:cfRule>
          <x14:cfRule type="containsText" priority="377" operator="containsText" text="Moyenne" id="{B9B9D186-BDB7-4E4E-9925-E59B0401F352}">
            <xm:f>NOT(ISERROR(SEARCH("Moyenne",'4.3'!I565)))</xm:f>
            <x14:dxf>
              <fill>
                <patternFill>
                  <bgColor rgb="FFFFC000"/>
                </patternFill>
              </fill>
            </x14:dxf>
          </x14:cfRule>
          <xm:sqref>I565:I570</xm:sqref>
        </x14:conditionalFormatting>
        <x14:conditionalFormatting xmlns:xm="http://schemas.microsoft.com/office/excel/2006/main">
          <x14:cfRule type="containsText" priority="366" operator="containsText" text="Faible" id="{52E9B0D6-F0F3-41E7-84F9-787297B4F934}">
            <xm:f>NOT(ISERROR(SEARCH("Faible",'4.3'!I585)))</xm:f>
            <x14:dxf>
              <fill>
                <patternFill>
                  <bgColor rgb="FF00B050"/>
                </patternFill>
              </fill>
            </x14:dxf>
          </x14:cfRule>
          <x14:cfRule type="containsText" priority="367" operator="containsText" text="Elevée" id="{FBD07FB5-0485-4DC6-854D-2671B0C86DDE}">
            <xm:f>NOT(ISERROR(SEARCH("Elevée",'4.3'!I585)))</xm:f>
            <x14:dxf>
              <fill>
                <patternFill>
                  <bgColor rgb="FFFF0000"/>
                </patternFill>
              </fill>
            </x14:dxf>
          </x14:cfRule>
          <x14:cfRule type="containsText" priority="368" operator="containsText" text="Moyenne" id="{FED8A3BE-63EB-4DCD-8E82-3FC54061F739}">
            <xm:f>NOT(ISERROR(SEARCH("Moyenne",'4.3'!I585)))</xm:f>
            <x14:dxf>
              <fill>
                <patternFill>
                  <bgColor rgb="FFFFC000"/>
                </patternFill>
              </fill>
            </x14:dxf>
          </x14:cfRule>
          <xm:sqref>I585</xm:sqref>
        </x14:conditionalFormatting>
        <x14:conditionalFormatting xmlns:xm="http://schemas.microsoft.com/office/excel/2006/main">
          <x14:cfRule type="containsText" priority="372" operator="containsText" text="Faible" id="{18277B13-D29B-4577-B0C1-D3EA40F11E5A}">
            <xm:f>NOT(ISERROR(SEARCH("Faible",'4.3'!I575)))</xm:f>
            <x14:dxf>
              <fill>
                <patternFill>
                  <bgColor rgb="FF00B050"/>
                </patternFill>
              </fill>
            </x14:dxf>
          </x14:cfRule>
          <x14:cfRule type="containsText" priority="373" operator="containsText" text="Elevée" id="{343596F5-C046-49F4-AA4B-8981B491B1A3}">
            <xm:f>NOT(ISERROR(SEARCH("Elevée",'4.3'!I575)))</xm:f>
            <x14:dxf>
              <fill>
                <patternFill>
                  <bgColor rgb="FFFF0000"/>
                </patternFill>
              </fill>
            </x14:dxf>
          </x14:cfRule>
          <x14:cfRule type="containsText" priority="374" operator="containsText" text="Moyenne" id="{AE4499FD-8FD5-4B62-8E89-9AE489DAC932}">
            <xm:f>NOT(ISERROR(SEARCH("Moyenne",'4.3'!I575)))</xm:f>
            <x14:dxf>
              <fill>
                <patternFill>
                  <bgColor rgb="FFFFC000"/>
                </patternFill>
              </fill>
            </x14:dxf>
          </x14:cfRule>
          <xm:sqref>I575</xm:sqref>
        </x14:conditionalFormatting>
        <x14:conditionalFormatting xmlns:xm="http://schemas.microsoft.com/office/excel/2006/main">
          <x14:cfRule type="containsText" priority="369" operator="containsText" text="Faible" id="{BE221B14-7092-440A-A1DE-64D87F897683}">
            <xm:f>NOT(ISERROR(SEARCH("Faible",'4.3'!I580)))</xm:f>
            <x14:dxf>
              <fill>
                <patternFill>
                  <bgColor rgb="FF00B050"/>
                </patternFill>
              </fill>
            </x14:dxf>
          </x14:cfRule>
          <x14:cfRule type="containsText" priority="370" operator="containsText" text="Elevée" id="{E614026F-121A-4945-BBA6-32314F5012DF}">
            <xm:f>NOT(ISERROR(SEARCH("Elevée",'4.3'!I580)))</xm:f>
            <x14:dxf>
              <fill>
                <patternFill>
                  <bgColor rgb="FFFF0000"/>
                </patternFill>
              </fill>
            </x14:dxf>
          </x14:cfRule>
          <x14:cfRule type="containsText" priority="371" operator="containsText" text="Moyenne" id="{D83688AC-DF50-4279-9025-444837D1B7D2}">
            <xm:f>NOT(ISERROR(SEARCH("Moyenne",'4.3'!I580)))</xm:f>
            <x14:dxf>
              <fill>
                <patternFill>
                  <bgColor rgb="FFFFC000"/>
                </patternFill>
              </fill>
            </x14:dxf>
          </x14:cfRule>
          <xm:sqref>I580</xm:sqref>
        </x14:conditionalFormatting>
        <x14:conditionalFormatting xmlns:xm="http://schemas.microsoft.com/office/excel/2006/main">
          <x14:cfRule type="containsText" priority="357" operator="containsText" text="Faible" id="{80D68C68-3E6B-444A-AB3D-4C23FA6F890E}">
            <xm:f>NOT(ISERROR(SEARCH("Faible",'4.3'!I605)))</xm:f>
            <x14:dxf>
              <fill>
                <patternFill>
                  <bgColor rgb="FF00B050"/>
                </patternFill>
              </fill>
            </x14:dxf>
          </x14:cfRule>
          <x14:cfRule type="containsText" priority="358" operator="containsText" text="Elevée" id="{9DE6E8B6-D746-442F-A4B8-6D8C149692BD}">
            <xm:f>NOT(ISERROR(SEARCH("Elevée",'4.3'!I605)))</xm:f>
            <x14:dxf>
              <fill>
                <patternFill>
                  <bgColor rgb="FFFF0000"/>
                </patternFill>
              </fill>
            </x14:dxf>
          </x14:cfRule>
          <x14:cfRule type="containsText" priority="359" operator="containsText" text="Moyenne" id="{84D94ACC-0433-4C94-A23C-EC070FFA2A24}">
            <xm:f>NOT(ISERROR(SEARCH("Moyenne",'4.3'!I605)))</xm:f>
            <x14:dxf>
              <fill>
                <patternFill>
                  <bgColor rgb="FFFFC000"/>
                </patternFill>
              </fill>
            </x14:dxf>
          </x14:cfRule>
          <xm:sqref>I605</xm:sqref>
        </x14:conditionalFormatting>
        <x14:conditionalFormatting xmlns:xm="http://schemas.microsoft.com/office/excel/2006/main">
          <x14:cfRule type="containsText" priority="363" operator="containsText" text="Faible" id="{50979E77-E317-4D7C-BBDF-8A9D46C3A5BD}">
            <xm:f>NOT(ISERROR(SEARCH("Faible",'4.3'!I590)))</xm:f>
            <x14:dxf>
              <fill>
                <patternFill>
                  <bgColor rgb="FF00B050"/>
                </patternFill>
              </fill>
            </x14:dxf>
          </x14:cfRule>
          <x14:cfRule type="containsText" priority="364" operator="containsText" text="Elevée" id="{95C0CB64-748E-47A4-8663-C06DC472C75C}">
            <xm:f>NOT(ISERROR(SEARCH("Elevée",'4.3'!I590)))</xm:f>
            <x14:dxf>
              <fill>
                <patternFill>
                  <bgColor rgb="FFFF0000"/>
                </patternFill>
              </fill>
            </x14:dxf>
          </x14:cfRule>
          <x14:cfRule type="containsText" priority="365" operator="containsText" text="Moyenne" id="{6F88B214-A3EB-413B-9A4F-CECF287ACFA6}">
            <xm:f>NOT(ISERROR(SEARCH("Moyenne",'4.3'!I590)))</xm:f>
            <x14:dxf>
              <fill>
                <patternFill>
                  <bgColor rgb="FFFFC000"/>
                </patternFill>
              </fill>
            </x14:dxf>
          </x14:cfRule>
          <xm:sqref>I590</xm:sqref>
        </x14:conditionalFormatting>
        <x14:conditionalFormatting xmlns:xm="http://schemas.microsoft.com/office/excel/2006/main">
          <x14:cfRule type="containsText" priority="360" operator="containsText" text="Faible" id="{C428C5CA-5FE8-48A7-956D-7144770B300E}">
            <xm:f>NOT(ISERROR(SEARCH("Faible",'4.3'!I595)))</xm:f>
            <x14:dxf>
              <fill>
                <patternFill>
                  <bgColor rgb="FF00B050"/>
                </patternFill>
              </fill>
            </x14:dxf>
          </x14:cfRule>
          <x14:cfRule type="containsText" priority="361" operator="containsText" text="Elevée" id="{1A651107-CAB3-4BBD-BF13-E4A675C2787B}">
            <xm:f>NOT(ISERROR(SEARCH("Elevée",'4.3'!I595)))</xm:f>
            <x14:dxf>
              <fill>
                <patternFill>
                  <bgColor rgb="FFFF0000"/>
                </patternFill>
              </fill>
            </x14:dxf>
          </x14:cfRule>
          <x14:cfRule type="containsText" priority="362" operator="containsText" text="Moyenne" id="{5C56A545-B079-4F91-B7AC-1A8E449B2B95}">
            <xm:f>NOT(ISERROR(SEARCH("Moyenne",'4.3'!I595)))</xm:f>
            <x14:dxf>
              <fill>
                <patternFill>
                  <bgColor rgb="FFFFC000"/>
                </patternFill>
              </fill>
            </x14:dxf>
          </x14:cfRule>
          <xm:sqref>I595</xm:sqref>
        </x14:conditionalFormatting>
        <x14:conditionalFormatting xmlns:xm="http://schemas.microsoft.com/office/excel/2006/main">
          <x14:cfRule type="containsText" priority="354" operator="containsText" text="Faible" id="{BC8555EB-A496-41FB-AB4C-A67C91B69099}">
            <xm:f>NOT(ISERROR(SEARCH("Faible",'4.3'!I611)))</xm:f>
            <x14:dxf>
              <fill>
                <patternFill>
                  <bgColor rgb="FF00B050"/>
                </patternFill>
              </fill>
            </x14:dxf>
          </x14:cfRule>
          <x14:cfRule type="containsText" priority="355" operator="containsText" text="Elevée" id="{1F5D1288-847C-48B0-B9B3-214B8E2997AA}">
            <xm:f>NOT(ISERROR(SEARCH("Elevée",'4.3'!I611)))</xm:f>
            <x14:dxf>
              <fill>
                <patternFill>
                  <bgColor rgb="FFFF0000"/>
                </patternFill>
              </fill>
            </x14:dxf>
          </x14:cfRule>
          <x14:cfRule type="containsText" priority="356" operator="containsText" text="Moyenne" id="{074F9EA6-2DA7-438C-9993-B70FD1ED3FA4}">
            <xm:f>NOT(ISERROR(SEARCH("Moyenne",'4.3'!I611)))</xm:f>
            <x14:dxf>
              <fill>
                <patternFill>
                  <bgColor rgb="FFFFC000"/>
                </patternFill>
              </fill>
            </x14:dxf>
          </x14:cfRule>
          <xm:sqref>I621:I624 I616:I619 I611:I614 I636:I639 I631:I634 I626:I629</xm:sqref>
        </x14:conditionalFormatting>
        <x14:conditionalFormatting xmlns:xm="http://schemas.microsoft.com/office/excel/2006/main">
          <x14:cfRule type="containsText" priority="351" operator="containsText" text="Faible" id="{B2ACFC6A-8E86-4E05-8881-925A99FBF111}">
            <xm:f>NOT(ISERROR(SEARCH("Faible",'4.3'!I615)))</xm:f>
            <x14:dxf>
              <fill>
                <patternFill>
                  <bgColor rgb="FF00B050"/>
                </patternFill>
              </fill>
            </x14:dxf>
          </x14:cfRule>
          <x14:cfRule type="containsText" priority="352" operator="containsText" text="Elevée" id="{43DDE590-6A1E-4787-B92E-28DBD093F54D}">
            <xm:f>NOT(ISERROR(SEARCH("Elevée",'4.3'!I615)))</xm:f>
            <x14:dxf>
              <fill>
                <patternFill>
                  <bgColor rgb="FFFF0000"/>
                </patternFill>
              </fill>
            </x14:dxf>
          </x14:cfRule>
          <x14:cfRule type="containsText" priority="353" operator="containsText" text="Moyenne" id="{F03DF240-0F0E-442C-B4D1-96B8248ABAE3}">
            <xm:f>NOT(ISERROR(SEARCH("Moyenne",'4.3'!I615)))</xm:f>
            <x14:dxf>
              <fill>
                <patternFill>
                  <bgColor rgb="FFFFC000"/>
                </patternFill>
              </fill>
            </x14:dxf>
          </x14:cfRule>
          <xm:sqref>I615</xm:sqref>
        </x14:conditionalFormatting>
        <x14:conditionalFormatting xmlns:xm="http://schemas.microsoft.com/office/excel/2006/main">
          <x14:cfRule type="containsText" priority="348" operator="containsText" text="Faible" id="{5956B347-AC1C-4D96-BA02-AEBE683BDA74}">
            <xm:f>NOT(ISERROR(SEARCH("Faible",'4.3'!I620)))</xm:f>
            <x14:dxf>
              <fill>
                <patternFill>
                  <bgColor rgb="FF00B050"/>
                </patternFill>
              </fill>
            </x14:dxf>
          </x14:cfRule>
          <x14:cfRule type="containsText" priority="349" operator="containsText" text="Elevée" id="{9C359816-C593-4791-B2F0-CB760ECF57A6}">
            <xm:f>NOT(ISERROR(SEARCH("Elevée",'4.3'!I620)))</xm:f>
            <x14:dxf>
              <fill>
                <patternFill>
                  <bgColor rgb="FFFF0000"/>
                </patternFill>
              </fill>
            </x14:dxf>
          </x14:cfRule>
          <x14:cfRule type="containsText" priority="350" operator="containsText" text="Moyenne" id="{49C08AAE-375F-46B7-9865-0C5B1F167FAC}">
            <xm:f>NOT(ISERROR(SEARCH("Moyenne",'4.3'!I620)))</xm:f>
            <x14:dxf>
              <fill>
                <patternFill>
                  <bgColor rgb="FFFFC000"/>
                </patternFill>
              </fill>
            </x14:dxf>
          </x14:cfRule>
          <xm:sqref>I620</xm:sqref>
        </x14:conditionalFormatting>
        <x14:conditionalFormatting xmlns:xm="http://schemas.microsoft.com/office/excel/2006/main">
          <x14:cfRule type="containsText" priority="345" operator="containsText" text="Faible" id="{2EEDB9FF-0F85-49F1-8C82-155D9327D452}">
            <xm:f>NOT(ISERROR(SEARCH("Faible",'4.3'!I625)))</xm:f>
            <x14:dxf>
              <fill>
                <patternFill>
                  <bgColor rgb="FF00B050"/>
                </patternFill>
              </fill>
            </x14:dxf>
          </x14:cfRule>
          <x14:cfRule type="containsText" priority="346" operator="containsText" text="Elevée" id="{59992892-7ECD-4D03-B1D9-7F6F71621400}">
            <xm:f>NOT(ISERROR(SEARCH("Elevée",'4.3'!I625)))</xm:f>
            <x14:dxf>
              <fill>
                <patternFill>
                  <bgColor rgb="FFFF0000"/>
                </patternFill>
              </fill>
            </x14:dxf>
          </x14:cfRule>
          <x14:cfRule type="containsText" priority="347" operator="containsText" text="Moyenne" id="{2E547EA4-3A92-46C4-97C3-8C4A3FE2D46A}">
            <xm:f>NOT(ISERROR(SEARCH("Moyenne",'4.3'!I625)))</xm:f>
            <x14:dxf>
              <fill>
                <patternFill>
                  <bgColor rgb="FFFFC000"/>
                </patternFill>
              </fill>
            </x14:dxf>
          </x14:cfRule>
          <xm:sqref>I625</xm:sqref>
        </x14:conditionalFormatting>
        <x14:conditionalFormatting xmlns:xm="http://schemas.microsoft.com/office/excel/2006/main">
          <x14:cfRule type="containsText" priority="342" operator="containsText" text="Faible" id="{DD37931A-733F-4BFA-AD9F-595EDE8C5AF9}">
            <xm:f>NOT(ISERROR(SEARCH("Faible",'4.3'!I630)))</xm:f>
            <x14:dxf>
              <fill>
                <patternFill>
                  <bgColor rgb="FF00B050"/>
                </patternFill>
              </fill>
            </x14:dxf>
          </x14:cfRule>
          <x14:cfRule type="containsText" priority="343" operator="containsText" text="Elevée" id="{BB6A5C85-0632-4088-939E-A823F6B88554}">
            <xm:f>NOT(ISERROR(SEARCH("Elevée",'4.3'!I630)))</xm:f>
            <x14:dxf>
              <fill>
                <patternFill>
                  <bgColor rgb="FFFF0000"/>
                </patternFill>
              </fill>
            </x14:dxf>
          </x14:cfRule>
          <x14:cfRule type="containsText" priority="344" operator="containsText" text="Moyenne" id="{56DA9967-4A87-4A44-B1A0-A796CD6DE16E}">
            <xm:f>NOT(ISERROR(SEARCH("Moyenne",'4.3'!I630)))</xm:f>
            <x14:dxf>
              <fill>
                <patternFill>
                  <bgColor rgb="FFFFC000"/>
                </patternFill>
              </fill>
            </x14:dxf>
          </x14:cfRule>
          <xm:sqref>I630</xm:sqref>
        </x14:conditionalFormatting>
        <x14:conditionalFormatting xmlns:xm="http://schemas.microsoft.com/office/excel/2006/main">
          <x14:cfRule type="containsText" priority="339" operator="containsText" text="Faible" id="{F3A583E5-A619-4ACE-99D3-E48F73B183A8}">
            <xm:f>NOT(ISERROR(SEARCH("Faible",'4.3'!I635)))</xm:f>
            <x14:dxf>
              <fill>
                <patternFill>
                  <bgColor rgb="FF00B050"/>
                </patternFill>
              </fill>
            </x14:dxf>
          </x14:cfRule>
          <x14:cfRule type="containsText" priority="340" operator="containsText" text="Elevée" id="{2608218A-5D51-4A66-9EF0-EEA4F682112A}">
            <xm:f>NOT(ISERROR(SEARCH("Elevée",'4.3'!I635)))</xm:f>
            <x14:dxf>
              <fill>
                <patternFill>
                  <bgColor rgb="FFFF0000"/>
                </patternFill>
              </fill>
            </x14:dxf>
          </x14:cfRule>
          <x14:cfRule type="containsText" priority="341" operator="containsText" text="Moyenne" id="{1FA3BE9B-A28A-4620-9686-E1F17C2F771E}">
            <xm:f>NOT(ISERROR(SEARCH("Moyenne",'4.3'!I635)))</xm:f>
            <x14:dxf>
              <fill>
                <patternFill>
                  <bgColor rgb="FFFFC000"/>
                </patternFill>
              </fill>
            </x14:dxf>
          </x14:cfRule>
          <xm:sqref>I635</xm:sqref>
        </x14:conditionalFormatting>
        <x14:conditionalFormatting xmlns:xm="http://schemas.microsoft.com/office/excel/2006/main">
          <x14:cfRule type="containsText" priority="336" operator="containsText" text="Faible" id="{BC4B0B7A-C9E9-4D52-99E5-1BFC7575AFAE}">
            <xm:f>NOT(ISERROR(SEARCH("Faible",'4.3'!I640)))</xm:f>
            <x14:dxf>
              <fill>
                <patternFill>
                  <bgColor rgb="FF00B050"/>
                </patternFill>
              </fill>
            </x14:dxf>
          </x14:cfRule>
          <x14:cfRule type="containsText" priority="337" operator="containsText" text="Elevée" id="{0F54BDB5-A46D-4C9D-BC47-C7A652CD2EA8}">
            <xm:f>NOT(ISERROR(SEARCH("Elevée",'4.3'!I640)))</xm:f>
            <x14:dxf>
              <fill>
                <patternFill>
                  <bgColor rgb="FFFF0000"/>
                </patternFill>
              </fill>
            </x14:dxf>
          </x14:cfRule>
          <x14:cfRule type="containsText" priority="338" operator="containsText" text="Moyenne" id="{020D87D4-B0F6-40E3-B84F-A344E9B11F55}">
            <xm:f>NOT(ISERROR(SEARCH("Moyenne",'4.3'!I640)))</xm:f>
            <x14:dxf>
              <fill>
                <patternFill>
                  <bgColor rgb="FFFFC000"/>
                </patternFill>
              </fill>
            </x14:dxf>
          </x14:cfRule>
          <xm:sqref>I640</xm:sqref>
        </x14:conditionalFormatting>
        <x14:conditionalFormatting xmlns:xm="http://schemas.microsoft.com/office/excel/2006/main">
          <x14:cfRule type="containsText" priority="333" operator="containsText" text="Faible" id="{44EE5A98-F4BB-4492-885D-2B6E5E0E7129}">
            <xm:f>NOT(ISERROR(SEARCH("Faible",'4.3'!I606)))</xm:f>
            <x14:dxf>
              <fill>
                <patternFill>
                  <bgColor rgb="FF00B050"/>
                </patternFill>
              </fill>
            </x14:dxf>
          </x14:cfRule>
          <x14:cfRule type="containsText" priority="334" operator="containsText" text="Elevée" id="{86E56A39-6B87-4E4C-8572-2A2D99F1665A}">
            <xm:f>NOT(ISERROR(SEARCH("Elevée",'4.3'!I606)))</xm:f>
            <x14:dxf>
              <fill>
                <patternFill>
                  <bgColor rgb="FFFF0000"/>
                </patternFill>
              </fill>
            </x14:dxf>
          </x14:cfRule>
          <x14:cfRule type="containsText" priority="335" operator="containsText" text="Moyenne" id="{79ABC5C8-5910-45D6-BF41-B90393683E41}">
            <xm:f>NOT(ISERROR(SEARCH("Moyenne",'4.3'!I606)))</xm:f>
            <x14:dxf>
              <fill>
                <patternFill>
                  <bgColor rgb="FFFFC000"/>
                </patternFill>
              </fill>
            </x14:dxf>
          </x14:cfRule>
          <xm:sqref>I606:I609</xm:sqref>
        </x14:conditionalFormatting>
        <x14:conditionalFormatting xmlns:xm="http://schemas.microsoft.com/office/excel/2006/main">
          <x14:cfRule type="containsText" priority="330" operator="containsText" text="Faible" id="{905293E4-F318-4FA9-9D2D-0FA3D61A0F8D}">
            <xm:f>NOT(ISERROR(SEARCH("Faible",'4.3'!I610)))</xm:f>
            <x14:dxf>
              <fill>
                <patternFill>
                  <bgColor rgb="FF00B050"/>
                </patternFill>
              </fill>
            </x14:dxf>
          </x14:cfRule>
          <x14:cfRule type="containsText" priority="331" operator="containsText" text="Elevée" id="{12920D40-7407-47E4-9165-B4BF42BBBBB6}">
            <xm:f>NOT(ISERROR(SEARCH("Elevée",'4.3'!I610)))</xm:f>
            <x14:dxf>
              <fill>
                <patternFill>
                  <bgColor rgb="FFFF0000"/>
                </patternFill>
              </fill>
            </x14:dxf>
          </x14:cfRule>
          <x14:cfRule type="containsText" priority="332" operator="containsText" text="Moyenne" id="{046DC23E-6B9B-44BD-B647-0FC8C3E1239F}">
            <xm:f>NOT(ISERROR(SEARCH("Moyenne",'4.3'!I610)))</xm:f>
            <x14:dxf>
              <fill>
                <patternFill>
                  <bgColor rgb="FFFFC000"/>
                </patternFill>
              </fill>
            </x14:dxf>
          </x14:cfRule>
          <xm:sqref>I610</xm:sqref>
        </x14:conditionalFormatting>
        <x14:conditionalFormatting xmlns:xm="http://schemas.microsoft.com/office/excel/2006/main">
          <x14:cfRule type="containsText" priority="327" operator="containsText" text="Faible" id="{8FC6ADCD-2EA5-4792-AA72-B59EE537D9DD}">
            <xm:f>NOT(ISERROR(SEARCH("Faible",'4.3'!I596)))</xm:f>
            <x14:dxf>
              <fill>
                <patternFill>
                  <bgColor rgb="FF00B050"/>
                </patternFill>
              </fill>
            </x14:dxf>
          </x14:cfRule>
          <x14:cfRule type="containsText" priority="328" operator="containsText" text="Elevée" id="{6FD24D56-6750-4E98-AC6E-2FF830BD345B}">
            <xm:f>NOT(ISERROR(SEARCH("Elevée",'4.3'!I596)))</xm:f>
            <x14:dxf>
              <fill>
                <patternFill>
                  <bgColor rgb="FFFF0000"/>
                </patternFill>
              </fill>
            </x14:dxf>
          </x14:cfRule>
          <x14:cfRule type="containsText" priority="329" operator="containsText" text="Moyenne" id="{BA7D63DA-AA5C-488E-AD20-E70E862270A2}">
            <xm:f>NOT(ISERROR(SEARCH("Moyenne",'4.3'!I596)))</xm:f>
            <x14:dxf>
              <fill>
                <patternFill>
                  <bgColor rgb="FFFFC000"/>
                </patternFill>
              </fill>
            </x14:dxf>
          </x14:cfRule>
          <xm:sqref>I596:I600</xm:sqref>
        </x14:conditionalFormatting>
        <x14:conditionalFormatting xmlns:xm="http://schemas.microsoft.com/office/excel/2006/main">
          <x14:cfRule type="containsText" priority="324" operator="containsText" text="Faible" id="{9C521AE7-4542-4782-9E03-E49891B621DF}">
            <xm:f>NOT(ISERROR(SEARCH("Faible",'4.3'!I506)))</xm:f>
            <x14:dxf>
              <fill>
                <patternFill>
                  <bgColor rgb="FF00B050"/>
                </patternFill>
              </fill>
            </x14:dxf>
          </x14:cfRule>
          <x14:cfRule type="containsText" priority="325" operator="containsText" text="Elevée" id="{12DD2143-4859-439C-ACED-F6E0A50B489C}">
            <xm:f>NOT(ISERROR(SEARCH("Elevée",'4.3'!I506)))</xm:f>
            <x14:dxf>
              <fill>
                <patternFill>
                  <bgColor rgb="FFFF0000"/>
                </patternFill>
              </fill>
            </x14:dxf>
          </x14:cfRule>
          <x14:cfRule type="containsText" priority="326" operator="containsText" text="Moyenne" id="{44204EBC-C711-4A87-A56B-89A8B5D53C83}">
            <xm:f>NOT(ISERROR(SEARCH("Moyenne",'4.3'!I506)))</xm:f>
            <x14:dxf>
              <fill>
                <patternFill>
                  <bgColor rgb="FFFFC000"/>
                </patternFill>
              </fill>
            </x14:dxf>
          </x14:cfRule>
          <xm:sqref>I506:I509 I516:I520</xm:sqref>
        </x14:conditionalFormatting>
        <x14:conditionalFormatting xmlns:xm="http://schemas.microsoft.com/office/excel/2006/main">
          <x14:cfRule type="containsText" priority="321" operator="containsText" text="Faible" id="{0DF1C2CF-39FC-44CF-9DA0-E5684F3252CF}">
            <xm:f>NOT(ISERROR(SEARCH("Faible",'4.3'!I510)))</xm:f>
            <x14:dxf>
              <fill>
                <patternFill>
                  <bgColor rgb="FF00B050"/>
                </patternFill>
              </fill>
            </x14:dxf>
          </x14:cfRule>
          <x14:cfRule type="containsText" priority="322" operator="containsText" text="Elevée" id="{793A10D5-0007-4AA6-8548-A1FB8928AB66}">
            <xm:f>NOT(ISERROR(SEARCH("Elevée",'4.3'!I510)))</xm:f>
            <x14:dxf>
              <fill>
                <patternFill>
                  <bgColor rgb="FFFF0000"/>
                </patternFill>
              </fill>
            </x14:dxf>
          </x14:cfRule>
          <x14:cfRule type="containsText" priority="323" operator="containsText" text="Moyenne" id="{68A82841-5026-4893-A5C9-2600189255F6}">
            <xm:f>NOT(ISERROR(SEARCH("Moyenne",'4.3'!I510)))</xm:f>
            <x14:dxf>
              <fill>
                <patternFill>
                  <bgColor rgb="FFFFC000"/>
                </patternFill>
              </fill>
            </x14:dxf>
          </x14:cfRule>
          <xm:sqref>I510</xm:sqref>
        </x14:conditionalFormatting>
        <x14:conditionalFormatting xmlns:xm="http://schemas.microsoft.com/office/excel/2006/main">
          <x14:cfRule type="containsText" priority="312" operator="containsText" text="Faible" id="{FD01302C-F8D8-4CA5-BCDF-768289FBD2FF}">
            <xm:f>NOT(ISERROR(SEARCH("Faible",'4.3'!I526)))</xm:f>
            <x14:dxf>
              <fill>
                <patternFill>
                  <bgColor rgb="FF00B050"/>
                </patternFill>
              </fill>
            </x14:dxf>
          </x14:cfRule>
          <x14:cfRule type="containsText" priority="313" operator="containsText" text="Elevée" id="{BC3B0796-6E68-46F0-82DB-A3C3826811C3}">
            <xm:f>NOT(ISERROR(SEARCH("Elevée",'4.3'!I526)))</xm:f>
            <x14:dxf>
              <fill>
                <patternFill>
                  <bgColor rgb="FFFF0000"/>
                </patternFill>
              </fill>
            </x14:dxf>
          </x14:cfRule>
          <x14:cfRule type="containsText" priority="314" operator="containsText" text="Moyenne" id="{BC510092-9462-4F35-A94F-64D89E61AFA8}">
            <xm:f>NOT(ISERROR(SEARCH("Moyenne",'4.3'!I526)))</xm:f>
            <x14:dxf>
              <fill>
                <patternFill>
                  <bgColor rgb="FFFFC000"/>
                </patternFill>
              </fill>
            </x14:dxf>
          </x14:cfRule>
          <xm:sqref>I526:I530</xm:sqref>
        </x14:conditionalFormatting>
        <x14:conditionalFormatting xmlns:xm="http://schemas.microsoft.com/office/excel/2006/main">
          <x14:cfRule type="containsText" priority="318" operator="containsText" text="Faible" id="{15EACBB4-CC87-4ABC-BE84-E7464AE41BE4}">
            <xm:f>NOT(ISERROR(SEARCH("Faible",'4.3'!I511)))</xm:f>
            <x14:dxf>
              <fill>
                <patternFill>
                  <bgColor rgb="FF00B050"/>
                </patternFill>
              </fill>
            </x14:dxf>
          </x14:cfRule>
          <x14:cfRule type="containsText" priority="319" operator="containsText" text="Elevée" id="{22FE0D8C-19A4-421A-9C64-F160A7BE690E}">
            <xm:f>NOT(ISERROR(SEARCH("Elevée",'4.3'!I511)))</xm:f>
            <x14:dxf>
              <fill>
                <patternFill>
                  <bgColor rgb="FFFF0000"/>
                </patternFill>
              </fill>
            </x14:dxf>
          </x14:cfRule>
          <x14:cfRule type="containsText" priority="320" operator="containsText" text="Moyenne" id="{DA255D7C-2B06-4AD2-AECB-6ED2C931C74E}">
            <xm:f>NOT(ISERROR(SEARCH("Moyenne",'4.3'!I511)))</xm:f>
            <x14:dxf>
              <fill>
                <patternFill>
                  <bgColor rgb="FFFFC000"/>
                </patternFill>
              </fill>
            </x14:dxf>
          </x14:cfRule>
          <xm:sqref>I511:I514</xm:sqref>
        </x14:conditionalFormatting>
        <x14:conditionalFormatting xmlns:xm="http://schemas.microsoft.com/office/excel/2006/main">
          <x14:cfRule type="containsText" priority="315" operator="containsText" text="Faible" id="{CE5AC671-0258-4DCB-926F-4405FB2176C1}">
            <xm:f>NOT(ISERROR(SEARCH("Faible",'4.3'!I515)))</xm:f>
            <x14:dxf>
              <fill>
                <patternFill>
                  <bgColor rgb="FF00B050"/>
                </patternFill>
              </fill>
            </x14:dxf>
          </x14:cfRule>
          <x14:cfRule type="containsText" priority="316" operator="containsText" text="Elevée" id="{3CAE0548-1911-4C4F-8A54-7CEAD396C029}">
            <xm:f>NOT(ISERROR(SEARCH("Elevée",'4.3'!I515)))</xm:f>
            <x14:dxf>
              <fill>
                <patternFill>
                  <bgColor rgb="FFFF0000"/>
                </patternFill>
              </fill>
            </x14:dxf>
          </x14:cfRule>
          <x14:cfRule type="containsText" priority="317" operator="containsText" text="Moyenne" id="{44BEC0BF-8997-437C-95B1-897A532CD908}">
            <xm:f>NOT(ISERROR(SEARCH("Moyenne",'4.3'!I515)))</xm:f>
            <x14:dxf>
              <fill>
                <patternFill>
                  <bgColor rgb="FFFFC000"/>
                </patternFill>
              </fill>
            </x14:dxf>
          </x14:cfRule>
          <xm:sqref>I515</xm:sqref>
        </x14:conditionalFormatting>
        <x14:conditionalFormatting xmlns:xm="http://schemas.microsoft.com/office/excel/2006/main">
          <x14:cfRule type="containsText" priority="306" operator="containsText" text="Faible" id="{0D24E310-2672-4DB0-8555-A89024681142}">
            <xm:f>NOT(ISERROR(SEARCH("Faible",'4.3'!I541)))</xm:f>
            <x14:dxf>
              <fill>
                <patternFill>
                  <bgColor rgb="FF00B050"/>
                </patternFill>
              </fill>
            </x14:dxf>
          </x14:cfRule>
          <x14:cfRule type="containsText" priority="307" operator="containsText" text="Elevée" id="{F2E715EB-57E1-4753-984B-6BA5807EE211}">
            <xm:f>NOT(ISERROR(SEARCH("Elevée",'4.3'!I541)))</xm:f>
            <x14:dxf>
              <fill>
                <patternFill>
                  <bgColor rgb="FFFF0000"/>
                </patternFill>
              </fill>
            </x14:dxf>
          </x14:cfRule>
          <x14:cfRule type="containsText" priority="308" operator="containsText" text="Moyenne" id="{29C22586-186F-4115-AFD8-28FDC42A39B6}">
            <xm:f>NOT(ISERROR(SEARCH("Moyenne",'4.3'!I541)))</xm:f>
            <x14:dxf>
              <fill>
                <patternFill>
                  <bgColor rgb="FFFFC000"/>
                </patternFill>
              </fill>
            </x14:dxf>
          </x14:cfRule>
          <xm:sqref>I541:I545</xm:sqref>
        </x14:conditionalFormatting>
        <x14:conditionalFormatting xmlns:xm="http://schemas.microsoft.com/office/excel/2006/main">
          <x14:cfRule type="containsText" priority="309" operator="containsText" text="Faible" id="{F29A54F4-7E25-403A-8029-E39FC4900536}">
            <xm:f>NOT(ISERROR(SEARCH("Faible",'4.3'!I521)))</xm:f>
            <x14:dxf>
              <fill>
                <patternFill>
                  <bgColor rgb="FF00B050"/>
                </patternFill>
              </fill>
            </x14:dxf>
          </x14:cfRule>
          <x14:cfRule type="containsText" priority="310" operator="containsText" text="Elevée" id="{E43795F3-6F0A-4865-BA0A-E2DC1FB7D77A}">
            <xm:f>NOT(ISERROR(SEARCH("Elevée",'4.3'!I521)))</xm:f>
            <x14:dxf>
              <fill>
                <patternFill>
                  <bgColor rgb="FFFF0000"/>
                </patternFill>
              </fill>
            </x14:dxf>
          </x14:cfRule>
          <x14:cfRule type="containsText" priority="311" operator="containsText" text="Moyenne" id="{FA7B8D8C-73E7-4224-A3B8-A7EDAC2D1525}">
            <xm:f>NOT(ISERROR(SEARCH("Moyenne",'4.3'!I521)))</xm:f>
            <x14:dxf>
              <fill>
                <patternFill>
                  <bgColor rgb="FFFFC000"/>
                </patternFill>
              </fill>
            </x14:dxf>
          </x14:cfRule>
          <xm:sqref>I521:I525</xm:sqref>
        </x14:conditionalFormatting>
        <x14:conditionalFormatting xmlns:xm="http://schemas.microsoft.com/office/excel/2006/main">
          <x14:cfRule type="containsText" priority="300" operator="containsText" text="Faible" id="{881EE6BA-BEE6-4626-A476-8E088CE3AB58}">
            <xm:f>NOT(ISERROR(SEARCH("Faible",'4.3'!I531)))</xm:f>
            <x14:dxf>
              <fill>
                <patternFill>
                  <bgColor rgb="FF00B050"/>
                </patternFill>
              </fill>
            </x14:dxf>
          </x14:cfRule>
          <x14:cfRule type="containsText" priority="301" operator="containsText" text="Elevée" id="{C8C5A514-2FBE-4D47-B054-5BBD526871B1}">
            <xm:f>NOT(ISERROR(SEARCH("Elevée",'4.3'!I531)))</xm:f>
            <x14:dxf>
              <fill>
                <patternFill>
                  <bgColor rgb="FFFF0000"/>
                </patternFill>
              </fill>
            </x14:dxf>
          </x14:cfRule>
          <x14:cfRule type="containsText" priority="302" operator="containsText" text="Moyenne" id="{100BA547-C5BF-46EE-BF2C-2C26AC52C94A}">
            <xm:f>NOT(ISERROR(SEARCH("Moyenne",'4.3'!I531)))</xm:f>
            <x14:dxf>
              <fill>
                <patternFill>
                  <bgColor rgb="FFFFC000"/>
                </patternFill>
              </fill>
            </x14:dxf>
          </x14:cfRule>
          <xm:sqref>I531:I535</xm:sqref>
        </x14:conditionalFormatting>
        <x14:conditionalFormatting xmlns:xm="http://schemas.microsoft.com/office/excel/2006/main">
          <x14:cfRule type="containsText" priority="303" operator="containsText" text="Faible" id="{6764D6C9-AA00-4196-A493-E2EFAAAC0787}">
            <xm:f>NOT(ISERROR(SEARCH("Faible",'4.3'!I536)))</xm:f>
            <x14:dxf>
              <fill>
                <patternFill>
                  <bgColor rgb="FF00B050"/>
                </patternFill>
              </fill>
            </x14:dxf>
          </x14:cfRule>
          <x14:cfRule type="containsText" priority="304" operator="containsText" text="Elevée" id="{A314B914-2A9E-46A4-8194-3B9466A86EF4}">
            <xm:f>NOT(ISERROR(SEARCH("Elevée",'4.3'!I536)))</xm:f>
            <x14:dxf>
              <fill>
                <patternFill>
                  <bgColor rgb="FFFF0000"/>
                </patternFill>
              </fill>
            </x14:dxf>
          </x14:cfRule>
          <x14:cfRule type="containsText" priority="305" operator="containsText" text="Moyenne" id="{F5C7923C-49B5-4BB3-9113-8223A1D0AFF8}">
            <xm:f>NOT(ISERROR(SEARCH("Moyenne",'4.3'!I536)))</xm:f>
            <x14:dxf>
              <fill>
                <patternFill>
                  <bgColor rgb="FFFFC000"/>
                </patternFill>
              </fill>
            </x14:dxf>
          </x14:cfRule>
          <xm:sqref>I536:I540</xm:sqref>
        </x14:conditionalFormatting>
        <x14:conditionalFormatting xmlns:xm="http://schemas.microsoft.com/office/excel/2006/main">
          <x14:cfRule type="containsText" priority="297" operator="containsText" text="Faible" id="{74462C38-06FD-4CA5-BB06-C7B6C218DF35}">
            <xm:f>NOT(ISERROR(SEARCH("Faible",'4.3'!I476)))</xm:f>
            <x14:dxf>
              <fill>
                <patternFill>
                  <bgColor rgb="FF00B050"/>
                </patternFill>
              </fill>
            </x14:dxf>
          </x14:cfRule>
          <x14:cfRule type="containsText" priority="298" operator="containsText" text="Elevée" id="{73890F2C-6FAC-45A2-BB39-0731EA14DBC1}">
            <xm:f>NOT(ISERROR(SEARCH("Elevée",'4.3'!I476)))</xm:f>
            <x14:dxf>
              <fill>
                <patternFill>
                  <bgColor rgb="FFFF0000"/>
                </patternFill>
              </fill>
            </x14:dxf>
          </x14:cfRule>
          <x14:cfRule type="containsText" priority="299" operator="containsText" text="Moyenne" id="{37577D66-232E-4A4F-AD7D-B7CFEF478581}">
            <xm:f>NOT(ISERROR(SEARCH("Moyenne",'4.3'!I476)))</xm:f>
            <x14:dxf>
              <fill>
                <patternFill>
                  <bgColor rgb="FFFFC000"/>
                </patternFill>
              </fill>
            </x14:dxf>
          </x14:cfRule>
          <xm:sqref>I476:I479</xm:sqref>
        </x14:conditionalFormatting>
        <x14:conditionalFormatting xmlns:xm="http://schemas.microsoft.com/office/excel/2006/main">
          <x14:cfRule type="containsText" priority="294" operator="containsText" text="Faible" id="{08AA81E6-6DE7-47AD-B69D-3642C6905265}">
            <xm:f>NOT(ISERROR(SEARCH("Faible",'4.3'!I496)))</xm:f>
            <x14:dxf>
              <fill>
                <patternFill>
                  <bgColor rgb="FF00B050"/>
                </patternFill>
              </fill>
            </x14:dxf>
          </x14:cfRule>
          <x14:cfRule type="containsText" priority="295" operator="containsText" text="Elevée" id="{717CB72D-8A37-48D1-8443-A623FED2C3C1}">
            <xm:f>NOT(ISERROR(SEARCH("Elevée",'4.3'!I496)))</xm:f>
            <x14:dxf>
              <fill>
                <patternFill>
                  <bgColor rgb="FFFF0000"/>
                </patternFill>
              </fill>
            </x14:dxf>
          </x14:cfRule>
          <x14:cfRule type="containsText" priority="296" operator="containsText" text="Moyenne" id="{5E407EDB-DD6F-4CEC-8592-763CA9B31FAA}">
            <xm:f>NOT(ISERROR(SEARCH("Moyenne",'4.3'!I496)))</xm:f>
            <x14:dxf>
              <fill>
                <patternFill>
                  <bgColor rgb="FFFFC000"/>
                </patternFill>
              </fill>
            </x14:dxf>
          </x14:cfRule>
          <xm:sqref>I496:I497 I499</xm:sqref>
        </x14:conditionalFormatting>
        <x14:conditionalFormatting xmlns:xm="http://schemas.microsoft.com/office/excel/2006/main">
          <x14:cfRule type="containsText" priority="291" operator="containsText" text="Faible" id="{F52D916A-4B21-403B-AA43-11E0A7397BF9}">
            <xm:f>NOT(ISERROR(SEARCH("Faible",'4.3'!I500)))</xm:f>
            <x14:dxf>
              <fill>
                <patternFill>
                  <bgColor rgb="FF00B050"/>
                </patternFill>
              </fill>
            </x14:dxf>
          </x14:cfRule>
          <x14:cfRule type="containsText" priority="292" operator="containsText" text="Elevée" id="{4DFC5469-F115-47BB-A4E9-9FCB8F66B794}">
            <xm:f>NOT(ISERROR(SEARCH("Elevée",'4.3'!I500)))</xm:f>
            <x14:dxf>
              <fill>
                <patternFill>
                  <bgColor rgb="FFFF0000"/>
                </patternFill>
              </fill>
            </x14:dxf>
          </x14:cfRule>
          <x14:cfRule type="containsText" priority="293" operator="containsText" text="Moyenne" id="{27B37475-FDED-4E2D-A771-BFE4F1DC6D7B}">
            <xm:f>NOT(ISERROR(SEARCH("Moyenne",'4.3'!I500)))</xm:f>
            <x14:dxf>
              <fill>
                <patternFill>
                  <bgColor rgb="FFFFC000"/>
                </patternFill>
              </fill>
            </x14:dxf>
          </x14:cfRule>
          <xm:sqref>I500</xm:sqref>
        </x14:conditionalFormatting>
        <x14:conditionalFormatting xmlns:xm="http://schemas.microsoft.com/office/excel/2006/main">
          <x14:cfRule type="containsText" priority="288" operator="containsText" text="Faible" id="{3E13F884-AFC6-41AD-A0DB-B0C67E701221}">
            <xm:f>NOT(ISERROR(SEARCH("Faible",'4.3'!I492)))</xm:f>
            <x14:dxf>
              <fill>
                <patternFill>
                  <bgColor rgb="FF00B050"/>
                </patternFill>
              </fill>
            </x14:dxf>
          </x14:cfRule>
          <x14:cfRule type="containsText" priority="289" operator="containsText" text="Elevée" id="{DD233488-4639-499A-8632-AA80BEE849CD}">
            <xm:f>NOT(ISERROR(SEARCH("Elevée",'4.3'!I492)))</xm:f>
            <x14:dxf>
              <fill>
                <patternFill>
                  <bgColor rgb="FFFF0000"/>
                </patternFill>
              </fill>
            </x14:dxf>
          </x14:cfRule>
          <x14:cfRule type="containsText" priority="290" operator="containsText" text="Moyenne" id="{4E921003-28D9-4C61-A356-03912A463DBB}">
            <xm:f>NOT(ISERROR(SEARCH("Moyenne",'4.3'!I492)))</xm:f>
            <x14:dxf>
              <fill>
                <patternFill>
                  <bgColor rgb="FFFFC000"/>
                </patternFill>
              </fill>
            </x14:dxf>
          </x14:cfRule>
          <xm:sqref>I492</xm:sqref>
        </x14:conditionalFormatting>
        <x14:conditionalFormatting xmlns:xm="http://schemas.microsoft.com/office/excel/2006/main">
          <x14:cfRule type="containsText" priority="285" operator="containsText" text="Faible" id="{B91AB55F-A43C-483E-93C1-83A55BA5E9BC}">
            <xm:f>NOT(ISERROR(SEARCH("Faible",'4.3'!I495)))</xm:f>
            <x14:dxf>
              <fill>
                <patternFill>
                  <bgColor rgb="FF00B050"/>
                </patternFill>
              </fill>
            </x14:dxf>
          </x14:cfRule>
          <x14:cfRule type="containsText" priority="286" operator="containsText" text="Elevée" id="{F18EE568-4856-4E0B-88FA-BFD3093B576C}">
            <xm:f>NOT(ISERROR(SEARCH("Elevée",'4.3'!I495)))</xm:f>
            <x14:dxf>
              <fill>
                <patternFill>
                  <bgColor rgb="FFFF0000"/>
                </patternFill>
              </fill>
            </x14:dxf>
          </x14:cfRule>
          <x14:cfRule type="containsText" priority="287" operator="containsText" text="Moyenne" id="{70216160-9126-4B2B-9263-5ED9D2C41447}">
            <xm:f>NOT(ISERROR(SEARCH("Moyenne",'4.3'!I495)))</xm:f>
            <x14:dxf>
              <fill>
                <patternFill>
                  <bgColor rgb="FFFFC000"/>
                </patternFill>
              </fill>
            </x14:dxf>
          </x14:cfRule>
          <xm:sqref>I495</xm:sqref>
        </x14:conditionalFormatting>
        <x14:conditionalFormatting xmlns:xm="http://schemas.microsoft.com/office/excel/2006/main">
          <x14:cfRule type="containsText" priority="282" operator="containsText" text="Faible" id="{F09E5D32-0707-4B15-BA1F-FD82F318A5B3}">
            <xm:f>NOT(ISERROR(SEARCH("Faible",'4.3'!I488)))</xm:f>
            <x14:dxf>
              <fill>
                <patternFill>
                  <bgColor rgb="FF00B050"/>
                </patternFill>
              </fill>
            </x14:dxf>
          </x14:cfRule>
          <x14:cfRule type="containsText" priority="283" operator="containsText" text="Elevée" id="{7C160D97-986B-4E57-A306-EB2EDB798B74}">
            <xm:f>NOT(ISERROR(SEARCH("Elevée",'4.3'!I488)))</xm:f>
            <x14:dxf>
              <fill>
                <patternFill>
                  <bgColor rgb="FFFF0000"/>
                </patternFill>
              </fill>
            </x14:dxf>
          </x14:cfRule>
          <x14:cfRule type="containsText" priority="284" operator="containsText" text="Moyenne" id="{DF9CDCF5-E1E9-40FA-9CE0-157784DD44E0}">
            <xm:f>NOT(ISERROR(SEARCH("Moyenne",'4.3'!I488)))</xm:f>
            <x14:dxf>
              <fill>
                <patternFill>
                  <bgColor rgb="FFFFC000"/>
                </patternFill>
              </fill>
            </x14:dxf>
          </x14:cfRule>
          <xm:sqref>I488</xm:sqref>
        </x14:conditionalFormatting>
        <x14:conditionalFormatting xmlns:xm="http://schemas.microsoft.com/office/excel/2006/main">
          <x14:cfRule type="containsText" priority="279" operator="containsText" text="Faible" id="{25F7E62C-2115-4CDD-81ED-B7F0EB253F57}">
            <xm:f>NOT(ISERROR(SEARCH("Faible",'4.3'!I481)))</xm:f>
            <x14:dxf>
              <fill>
                <patternFill>
                  <bgColor rgb="FF00B050"/>
                </patternFill>
              </fill>
            </x14:dxf>
          </x14:cfRule>
          <x14:cfRule type="containsText" priority="280" operator="containsText" text="Elevée" id="{C1AF9EF1-5D84-4FC3-A8F0-F5BDBD6F00A4}">
            <xm:f>NOT(ISERROR(SEARCH("Elevée",'4.3'!I481)))</xm:f>
            <x14:dxf>
              <fill>
                <patternFill>
                  <bgColor rgb="FFFF0000"/>
                </patternFill>
              </fill>
            </x14:dxf>
          </x14:cfRule>
          <x14:cfRule type="containsText" priority="281" operator="containsText" text="Moyenne" id="{34B0A9DC-2FDE-4A7F-90DA-AA624BBFE343}">
            <xm:f>NOT(ISERROR(SEARCH("Moyenne",'4.3'!I481)))</xm:f>
            <x14:dxf>
              <fill>
                <patternFill>
                  <bgColor rgb="FFFFC000"/>
                </patternFill>
              </fill>
            </x14:dxf>
          </x14:cfRule>
          <xm:sqref>I481:I483</xm:sqref>
        </x14:conditionalFormatting>
        <x14:conditionalFormatting xmlns:xm="http://schemas.microsoft.com/office/excel/2006/main">
          <x14:cfRule type="containsText" priority="276" operator="containsText" text="Faible" id="{7DE93FAB-60B3-4D32-A7BA-74FB2FDCC729}">
            <xm:f>NOT(ISERROR(SEARCH("Faible",'4.3'!I485)))</xm:f>
            <x14:dxf>
              <fill>
                <patternFill>
                  <bgColor rgb="FF00B050"/>
                </patternFill>
              </fill>
            </x14:dxf>
          </x14:cfRule>
          <x14:cfRule type="containsText" priority="277" operator="containsText" text="Elevée" id="{B15359FB-AB99-4C6D-9CAE-133E460100B8}">
            <xm:f>NOT(ISERROR(SEARCH("Elevée",'4.3'!I485)))</xm:f>
            <x14:dxf>
              <fill>
                <patternFill>
                  <bgColor rgb="FFFF0000"/>
                </patternFill>
              </fill>
            </x14:dxf>
          </x14:cfRule>
          <x14:cfRule type="containsText" priority="278" operator="containsText" text="Moyenne" id="{A698D966-E657-4B42-8016-8D54DC78DB6D}">
            <xm:f>NOT(ISERROR(SEARCH("Moyenne",'4.3'!I485)))</xm:f>
            <x14:dxf>
              <fill>
                <patternFill>
                  <bgColor rgb="FFFFC000"/>
                </patternFill>
              </fill>
            </x14:dxf>
          </x14:cfRule>
          <xm:sqref>I485</xm:sqref>
        </x14:conditionalFormatting>
        <x14:conditionalFormatting xmlns:xm="http://schemas.microsoft.com/office/excel/2006/main">
          <x14:cfRule type="containsText" priority="273" operator="containsText" text="Faible" id="{A5CA7487-59B3-4B74-86A8-0DAFC1C6DB60}">
            <xm:f>NOT(ISERROR(SEARCH("Faible",'4.3'!I501)))</xm:f>
            <x14:dxf>
              <fill>
                <patternFill>
                  <bgColor rgb="FF00B050"/>
                </patternFill>
              </fill>
            </x14:dxf>
          </x14:cfRule>
          <x14:cfRule type="containsText" priority="274" operator="containsText" text="Elevée" id="{79DACAED-5890-4BF8-9871-3E4203F15F7A}">
            <xm:f>NOT(ISERROR(SEARCH("Elevée",'4.3'!I501)))</xm:f>
            <x14:dxf>
              <fill>
                <patternFill>
                  <bgColor rgb="FFFF0000"/>
                </patternFill>
              </fill>
            </x14:dxf>
          </x14:cfRule>
          <x14:cfRule type="containsText" priority="275" operator="containsText" text="Moyenne" id="{B6A0CA17-D874-4F30-8088-0C8AADD4FAF3}">
            <xm:f>NOT(ISERROR(SEARCH("Moyenne",'4.3'!I501)))</xm:f>
            <x14:dxf>
              <fill>
                <patternFill>
                  <bgColor rgb="FFFFC000"/>
                </patternFill>
              </fill>
            </x14:dxf>
          </x14:cfRule>
          <xm:sqref>I501:I504</xm:sqref>
        </x14:conditionalFormatting>
        <x14:conditionalFormatting xmlns:xm="http://schemas.microsoft.com/office/excel/2006/main">
          <x14:cfRule type="containsText" priority="270" operator="containsText" text="Faible" id="{9ED8733E-77B0-4BD6-982D-C377DFEB5E70}">
            <xm:f>NOT(ISERROR(SEARCH("Faible",'4.3'!I505)))</xm:f>
            <x14:dxf>
              <fill>
                <patternFill>
                  <bgColor rgb="FF00B050"/>
                </patternFill>
              </fill>
            </x14:dxf>
          </x14:cfRule>
          <x14:cfRule type="containsText" priority="271" operator="containsText" text="Elevée" id="{B35D51D9-91AE-4037-AAFC-8C1C7EDFCB4C}">
            <xm:f>NOT(ISERROR(SEARCH("Elevée",'4.3'!I505)))</xm:f>
            <x14:dxf>
              <fill>
                <patternFill>
                  <bgColor rgb="FFFF0000"/>
                </patternFill>
              </fill>
            </x14:dxf>
          </x14:cfRule>
          <x14:cfRule type="containsText" priority="272" operator="containsText" text="Moyenne" id="{4FC4ACD8-B96D-413B-8B87-65C2FB53D02D}">
            <xm:f>NOT(ISERROR(SEARCH("Moyenne",'4.3'!I505)))</xm:f>
            <x14:dxf>
              <fill>
                <patternFill>
                  <bgColor rgb="FFFFC000"/>
                </patternFill>
              </fill>
            </x14:dxf>
          </x14:cfRule>
          <xm:sqref>I505</xm:sqref>
        </x14:conditionalFormatting>
        <x14:conditionalFormatting xmlns:xm="http://schemas.microsoft.com/office/excel/2006/main">
          <x14:cfRule type="containsText" priority="267" operator="containsText" text="Faible" id="{A753102B-7EB2-4972-8E2B-B670DD9CF504}">
            <xm:f>NOT(ISERROR(SEARCH("Faible",'4.3'!I480)))</xm:f>
            <x14:dxf>
              <fill>
                <patternFill>
                  <bgColor rgb="FF00B050"/>
                </patternFill>
              </fill>
            </x14:dxf>
          </x14:cfRule>
          <x14:cfRule type="containsText" priority="268" operator="containsText" text="Elevée" id="{E1F51E96-2DBA-4EAA-8C61-E8514D3BCE8E}">
            <xm:f>NOT(ISERROR(SEARCH("Elevée",'4.3'!I480)))</xm:f>
            <x14:dxf>
              <fill>
                <patternFill>
                  <bgColor rgb="FFFF0000"/>
                </patternFill>
              </fill>
            </x14:dxf>
          </x14:cfRule>
          <x14:cfRule type="containsText" priority="269" operator="containsText" text="Moyenne" id="{4E7799EB-ED97-45F2-B25F-5E97615A5DC9}">
            <xm:f>NOT(ISERROR(SEARCH("Moyenne",'4.3'!I480)))</xm:f>
            <x14:dxf>
              <fill>
                <patternFill>
                  <bgColor rgb="FFFFC000"/>
                </patternFill>
              </fill>
            </x14:dxf>
          </x14:cfRule>
          <xm:sqref>I480</xm:sqref>
        </x14:conditionalFormatting>
        <x14:conditionalFormatting xmlns:xm="http://schemas.microsoft.com/office/excel/2006/main">
          <x14:cfRule type="containsText" priority="264" operator="containsText" text="Faible" id="{7414A261-CE29-4E25-B346-0AB5BCCA74AE}">
            <xm:f>NOT(ISERROR(SEARCH("Faible",'4.3'!I484)))</xm:f>
            <x14:dxf>
              <fill>
                <patternFill>
                  <bgColor rgb="FF00B050"/>
                </patternFill>
              </fill>
            </x14:dxf>
          </x14:cfRule>
          <x14:cfRule type="containsText" priority="265" operator="containsText" text="Elevée" id="{B129CEDC-3C5A-4FFF-9D96-3A5FF099B0E6}">
            <xm:f>NOT(ISERROR(SEARCH("Elevée",'4.3'!I484)))</xm:f>
            <x14:dxf>
              <fill>
                <patternFill>
                  <bgColor rgb="FFFF0000"/>
                </patternFill>
              </fill>
            </x14:dxf>
          </x14:cfRule>
          <x14:cfRule type="containsText" priority="266" operator="containsText" text="Moyenne" id="{C2D1B320-CA04-40AA-ABF7-8C871328DB65}">
            <xm:f>NOT(ISERROR(SEARCH("Moyenne",'4.3'!I484)))</xm:f>
            <x14:dxf>
              <fill>
                <patternFill>
                  <bgColor rgb="FFFFC000"/>
                </patternFill>
              </fill>
            </x14:dxf>
          </x14:cfRule>
          <xm:sqref>I484</xm:sqref>
        </x14:conditionalFormatting>
        <x14:conditionalFormatting xmlns:xm="http://schemas.microsoft.com/office/excel/2006/main">
          <x14:cfRule type="containsText" priority="261" operator="containsText" text="Faible" id="{62DCC8EF-77D2-4D2E-AF53-D2223312A824}">
            <xm:f>NOT(ISERROR(SEARCH("Faible",'4.3'!I486)))</xm:f>
            <x14:dxf>
              <fill>
                <patternFill>
                  <bgColor rgb="FF00B050"/>
                </patternFill>
              </fill>
            </x14:dxf>
          </x14:cfRule>
          <x14:cfRule type="containsText" priority="262" operator="containsText" text="Elevée" id="{F36A1300-E927-4DD3-AD87-D3C9E64A74C0}">
            <xm:f>NOT(ISERROR(SEARCH("Elevée",'4.3'!I486)))</xm:f>
            <x14:dxf>
              <fill>
                <patternFill>
                  <bgColor rgb="FFFF0000"/>
                </patternFill>
              </fill>
            </x14:dxf>
          </x14:cfRule>
          <x14:cfRule type="containsText" priority="263" operator="containsText" text="Moyenne" id="{66F029BD-BAF1-42AF-9775-912B993FAC8F}">
            <xm:f>NOT(ISERROR(SEARCH("Moyenne",'4.3'!I486)))</xm:f>
            <x14:dxf>
              <fill>
                <patternFill>
                  <bgColor rgb="FFFFC000"/>
                </patternFill>
              </fill>
            </x14:dxf>
          </x14:cfRule>
          <xm:sqref>I486</xm:sqref>
        </x14:conditionalFormatting>
        <x14:conditionalFormatting xmlns:xm="http://schemas.microsoft.com/office/excel/2006/main">
          <x14:cfRule type="containsText" priority="258" operator="containsText" text="Faible" id="{43A6F3D7-CC70-4880-823A-5937A1182DDB}">
            <xm:f>NOT(ISERROR(SEARCH("Faible",'4.3'!I487)))</xm:f>
            <x14:dxf>
              <fill>
                <patternFill>
                  <bgColor rgb="FF00B050"/>
                </patternFill>
              </fill>
            </x14:dxf>
          </x14:cfRule>
          <x14:cfRule type="containsText" priority="259" operator="containsText" text="Elevée" id="{BD565349-350C-49E0-8416-FE241F99A590}">
            <xm:f>NOT(ISERROR(SEARCH("Elevée",'4.3'!I487)))</xm:f>
            <x14:dxf>
              <fill>
                <patternFill>
                  <bgColor rgb="FFFF0000"/>
                </patternFill>
              </fill>
            </x14:dxf>
          </x14:cfRule>
          <x14:cfRule type="containsText" priority="260" operator="containsText" text="Moyenne" id="{0C2F9092-3EBB-4E40-8667-EF6540F68A49}">
            <xm:f>NOT(ISERROR(SEARCH("Moyenne",'4.3'!I487)))</xm:f>
            <x14:dxf>
              <fill>
                <patternFill>
                  <bgColor rgb="FFFFC000"/>
                </patternFill>
              </fill>
            </x14:dxf>
          </x14:cfRule>
          <xm:sqref>I487</xm:sqref>
        </x14:conditionalFormatting>
        <x14:conditionalFormatting xmlns:xm="http://schemas.microsoft.com/office/excel/2006/main">
          <x14:cfRule type="containsText" priority="255" operator="containsText" text="Faible" id="{70519610-1C73-41B1-890C-C8758B23567F}">
            <xm:f>NOT(ISERROR(SEARCH("Faible",'4.3'!I489)))</xm:f>
            <x14:dxf>
              <fill>
                <patternFill>
                  <bgColor rgb="FF00B050"/>
                </patternFill>
              </fill>
            </x14:dxf>
          </x14:cfRule>
          <x14:cfRule type="containsText" priority="256" operator="containsText" text="Elevée" id="{ABA8B77A-2693-4FB9-8AA9-FB74F8EDB9DF}">
            <xm:f>NOT(ISERROR(SEARCH("Elevée",'4.3'!I489)))</xm:f>
            <x14:dxf>
              <fill>
                <patternFill>
                  <bgColor rgb="FFFF0000"/>
                </patternFill>
              </fill>
            </x14:dxf>
          </x14:cfRule>
          <x14:cfRule type="containsText" priority="257" operator="containsText" text="Moyenne" id="{6D09C2ED-993D-4318-829D-D492B27812C6}">
            <xm:f>NOT(ISERROR(SEARCH("Moyenne",'4.3'!I489)))</xm:f>
            <x14:dxf>
              <fill>
                <patternFill>
                  <bgColor rgb="FFFFC000"/>
                </patternFill>
              </fill>
            </x14:dxf>
          </x14:cfRule>
          <xm:sqref>I489</xm:sqref>
        </x14:conditionalFormatting>
        <x14:conditionalFormatting xmlns:xm="http://schemas.microsoft.com/office/excel/2006/main">
          <x14:cfRule type="containsText" priority="252" operator="containsText" text="Faible" id="{EA0FEFD8-0D51-4631-918C-EB35F7893F8E}">
            <xm:f>NOT(ISERROR(SEARCH("Faible",'4.3'!I490)))</xm:f>
            <x14:dxf>
              <fill>
                <patternFill>
                  <bgColor rgb="FF00B050"/>
                </patternFill>
              </fill>
            </x14:dxf>
          </x14:cfRule>
          <x14:cfRule type="containsText" priority="253" operator="containsText" text="Elevée" id="{8EC3903E-EEDB-47BB-94B8-0FD2C96B2447}">
            <xm:f>NOT(ISERROR(SEARCH("Elevée",'4.3'!I490)))</xm:f>
            <x14:dxf>
              <fill>
                <patternFill>
                  <bgColor rgb="FFFF0000"/>
                </patternFill>
              </fill>
            </x14:dxf>
          </x14:cfRule>
          <x14:cfRule type="containsText" priority="254" operator="containsText" text="Moyenne" id="{AC206D17-5AAE-46EA-947D-83137877059D}">
            <xm:f>NOT(ISERROR(SEARCH("Moyenne",'4.3'!I490)))</xm:f>
            <x14:dxf>
              <fill>
                <patternFill>
                  <bgColor rgb="FFFFC000"/>
                </patternFill>
              </fill>
            </x14:dxf>
          </x14:cfRule>
          <xm:sqref>I490</xm:sqref>
        </x14:conditionalFormatting>
        <x14:conditionalFormatting xmlns:xm="http://schemas.microsoft.com/office/excel/2006/main">
          <x14:cfRule type="containsText" priority="249" operator="containsText" text="Faible" id="{CA5EE057-8D3D-4D85-B6E6-B826CA627E38}">
            <xm:f>NOT(ISERROR(SEARCH("Faible",'4.3'!I491)))</xm:f>
            <x14:dxf>
              <fill>
                <patternFill>
                  <bgColor rgb="FF00B050"/>
                </patternFill>
              </fill>
            </x14:dxf>
          </x14:cfRule>
          <x14:cfRule type="containsText" priority="250" operator="containsText" text="Elevée" id="{BED4C0FE-74B3-4162-8568-84E717DFC8C5}">
            <xm:f>NOT(ISERROR(SEARCH("Elevée",'4.3'!I491)))</xm:f>
            <x14:dxf>
              <fill>
                <patternFill>
                  <bgColor rgb="FFFF0000"/>
                </patternFill>
              </fill>
            </x14:dxf>
          </x14:cfRule>
          <x14:cfRule type="containsText" priority="251" operator="containsText" text="Moyenne" id="{EDDDC471-7E35-4ED4-A04C-CCE04F90F0B5}">
            <xm:f>NOT(ISERROR(SEARCH("Moyenne",'4.3'!I491)))</xm:f>
            <x14:dxf>
              <fill>
                <patternFill>
                  <bgColor rgb="FFFFC000"/>
                </patternFill>
              </fill>
            </x14:dxf>
          </x14:cfRule>
          <xm:sqref>I491</xm:sqref>
        </x14:conditionalFormatting>
        <x14:conditionalFormatting xmlns:xm="http://schemas.microsoft.com/office/excel/2006/main">
          <x14:cfRule type="containsText" priority="246" operator="containsText" text="Faible" id="{928CA890-39D1-4B31-9AEA-A15551E8FC06}">
            <xm:f>NOT(ISERROR(SEARCH("Faible",'4.3'!I493)))</xm:f>
            <x14:dxf>
              <fill>
                <patternFill>
                  <bgColor rgb="FF00B050"/>
                </patternFill>
              </fill>
            </x14:dxf>
          </x14:cfRule>
          <x14:cfRule type="containsText" priority="247" operator="containsText" text="Elevée" id="{DB7255F5-83A5-4850-98A6-2FDEB43A8A67}">
            <xm:f>NOT(ISERROR(SEARCH("Elevée",'4.3'!I493)))</xm:f>
            <x14:dxf>
              <fill>
                <patternFill>
                  <bgColor rgb="FFFF0000"/>
                </patternFill>
              </fill>
            </x14:dxf>
          </x14:cfRule>
          <x14:cfRule type="containsText" priority="248" operator="containsText" text="Moyenne" id="{B2D651C6-8891-4F86-8E51-8E68C47E2155}">
            <xm:f>NOT(ISERROR(SEARCH("Moyenne",'4.3'!I493)))</xm:f>
            <x14:dxf>
              <fill>
                <patternFill>
                  <bgColor rgb="FFFFC000"/>
                </patternFill>
              </fill>
            </x14:dxf>
          </x14:cfRule>
          <xm:sqref>I493</xm:sqref>
        </x14:conditionalFormatting>
        <x14:conditionalFormatting xmlns:xm="http://schemas.microsoft.com/office/excel/2006/main">
          <x14:cfRule type="containsText" priority="243" operator="containsText" text="Faible" id="{AEA179C0-F137-477D-B749-46118B567B2F}">
            <xm:f>NOT(ISERROR(SEARCH("Faible",'4.3'!I494)))</xm:f>
            <x14:dxf>
              <fill>
                <patternFill>
                  <bgColor rgb="FF00B050"/>
                </patternFill>
              </fill>
            </x14:dxf>
          </x14:cfRule>
          <x14:cfRule type="containsText" priority="244" operator="containsText" text="Elevée" id="{5F2E2C07-22FE-4859-9444-5E3AF093B343}">
            <xm:f>NOT(ISERROR(SEARCH("Elevée",'4.3'!I494)))</xm:f>
            <x14:dxf>
              <fill>
                <patternFill>
                  <bgColor rgb="FFFF0000"/>
                </patternFill>
              </fill>
            </x14:dxf>
          </x14:cfRule>
          <x14:cfRule type="containsText" priority="245" operator="containsText" text="Moyenne" id="{E92C7F11-DBB1-4967-B7F2-3D398C07DE9F}">
            <xm:f>NOT(ISERROR(SEARCH("Moyenne",'4.3'!I494)))</xm:f>
            <x14:dxf>
              <fill>
                <patternFill>
                  <bgColor rgb="FFFFC000"/>
                </patternFill>
              </fill>
            </x14:dxf>
          </x14:cfRule>
          <xm:sqref>I494</xm:sqref>
        </x14:conditionalFormatting>
        <x14:conditionalFormatting xmlns:xm="http://schemas.microsoft.com/office/excel/2006/main">
          <x14:cfRule type="containsText" priority="240" operator="containsText" text="Faible" id="{E97C7D47-1BE7-4BD9-B25E-4A315F933E3A}">
            <xm:f>NOT(ISERROR(SEARCH("Faible",'4.3'!I498)))</xm:f>
            <x14:dxf>
              <fill>
                <patternFill>
                  <bgColor rgb="FF00B050"/>
                </patternFill>
              </fill>
            </x14:dxf>
          </x14:cfRule>
          <x14:cfRule type="containsText" priority="241" operator="containsText" text="Elevée" id="{9814499F-FB18-41E4-9752-BD9075E31276}">
            <xm:f>NOT(ISERROR(SEARCH("Elevée",'4.3'!I498)))</xm:f>
            <x14:dxf>
              <fill>
                <patternFill>
                  <bgColor rgb="FFFF0000"/>
                </patternFill>
              </fill>
            </x14:dxf>
          </x14:cfRule>
          <x14:cfRule type="containsText" priority="242" operator="containsText" text="Moyenne" id="{A189AF5F-4941-4F88-A64A-D661DF662E0E}">
            <xm:f>NOT(ISERROR(SEARCH("Moyenne",'4.3'!I498)))</xm:f>
            <x14:dxf>
              <fill>
                <patternFill>
                  <bgColor rgb="FFFFC000"/>
                </patternFill>
              </fill>
            </x14:dxf>
          </x14:cfRule>
          <xm:sqref>I498</xm:sqref>
        </x14:conditionalFormatting>
        <x14:conditionalFormatting xmlns:xm="http://schemas.microsoft.com/office/excel/2006/main">
          <x14:cfRule type="containsText" priority="236" operator="containsText" text="PAS" id="{AEB4C532-6E43-4EC6-B38A-2059BAAD203C}">
            <xm:f>NOT(ISERROR(SEARCH("PAS",'4.3'!F436)))</xm:f>
            <x14:dxf>
              <font>
                <color rgb="FF9C5700"/>
              </font>
              <fill>
                <patternFill>
                  <bgColor rgb="FFFFEB9C"/>
                </patternFill>
              </fill>
            </x14:dxf>
          </x14:cfRule>
          <x14:cfRule type="containsText" priority="237" operator="containsText" text="NON" id="{9242C45A-45DE-4BAD-9C17-1FBE173A17A2}">
            <xm:f>NOT(ISERROR(SEARCH("NON",'4.3'!F436)))</xm:f>
            <x14:dxf>
              <font>
                <color rgb="FF9C0006"/>
              </font>
              <fill>
                <patternFill>
                  <bgColor rgb="FFFFC7CE"/>
                </patternFill>
              </fill>
            </x14:dxf>
          </x14:cfRule>
          <x14:cfRule type="containsText" priority="238" operator="containsText" text="OUI" id="{EA96F55F-437C-4E62-9595-4D4F152E9918}">
            <xm:f>NOT(ISERROR(SEARCH("OUI",'4.3'!F436)))</xm:f>
            <x14:dxf>
              <font>
                <color rgb="FF006100"/>
              </font>
              <fill>
                <patternFill>
                  <bgColor rgb="FFC6EFCE"/>
                </patternFill>
              </fill>
            </x14:dxf>
          </x14:cfRule>
          <x14:cfRule type="containsText" priority="239" operator="containsText" text="OUI" id="{04159862-5D10-47BF-BC2E-A261F0F9E9F8}">
            <xm:f>NOT(ISERROR(SEARCH("OUI",'4.3'!F436)))</xm:f>
            <x14:dxf>
              <font>
                <color rgb="FF9C0006"/>
              </font>
              <fill>
                <patternFill>
                  <bgColor rgb="FFFFC7CE"/>
                </patternFill>
              </fill>
            </x14:dxf>
          </x14:cfRule>
          <xm:sqref>F436:F575 F641:F760 F816:F900</xm:sqref>
        </x14:conditionalFormatting>
        <x14:conditionalFormatting xmlns:xm="http://schemas.microsoft.com/office/excel/2006/main">
          <x14:cfRule type="cellIs" priority="235" operator="equal" id="{57305C16-447B-4EB6-9885-0FB5A8BBD9AB}">
            <xm:f>'4.3'!$I$4</xm:f>
            <x14:dxf>
              <fill>
                <patternFill>
                  <bgColor rgb="FFFF0000"/>
                </patternFill>
              </fill>
            </x14:dxf>
          </x14:cfRule>
          <xm:sqref>I435:I900</xm:sqref>
        </x14:conditionalFormatting>
        <x14:conditionalFormatting xmlns:xm="http://schemas.microsoft.com/office/excel/2006/main">
          <x14:cfRule type="cellIs" priority="232" operator="equal" id="{CA724B1B-17BB-45AD-94B9-F23B1C99C097}">
            <xm:f>'4.3'!$F$18</xm:f>
            <x14:dxf>
              <font>
                <color rgb="FF9C5700"/>
              </font>
              <fill>
                <patternFill>
                  <bgColor rgb="FFFFEB9C"/>
                </patternFill>
              </fill>
            </x14:dxf>
          </x14:cfRule>
          <x14:cfRule type="cellIs" priority="233" operator="equal" id="{2C3FB3BD-6325-4DBA-B2A0-0768F383E811}">
            <xm:f>'4.3'!$F$4</xm:f>
            <x14:dxf>
              <font>
                <color rgb="FF006100"/>
              </font>
              <fill>
                <patternFill>
                  <bgColor rgb="FFC6EFCE"/>
                </patternFill>
              </fill>
            </x14:dxf>
          </x14:cfRule>
          <x14:cfRule type="cellIs" priority="234" operator="equal" id="{2162CA51-FD2D-4930-A502-0E8833B92E5C}">
            <xm:f>'4.3'!$F$5</xm:f>
            <x14:dxf>
              <font>
                <color rgb="FF9C0006"/>
              </font>
              <fill>
                <patternFill>
                  <bgColor rgb="FFFFC7CE"/>
                </patternFill>
              </fill>
            </x14:dxf>
          </x14:cfRule>
          <xm:sqref>F435:F900</xm:sqref>
        </x14:conditionalFormatting>
        <x14:conditionalFormatting xmlns:xm="http://schemas.microsoft.com/office/excel/2006/main">
          <x14:cfRule type="containsText" priority="229" operator="containsText" text="Faible" id="{9DA14AE7-BE41-4073-A8C5-D1402F646627}">
            <xm:f>NOT(ISERROR(SEARCH("Faible",'4.3'!I641)))</xm:f>
            <x14:dxf>
              <fill>
                <patternFill>
                  <bgColor rgb="FF00B050"/>
                </patternFill>
              </fill>
            </x14:dxf>
          </x14:cfRule>
          <x14:cfRule type="containsText" priority="230" operator="containsText" text="Elevée" id="{8A3D69F5-806C-4982-B08C-361F72C3AA4A}">
            <xm:f>NOT(ISERROR(SEARCH("Elevée",'4.3'!I641)))</xm:f>
            <x14:dxf>
              <fill>
                <patternFill>
                  <bgColor rgb="FFFF0000"/>
                </patternFill>
              </fill>
            </x14:dxf>
          </x14:cfRule>
          <x14:cfRule type="containsText" priority="231" operator="containsText" text="Moyenne" id="{F9C0F1EF-DE5C-4911-A446-EEC59BDCA01B}">
            <xm:f>NOT(ISERROR(SEARCH("Moyenne",'4.3'!I641)))</xm:f>
            <x14:dxf>
              <fill>
                <patternFill>
                  <bgColor rgb="FFFFC000"/>
                </patternFill>
              </fill>
            </x14:dxf>
          </x14:cfRule>
          <xm:sqref>I641:I670</xm:sqref>
        </x14:conditionalFormatting>
        <x14:conditionalFormatting xmlns:xm="http://schemas.microsoft.com/office/excel/2006/main">
          <x14:cfRule type="containsText" priority="225" operator="containsText" text="Faible" id="{6F1CAA63-BD1B-41F3-BFE8-DF9C4D103A09}">
            <xm:f>NOT(ISERROR(SEARCH("Faible",'4.3'!I736)))</xm:f>
            <x14:dxf>
              <fill>
                <patternFill>
                  <bgColor rgb="FF00B050"/>
                </patternFill>
              </fill>
            </x14:dxf>
          </x14:cfRule>
          <x14:cfRule type="containsText" priority="226" operator="containsText" text="Elevée" id="{DB1CFA0F-3A2A-4FE0-9929-CDC13224A7B7}">
            <xm:f>NOT(ISERROR(SEARCH("Elevée",'4.3'!I736)))</xm:f>
            <x14:dxf>
              <fill>
                <patternFill>
                  <bgColor rgb="FFFF0000"/>
                </patternFill>
              </fill>
            </x14:dxf>
          </x14:cfRule>
          <x14:cfRule type="containsText" priority="227" operator="containsText" text="Moyenne" id="{BA30A8F0-3879-4802-920A-FB4CB2AF7719}">
            <xm:f>NOT(ISERROR(SEARCH("Moyenne",'4.3'!I736)))</xm:f>
            <x14:dxf>
              <fill>
                <patternFill>
                  <bgColor rgb="FFFFC000"/>
                </patternFill>
              </fill>
            </x14:dxf>
          </x14:cfRule>
          <xm:sqref>I736:I739 I776:I779 I771:I774 I766:I769 I761:I764 I756:I759 I741:I749</xm:sqref>
        </x14:conditionalFormatting>
        <x14:conditionalFormatting xmlns:xm="http://schemas.microsoft.com/office/excel/2006/main">
          <x14:cfRule type="containsText" priority="222" operator="containsText" text="Faible" id="{17D61DEF-5328-48F3-8E4A-ADDB8A026B02}">
            <xm:f>NOT(ISERROR(SEARCH("Faible",'4.3'!I740)))</xm:f>
            <x14:dxf>
              <fill>
                <patternFill>
                  <bgColor rgb="FF00B050"/>
                </patternFill>
              </fill>
            </x14:dxf>
          </x14:cfRule>
          <x14:cfRule type="containsText" priority="223" operator="containsText" text="Elevée" id="{D08F2616-0E23-4F8A-B42D-CC46D92CCFCD}">
            <xm:f>NOT(ISERROR(SEARCH("Elevée",'4.3'!I740)))</xm:f>
            <x14:dxf>
              <fill>
                <patternFill>
                  <bgColor rgb="FFFF0000"/>
                </patternFill>
              </fill>
            </x14:dxf>
          </x14:cfRule>
          <x14:cfRule type="containsText" priority="224" operator="containsText" text="Moyenne" id="{9F9B993A-4C5D-4521-B805-32B643C403BC}">
            <xm:f>NOT(ISERROR(SEARCH("Moyenne",'4.3'!I740)))</xm:f>
            <x14:dxf>
              <fill>
                <patternFill>
                  <bgColor rgb="FFFFC000"/>
                </patternFill>
              </fill>
            </x14:dxf>
          </x14:cfRule>
          <xm:sqref>I740</xm:sqref>
        </x14:conditionalFormatting>
        <x14:conditionalFormatting xmlns:xm="http://schemas.microsoft.com/office/excel/2006/main">
          <x14:cfRule type="containsText" priority="219" operator="containsText" text="Faible" id="{730228C1-3F32-4CB7-A455-27799E50B5EC}">
            <xm:f>NOT(ISERROR(SEARCH("Faible",'4.3'!I750)))</xm:f>
            <x14:dxf>
              <fill>
                <patternFill>
                  <bgColor rgb="FF00B050"/>
                </patternFill>
              </fill>
            </x14:dxf>
          </x14:cfRule>
          <x14:cfRule type="containsText" priority="220" operator="containsText" text="Elevée" id="{F560BE09-F11A-47B2-8A3D-5B8A7CE61289}">
            <xm:f>NOT(ISERROR(SEARCH("Elevée",'4.3'!I750)))</xm:f>
            <x14:dxf>
              <fill>
                <patternFill>
                  <bgColor rgb="FFFF0000"/>
                </patternFill>
              </fill>
            </x14:dxf>
          </x14:cfRule>
          <x14:cfRule type="containsText" priority="221" operator="containsText" text="Moyenne" id="{A7C0A040-DFF2-42E3-AA94-E5EB28B0E7AE}">
            <xm:f>NOT(ISERROR(SEARCH("Moyenne",'4.3'!I750)))</xm:f>
            <x14:dxf>
              <fill>
                <patternFill>
                  <bgColor rgb="FFFFC000"/>
                </patternFill>
              </fill>
            </x14:dxf>
          </x14:cfRule>
          <xm:sqref>I750:I755</xm:sqref>
        </x14:conditionalFormatting>
        <x14:conditionalFormatting xmlns:xm="http://schemas.microsoft.com/office/excel/2006/main">
          <x14:cfRule type="containsText" priority="210" operator="containsText" text="Faible" id="{9205643B-9E96-4DDD-B237-BEF5E36BD9A5}">
            <xm:f>NOT(ISERROR(SEARCH("Faible",'4.3'!I770)))</xm:f>
            <x14:dxf>
              <fill>
                <patternFill>
                  <bgColor rgb="FF00B050"/>
                </patternFill>
              </fill>
            </x14:dxf>
          </x14:cfRule>
          <x14:cfRule type="containsText" priority="211" operator="containsText" text="Elevée" id="{1B0C843E-30EE-43AB-8320-26B7363338D0}">
            <xm:f>NOT(ISERROR(SEARCH("Elevée",'4.3'!I770)))</xm:f>
            <x14:dxf>
              <fill>
                <patternFill>
                  <bgColor rgb="FFFF0000"/>
                </patternFill>
              </fill>
            </x14:dxf>
          </x14:cfRule>
          <x14:cfRule type="containsText" priority="212" operator="containsText" text="Moyenne" id="{935F2B23-2161-450E-89E0-240E4E7B5B62}">
            <xm:f>NOT(ISERROR(SEARCH("Moyenne",'4.3'!I770)))</xm:f>
            <x14:dxf>
              <fill>
                <patternFill>
                  <bgColor rgb="FFFFC000"/>
                </patternFill>
              </fill>
            </x14:dxf>
          </x14:cfRule>
          <xm:sqref>I770</xm:sqref>
        </x14:conditionalFormatting>
        <x14:conditionalFormatting xmlns:xm="http://schemas.microsoft.com/office/excel/2006/main">
          <x14:cfRule type="containsText" priority="216" operator="containsText" text="Faible" id="{B693A7E5-28CB-4A13-A265-8406577F4909}">
            <xm:f>NOT(ISERROR(SEARCH("Faible",'4.3'!I760)))</xm:f>
            <x14:dxf>
              <fill>
                <patternFill>
                  <bgColor rgb="FF00B050"/>
                </patternFill>
              </fill>
            </x14:dxf>
          </x14:cfRule>
          <x14:cfRule type="containsText" priority="217" operator="containsText" text="Elevée" id="{5256BCB7-B55F-41C8-BCC5-108BEF986A08}">
            <xm:f>NOT(ISERROR(SEARCH("Elevée",'4.3'!I760)))</xm:f>
            <x14:dxf>
              <fill>
                <patternFill>
                  <bgColor rgb="FFFF0000"/>
                </patternFill>
              </fill>
            </x14:dxf>
          </x14:cfRule>
          <x14:cfRule type="containsText" priority="218" operator="containsText" text="Moyenne" id="{6B6A8DD8-1F6D-4F73-A2CC-EF776A44FBF0}">
            <xm:f>NOT(ISERROR(SEARCH("Moyenne",'4.3'!I760)))</xm:f>
            <x14:dxf>
              <fill>
                <patternFill>
                  <bgColor rgb="FFFFC000"/>
                </patternFill>
              </fill>
            </x14:dxf>
          </x14:cfRule>
          <xm:sqref>I760</xm:sqref>
        </x14:conditionalFormatting>
        <x14:conditionalFormatting xmlns:xm="http://schemas.microsoft.com/office/excel/2006/main">
          <x14:cfRule type="containsText" priority="213" operator="containsText" text="Faible" id="{38458A4F-3A8A-4762-A2F6-92199171050F}">
            <xm:f>NOT(ISERROR(SEARCH("Faible",'4.3'!I765)))</xm:f>
            <x14:dxf>
              <fill>
                <patternFill>
                  <bgColor rgb="FF00B050"/>
                </patternFill>
              </fill>
            </x14:dxf>
          </x14:cfRule>
          <x14:cfRule type="containsText" priority="214" operator="containsText" text="Elevée" id="{3F3844F6-CD62-49AA-ADB5-5AD7D9ED8300}">
            <xm:f>NOT(ISERROR(SEARCH("Elevée",'4.3'!I765)))</xm:f>
            <x14:dxf>
              <fill>
                <patternFill>
                  <bgColor rgb="FFFF0000"/>
                </patternFill>
              </fill>
            </x14:dxf>
          </x14:cfRule>
          <x14:cfRule type="containsText" priority="215" operator="containsText" text="Moyenne" id="{1D267BF9-6668-4C66-8C59-097356C6D22A}">
            <xm:f>NOT(ISERROR(SEARCH("Moyenne",'4.3'!I765)))</xm:f>
            <x14:dxf>
              <fill>
                <patternFill>
                  <bgColor rgb="FFFFC000"/>
                </patternFill>
              </fill>
            </x14:dxf>
          </x14:cfRule>
          <xm:sqref>I765</xm:sqref>
        </x14:conditionalFormatting>
        <x14:conditionalFormatting xmlns:xm="http://schemas.microsoft.com/office/excel/2006/main">
          <x14:cfRule type="containsText" priority="207" operator="containsText" text="Faible" id="{34784468-B250-4C79-A5A2-9B1CBA034C96}">
            <xm:f>NOT(ISERROR(SEARCH("Faible",'4.3'!I775)))</xm:f>
            <x14:dxf>
              <fill>
                <patternFill>
                  <bgColor rgb="FF00B050"/>
                </patternFill>
              </fill>
            </x14:dxf>
          </x14:cfRule>
          <x14:cfRule type="containsText" priority="208" operator="containsText" text="Elevée" id="{1566FAB1-9726-4B75-A79B-93DC81EA0E7C}">
            <xm:f>NOT(ISERROR(SEARCH("Elevée",'4.3'!I775)))</xm:f>
            <x14:dxf>
              <fill>
                <patternFill>
                  <bgColor rgb="FFFF0000"/>
                </patternFill>
              </fill>
            </x14:dxf>
          </x14:cfRule>
          <x14:cfRule type="containsText" priority="209" operator="containsText" text="Moyenne" id="{95D2C7E8-0692-4C63-80C1-9BA1725DD5FC}">
            <xm:f>NOT(ISERROR(SEARCH("Moyenne",'4.3'!I775)))</xm:f>
            <x14:dxf>
              <fill>
                <patternFill>
                  <bgColor rgb="FFFFC000"/>
                </patternFill>
              </fill>
            </x14:dxf>
          </x14:cfRule>
          <xm:sqref>I775</xm:sqref>
        </x14:conditionalFormatting>
        <x14:conditionalFormatting xmlns:xm="http://schemas.microsoft.com/office/excel/2006/main">
          <x14:cfRule type="containsText" priority="204" operator="containsText" text="Faible" id="{58E47DE2-0528-4865-B277-36F092D84248}">
            <xm:f>NOT(ISERROR(SEARCH("Faible",'4.3'!I780)))</xm:f>
            <x14:dxf>
              <fill>
                <patternFill>
                  <bgColor rgb="FF00B050"/>
                </patternFill>
              </fill>
            </x14:dxf>
          </x14:cfRule>
          <x14:cfRule type="containsText" priority="205" operator="containsText" text="Elevée" id="{777567B8-30F7-4E9A-BE08-20D32FDCDB79}">
            <xm:f>NOT(ISERROR(SEARCH("Elevée",'4.3'!I780)))</xm:f>
            <x14:dxf>
              <fill>
                <patternFill>
                  <bgColor rgb="FFFF0000"/>
                </patternFill>
              </fill>
            </x14:dxf>
          </x14:cfRule>
          <x14:cfRule type="containsText" priority="206" operator="containsText" text="Moyenne" id="{CE4FC3B3-D7B1-48DE-999C-9B77A9477C87}">
            <xm:f>NOT(ISERROR(SEARCH("Moyenne",'4.3'!I780)))</xm:f>
            <x14:dxf>
              <fill>
                <patternFill>
                  <bgColor rgb="FFFFC000"/>
                </patternFill>
              </fill>
            </x14:dxf>
          </x14:cfRule>
          <xm:sqref>I780</xm:sqref>
        </x14:conditionalFormatting>
        <x14:conditionalFormatting xmlns:xm="http://schemas.microsoft.com/office/excel/2006/main">
          <x14:cfRule type="containsText" priority="201" operator="containsText" text="Faible" id="{3A7F0B16-9ED2-4A55-B325-DDF04E07326F}">
            <xm:f>NOT(ISERROR(SEARCH("Faible",'4.3'!I786)))</xm:f>
            <x14:dxf>
              <fill>
                <patternFill>
                  <bgColor rgb="FF00B050"/>
                </patternFill>
              </fill>
            </x14:dxf>
          </x14:cfRule>
          <x14:cfRule type="containsText" priority="202" operator="containsText" text="Elevée" id="{FC095E52-D98D-448D-B25D-33883FC8F796}">
            <xm:f>NOT(ISERROR(SEARCH("Elevée",'4.3'!I786)))</xm:f>
            <x14:dxf>
              <fill>
                <patternFill>
                  <bgColor rgb="FFFF0000"/>
                </patternFill>
              </fill>
            </x14:dxf>
          </x14:cfRule>
          <x14:cfRule type="containsText" priority="203" operator="containsText" text="Moyenne" id="{C980A93D-E110-437C-BFFF-33FC0D8D18AD}">
            <xm:f>NOT(ISERROR(SEARCH("Moyenne",'4.3'!I786)))</xm:f>
            <x14:dxf>
              <fill>
                <patternFill>
                  <bgColor rgb="FFFFC000"/>
                </patternFill>
              </fill>
            </x14:dxf>
          </x14:cfRule>
          <xm:sqref>I796:I799 I791:I794 I786:I789 I811:I814 I806:I809 I801:I804</xm:sqref>
        </x14:conditionalFormatting>
        <x14:conditionalFormatting xmlns:xm="http://schemas.microsoft.com/office/excel/2006/main">
          <x14:cfRule type="containsText" priority="198" operator="containsText" text="Faible" id="{76E3B126-117A-43A0-B81E-8E977C39F83F}">
            <xm:f>NOT(ISERROR(SEARCH("Faible",'4.3'!I790)))</xm:f>
            <x14:dxf>
              <fill>
                <patternFill>
                  <bgColor rgb="FF00B050"/>
                </patternFill>
              </fill>
            </x14:dxf>
          </x14:cfRule>
          <x14:cfRule type="containsText" priority="199" operator="containsText" text="Elevée" id="{2EB803C3-A569-4782-9128-E654B1785FB6}">
            <xm:f>NOT(ISERROR(SEARCH("Elevée",'4.3'!I790)))</xm:f>
            <x14:dxf>
              <fill>
                <patternFill>
                  <bgColor rgb="FFFF0000"/>
                </patternFill>
              </fill>
            </x14:dxf>
          </x14:cfRule>
          <x14:cfRule type="containsText" priority="200" operator="containsText" text="Moyenne" id="{966A8BE0-A676-499B-AF52-ABA76D365561}">
            <xm:f>NOT(ISERROR(SEARCH("Moyenne",'4.3'!I790)))</xm:f>
            <x14:dxf>
              <fill>
                <patternFill>
                  <bgColor rgb="FFFFC000"/>
                </patternFill>
              </fill>
            </x14:dxf>
          </x14:cfRule>
          <xm:sqref>I790</xm:sqref>
        </x14:conditionalFormatting>
        <x14:conditionalFormatting xmlns:xm="http://schemas.microsoft.com/office/excel/2006/main">
          <x14:cfRule type="containsText" priority="195" operator="containsText" text="Faible" id="{0A6AA1B3-A5D4-4245-875C-53662D15FDF4}">
            <xm:f>NOT(ISERROR(SEARCH("Faible",'4.3'!I795)))</xm:f>
            <x14:dxf>
              <fill>
                <patternFill>
                  <bgColor rgb="FF00B050"/>
                </patternFill>
              </fill>
            </x14:dxf>
          </x14:cfRule>
          <x14:cfRule type="containsText" priority="196" operator="containsText" text="Elevée" id="{D802CDC2-B29A-49AA-BF0B-EFE4BB99D9E8}">
            <xm:f>NOT(ISERROR(SEARCH("Elevée",'4.3'!I795)))</xm:f>
            <x14:dxf>
              <fill>
                <patternFill>
                  <bgColor rgb="FFFF0000"/>
                </patternFill>
              </fill>
            </x14:dxf>
          </x14:cfRule>
          <x14:cfRule type="containsText" priority="197" operator="containsText" text="Moyenne" id="{753BC093-DF2C-4EFA-8096-B5558EAE0F72}">
            <xm:f>NOT(ISERROR(SEARCH("Moyenne",'4.3'!I795)))</xm:f>
            <x14:dxf>
              <fill>
                <patternFill>
                  <bgColor rgb="FFFFC000"/>
                </patternFill>
              </fill>
            </x14:dxf>
          </x14:cfRule>
          <xm:sqref>I795</xm:sqref>
        </x14:conditionalFormatting>
        <x14:conditionalFormatting xmlns:xm="http://schemas.microsoft.com/office/excel/2006/main">
          <x14:cfRule type="containsText" priority="192" operator="containsText" text="Faible" id="{13E17A9A-5A0C-46D0-88A8-ED6DD4ADC241}">
            <xm:f>NOT(ISERROR(SEARCH("Faible",'4.3'!I800)))</xm:f>
            <x14:dxf>
              <fill>
                <patternFill>
                  <bgColor rgb="FF00B050"/>
                </patternFill>
              </fill>
            </x14:dxf>
          </x14:cfRule>
          <x14:cfRule type="containsText" priority="193" operator="containsText" text="Elevée" id="{4D0D2FB9-E5B7-42EC-912A-DA71942A828F}">
            <xm:f>NOT(ISERROR(SEARCH("Elevée",'4.3'!I800)))</xm:f>
            <x14:dxf>
              <fill>
                <patternFill>
                  <bgColor rgb="FFFF0000"/>
                </patternFill>
              </fill>
            </x14:dxf>
          </x14:cfRule>
          <x14:cfRule type="containsText" priority="194" operator="containsText" text="Moyenne" id="{20050218-286C-4B54-8F10-8A19B3D8098D}">
            <xm:f>NOT(ISERROR(SEARCH("Moyenne",'4.3'!I800)))</xm:f>
            <x14:dxf>
              <fill>
                <patternFill>
                  <bgColor rgb="FFFFC000"/>
                </patternFill>
              </fill>
            </x14:dxf>
          </x14:cfRule>
          <xm:sqref>I800</xm:sqref>
        </x14:conditionalFormatting>
        <x14:conditionalFormatting xmlns:xm="http://schemas.microsoft.com/office/excel/2006/main">
          <x14:cfRule type="containsText" priority="189" operator="containsText" text="Faible" id="{C13BD02F-6351-4104-AF63-447619A39E74}">
            <xm:f>NOT(ISERROR(SEARCH("Faible",'4.3'!I805)))</xm:f>
            <x14:dxf>
              <fill>
                <patternFill>
                  <bgColor rgb="FF00B050"/>
                </patternFill>
              </fill>
            </x14:dxf>
          </x14:cfRule>
          <x14:cfRule type="containsText" priority="190" operator="containsText" text="Elevée" id="{24257DC6-815F-445E-AE6A-B90F098D699F}">
            <xm:f>NOT(ISERROR(SEARCH("Elevée",'4.3'!I805)))</xm:f>
            <x14:dxf>
              <fill>
                <patternFill>
                  <bgColor rgb="FFFF0000"/>
                </patternFill>
              </fill>
            </x14:dxf>
          </x14:cfRule>
          <x14:cfRule type="containsText" priority="191" operator="containsText" text="Moyenne" id="{29B81267-7120-4A9B-9D70-0DF25A4F563B}">
            <xm:f>NOT(ISERROR(SEARCH("Moyenne",'4.3'!I805)))</xm:f>
            <x14:dxf>
              <fill>
                <patternFill>
                  <bgColor rgb="FFFFC000"/>
                </patternFill>
              </fill>
            </x14:dxf>
          </x14:cfRule>
          <xm:sqref>I805</xm:sqref>
        </x14:conditionalFormatting>
        <x14:conditionalFormatting xmlns:xm="http://schemas.microsoft.com/office/excel/2006/main">
          <x14:cfRule type="containsText" priority="186" operator="containsText" text="Faible" id="{EDA16333-2B3B-40F4-9E53-6A48CE27C093}">
            <xm:f>NOT(ISERROR(SEARCH("Faible",'4.3'!I810)))</xm:f>
            <x14:dxf>
              <fill>
                <patternFill>
                  <bgColor rgb="FF00B050"/>
                </patternFill>
              </fill>
            </x14:dxf>
          </x14:cfRule>
          <x14:cfRule type="containsText" priority="187" operator="containsText" text="Elevée" id="{DD0FE1AD-EF0E-46D7-BBA5-DF1B11BFB231}">
            <xm:f>NOT(ISERROR(SEARCH("Elevée",'4.3'!I810)))</xm:f>
            <x14:dxf>
              <fill>
                <patternFill>
                  <bgColor rgb="FFFF0000"/>
                </patternFill>
              </fill>
            </x14:dxf>
          </x14:cfRule>
          <x14:cfRule type="containsText" priority="188" operator="containsText" text="Moyenne" id="{D74439A0-9196-4BE1-9A9E-8915C4BDC003}">
            <xm:f>NOT(ISERROR(SEARCH("Moyenne",'4.3'!I810)))</xm:f>
            <x14:dxf>
              <fill>
                <patternFill>
                  <bgColor rgb="FFFFC000"/>
                </patternFill>
              </fill>
            </x14:dxf>
          </x14:cfRule>
          <xm:sqref>I810</xm:sqref>
        </x14:conditionalFormatting>
        <x14:conditionalFormatting xmlns:xm="http://schemas.microsoft.com/office/excel/2006/main">
          <x14:cfRule type="containsText" priority="183" operator="containsText" text="Faible" id="{1958F4DB-4A21-48A3-9595-5CE1C76AAE06}">
            <xm:f>NOT(ISERROR(SEARCH("Faible",'4.3'!I815)))</xm:f>
            <x14:dxf>
              <fill>
                <patternFill>
                  <bgColor rgb="FF00B050"/>
                </patternFill>
              </fill>
            </x14:dxf>
          </x14:cfRule>
          <x14:cfRule type="containsText" priority="184" operator="containsText" text="Elevée" id="{EDD7D548-0398-4F9D-B61E-67E8E48C5D8C}">
            <xm:f>NOT(ISERROR(SEARCH("Elevée",'4.3'!I815)))</xm:f>
            <x14:dxf>
              <fill>
                <patternFill>
                  <bgColor rgb="FFFF0000"/>
                </patternFill>
              </fill>
            </x14:dxf>
          </x14:cfRule>
          <x14:cfRule type="containsText" priority="185" operator="containsText" text="Moyenne" id="{6E55AA55-AD9D-41D8-A15F-A97C30756D31}">
            <xm:f>NOT(ISERROR(SEARCH("Moyenne",'4.3'!I815)))</xm:f>
            <x14:dxf>
              <fill>
                <patternFill>
                  <bgColor rgb="FFFFC000"/>
                </patternFill>
              </fill>
            </x14:dxf>
          </x14:cfRule>
          <xm:sqref>I815</xm:sqref>
        </x14:conditionalFormatting>
        <x14:conditionalFormatting xmlns:xm="http://schemas.microsoft.com/office/excel/2006/main">
          <x14:cfRule type="containsText" priority="180" operator="containsText" text="Faible" id="{25389AB5-E689-4EBC-ADF0-FA7F4D8C4C93}">
            <xm:f>NOT(ISERROR(SEARCH("Faible",'4.3'!I781)))</xm:f>
            <x14:dxf>
              <fill>
                <patternFill>
                  <bgColor rgb="FF00B050"/>
                </patternFill>
              </fill>
            </x14:dxf>
          </x14:cfRule>
          <x14:cfRule type="containsText" priority="181" operator="containsText" text="Elevée" id="{461AA088-3508-4998-8CB2-8083A314B097}">
            <xm:f>NOT(ISERROR(SEARCH("Elevée",'4.3'!I781)))</xm:f>
            <x14:dxf>
              <fill>
                <patternFill>
                  <bgColor rgb="FFFF0000"/>
                </patternFill>
              </fill>
            </x14:dxf>
          </x14:cfRule>
          <x14:cfRule type="containsText" priority="182" operator="containsText" text="Moyenne" id="{3E3D3F8F-1E63-4B1F-B717-0C26B88B2D6D}">
            <xm:f>NOT(ISERROR(SEARCH("Moyenne",'4.3'!I781)))</xm:f>
            <x14:dxf>
              <fill>
                <patternFill>
                  <bgColor rgb="FFFFC000"/>
                </patternFill>
              </fill>
            </x14:dxf>
          </x14:cfRule>
          <xm:sqref>I781:I785</xm:sqref>
        </x14:conditionalFormatting>
        <x14:conditionalFormatting xmlns:xm="http://schemas.microsoft.com/office/excel/2006/main">
          <x14:cfRule type="containsText" priority="177" operator="containsText" text="Faible" id="{5DCBA6E7-6A0A-4628-81E1-EB37F93C5448}">
            <xm:f>NOT(ISERROR(SEARCH("Faible",'4.3'!I701)))</xm:f>
            <x14:dxf>
              <fill>
                <patternFill>
                  <bgColor rgb="FF00B050"/>
                </patternFill>
              </fill>
            </x14:dxf>
          </x14:cfRule>
          <x14:cfRule type="containsText" priority="178" operator="containsText" text="Elevée" id="{2A29A4E6-1D65-4CB2-9622-F2FA98DE3080}">
            <xm:f>NOT(ISERROR(SEARCH("Elevée",'4.3'!I701)))</xm:f>
            <x14:dxf>
              <fill>
                <patternFill>
                  <bgColor rgb="FFFF0000"/>
                </patternFill>
              </fill>
            </x14:dxf>
          </x14:cfRule>
          <x14:cfRule type="containsText" priority="179" operator="containsText" text="Moyenne" id="{10DDA731-EEBC-4B19-9C6C-6AC1E347EA8B}">
            <xm:f>NOT(ISERROR(SEARCH("Moyenne",'4.3'!I701)))</xm:f>
            <x14:dxf>
              <fill>
                <patternFill>
                  <bgColor rgb="FFFFC000"/>
                </patternFill>
              </fill>
            </x14:dxf>
          </x14:cfRule>
          <xm:sqref>I701:I704 I711:I715</xm:sqref>
        </x14:conditionalFormatting>
        <x14:conditionalFormatting xmlns:xm="http://schemas.microsoft.com/office/excel/2006/main">
          <x14:cfRule type="containsText" priority="174" operator="containsText" text="Faible" id="{41871929-9729-4543-A2CC-30EEDC19E9FC}">
            <xm:f>NOT(ISERROR(SEARCH("Faible",'4.3'!I705)))</xm:f>
            <x14:dxf>
              <fill>
                <patternFill>
                  <bgColor rgb="FF00B050"/>
                </patternFill>
              </fill>
            </x14:dxf>
          </x14:cfRule>
          <x14:cfRule type="containsText" priority="175" operator="containsText" text="Elevée" id="{60D47BEE-A4AB-4DD3-981B-3C7B9691E7FC}">
            <xm:f>NOT(ISERROR(SEARCH("Elevée",'4.3'!I705)))</xm:f>
            <x14:dxf>
              <fill>
                <patternFill>
                  <bgColor rgb="FFFF0000"/>
                </patternFill>
              </fill>
            </x14:dxf>
          </x14:cfRule>
          <x14:cfRule type="containsText" priority="176" operator="containsText" text="Moyenne" id="{8154AC16-9FD6-4EC6-B0C0-696F2E413919}">
            <xm:f>NOT(ISERROR(SEARCH("Moyenne",'4.3'!I705)))</xm:f>
            <x14:dxf>
              <fill>
                <patternFill>
                  <bgColor rgb="FFFFC000"/>
                </patternFill>
              </fill>
            </x14:dxf>
          </x14:cfRule>
          <xm:sqref>I705</xm:sqref>
        </x14:conditionalFormatting>
        <x14:conditionalFormatting xmlns:xm="http://schemas.microsoft.com/office/excel/2006/main">
          <x14:cfRule type="containsText" priority="165" operator="containsText" text="Faible" id="{C5DDFF5F-18C7-4127-ABF6-4732C39A1B57}">
            <xm:f>NOT(ISERROR(SEARCH("Faible",'4.3'!I721)))</xm:f>
            <x14:dxf>
              <fill>
                <patternFill>
                  <bgColor rgb="FF00B050"/>
                </patternFill>
              </fill>
            </x14:dxf>
          </x14:cfRule>
          <x14:cfRule type="containsText" priority="166" operator="containsText" text="Elevée" id="{23320247-B330-4A68-B868-97D1AB77016D}">
            <xm:f>NOT(ISERROR(SEARCH("Elevée",'4.3'!I721)))</xm:f>
            <x14:dxf>
              <fill>
                <patternFill>
                  <bgColor rgb="FFFF0000"/>
                </patternFill>
              </fill>
            </x14:dxf>
          </x14:cfRule>
          <x14:cfRule type="containsText" priority="167" operator="containsText" text="Moyenne" id="{2BA436E3-39B4-4742-9D4C-25353B85E847}">
            <xm:f>NOT(ISERROR(SEARCH("Moyenne",'4.3'!I721)))</xm:f>
            <x14:dxf>
              <fill>
                <patternFill>
                  <bgColor rgb="FFFFC000"/>
                </patternFill>
              </fill>
            </x14:dxf>
          </x14:cfRule>
          <xm:sqref>I721:I725</xm:sqref>
        </x14:conditionalFormatting>
        <x14:conditionalFormatting xmlns:xm="http://schemas.microsoft.com/office/excel/2006/main">
          <x14:cfRule type="containsText" priority="171" operator="containsText" text="Faible" id="{816C8E30-F267-4A45-B1B4-91F99166F448}">
            <xm:f>NOT(ISERROR(SEARCH("Faible",'4.3'!I706)))</xm:f>
            <x14:dxf>
              <fill>
                <patternFill>
                  <bgColor rgb="FF00B050"/>
                </patternFill>
              </fill>
            </x14:dxf>
          </x14:cfRule>
          <x14:cfRule type="containsText" priority="172" operator="containsText" text="Elevée" id="{F9C1A748-C5E2-4762-8B3A-6267FC3EEACC}">
            <xm:f>NOT(ISERROR(SEARCH("Elevée",'4.3'!I706)))</xm:f>
            <x14:dxf>
              <fill>
                <patternFill>
                  <bgColor rgb="FFFF0000"/>
                </patternFill>
              </fill>
            </x14:dxf>
          </x14:cfRule>
          <x14:cfRule type="containsText" priority="173" operator="containsText" text="Moyenne" id="{4704DF42-3423-4F01-A715-5194DBA7F602}">
            <xm:f>NOT(ISERROR(SEARCH("Moyenne",'4.3'!I706)))</xm:f>
            <x14:dxf>
              <fill>
                <patternFill>
                  <bgColor rgb="FFFFC000"/>
                </patternFill>
              </fill>
            </x14:dxf>
          </x14:cfRule>
          <xm:sqref>I706:I709</xm:sqref>
        </x14:conditionalFormatting>
        <x14:conditionalFormatting xmlns:xm="http://schemas.microsoft.com/office/excel/2006/main">
          <x14:cfRule type="containsText" priority="168" operator="containsText" text="Faible" id="{FC0FADEB-5626-46D8-B8C3-974A61A045CF}">
            <xm:f>NOT(ISERROR(SEARCH("Faible",'4.3'!I710)))</xm:f>
            <x14:dxf>
              <fill>
                <patternFill>
                  <bgColor rgb="FF00B050"/>
                </patternFill>
              </fill>
            </x14:dxf>
          </x14:cfRule>
          <x14:cfRule type="containsText" priority="169" operator="containsText" text="Elevée" id="{0E202602-AF19-4AFC-87DF-AF2130E4833E}">
            <xm:f>NOT(ISERROR(SEARCH("Elevée",'4.3'!I710)))</xm:f>
            <x14:dxf>
              <fill>
                <patternFill>
                  <bgColor rgb="FFFF0000"/>
                </patternFill>
              </fill>
            </x14:dxf>
          </x14:cfRule>
          <x14:cfRule type="containsText" priority="170" operator="containsText" text="Moyenne" id="{D2F1E54A-FACE-464E-98BF-88E712B9AC4B}">
            <xm:f>NOT(ISERROR(SEARCH("Moyenne",'4.3'!I710)))</xm:f>
            <x14:dxf>
              <fill>
                <patternFill>
                  <bgColor rgb="FFFFC000"/>
                </patternFill>
              </fill>
            </x14:dxf>
          </x14:cfRule>
          <xm:sqref>I710</xm:sqref>
        </x14:conditionalFormatting>
        <x14:conditionalFormatting xmlns:xm="http://schemas.microsoft.com/office/excel/2006/main">
          <x14:cfRule type="containsText" priority="162" operator="containsText" text="Faible" id="{9E75C155-4FCB-4F53-B6E9-EFDE01EACCD9}">
            <xm:f>NOT(ISERROR(SEARCH("Faible",'4.3'!I716)))</xm:f>
            <x14:dxf>
              <fill>
                <patternFill>
                  <bgColor rgb="FF00B050"/>
                </patternFill>
              </fill>
            </x14:dxf>
          </x14:cfRule>
          <x14:cfRule type="containsText" priority="163" operator="containsText" text="Elevée" id="{D48C4476-3F4F-4BE1-A79E-6D336F91C219}">
            <xm:f>NOT(ISERROR(SEARCH("Elevée",'4.3'!I716)))</xm:f>
            <x14:dxf>
              <fill>
                <patternFill>
                  <bgColor rgb="FFFF0000"/>
                </patternFill>
              </fill>
            </x14:dxf>
          </x14:cfRule>
          <x14:cfRule type="containsText" priority="164" operator="containsText" text="Moyenne" id="{620EEBD8-18D8-499B-A9BE-A7358CECBDA3}">
            <xm:f>NOT(ISERROR(SEARCH("Moyenne",'4.3'!I716)))</xm:f>
            <x14:dxf>
              <fill>
                <patternFill>
                  <bgColor rgb="FFFFC000"/>
                </patternFill>
              </fill>
            </x14:dxf>
          </x14:cfRule>
          <xm:sqref>I716:I720</xm:sqref>
        </x14:conditionalFormatting>
        <x14:conditionalFormatting xmlns:xm="http://schemas.microsoft.com/office/excel/2006/main">
          <x14:cfRule type="containsText" priority="159" operator="containsText" text="Faible" id="{D8B92251-9B6F-4930-854C-DB6FB024BA35}">
            <xm:f>NOT(ISERROR(SEARCH("Faible",'4.3'!I726)))</xm:f>
            <x14:dxf>
              <fill>
                <patternFill>
                  <bgColor rgb="FF00B050"/>
                </patternFill>
              </fill>
            </x14:dxf>
          </x14:cfRule>
          <x14:cfRule type="containsText" priority="160" operator="containsText" text="Elevée" id="{0D293455-4E01-4FA2-B0B5-14625DFDE8AE}">
            <xm:f>NOT(ISERROR(SEARCH("Elevée",'4.3'!I726)))</xm:f>
            <x14:dxf>
              <fill>
                <patternFill>
                  <bgColor rgb="FFFF0000"/>
                </patternFill>
              </fill>
            </x14:dxf>
          </x14:cfRule>
          <x14:cfRule type="containsText" priority="161" operator="containsText" text="Moyenne" id="{A72141BC-E34C-4BB6-ADD0-7F22B4966003}">
            <xm:f>NOT(ISERROR(SEARCH("Moyenne",'4.3'!I726)))</xm:f>
            <x14:dxf>
              <fill>
                <patternFill>
                  <bgColor rgb="FFFFC000"/>
                </patternFill>
              </fill>
            </x14:dxf>
          </x14:cfRule>
          <xm:sqref>I726:I730</xm:sqref>
        </x14:conditionalFormatting>
        <x14:conditionalFormatting xmlns:xm="http://schemas.microsoft.com/office/excel/2006/main">
          <x14:cfRule type="containsText" priority="156" operator="containsText" text="Faible" id="{03DCED1D-6D94-44D1-8108-A78343B55BC2}">
            <xm:f>NOT(ISERROR(SEARCH("Faible",'4.3'!I671)))</xm:f>
            <x14:dxf>
              <fill>
                <patternFill>
                  <bgColor rgb="FF00B050"/>
                </patternFill>
              </fill>
            </x14:dxf>
          </x14:cfRule>
          <x14:cfRule type="containsText" priority="157" operator="containsText" text="Elevée" id="{CCA24BB4-D0BF-4F3D-86E8-998515465F5E}">
            <xm:f>NOT(ISERROR(SEARCH("Elevée",'4.3'!I671)))</xm:f>
            <x14:dxf>
              <fill>
                <patternFill>
                  <bgColor rgb="FFFF0000"/>
                </patternFill>
              </fill>
            </x14:dxf>
          </x14:cfRule>
          <x14:cfRule type="containsText" priority="158" operator="containsText" text="Moyenne" id="{9DA9728E-77E8-4971-942B-21BF5E37AC33}">
            <xm:f>NOT(ISERROR(SEARCH("Moyenne",'4.3'!I671)))</xm:f>
            <x14:dxf>
              <fill>
                <patternFill>
                  <bgColor rgb="FFFFC000"/>
                </patternFill>
              </fill>
            </x14:dxf>
          </x14:cfRule>
          <xm:sqref>I671:I674</xm:sqref>
        </x14:conditionalFormatting>
        <x14:conditionalFormatting xmlns:xm="http://schemas.microsoft.com/office/excel/2006/main">
          <x14:cfRule type="containsText" priority="153" operator="containsText" text="Faible" id="{0187B98F-2748-4D2B-A460-BA78096CAEA6}">
            <xm:f>NOT(ISERROR(SEARCH("Faible",'4.3'!I691)))</xm:f>
            <x14:dxf>
              <fill>
                <patternFill>
                  <bgColor rgb="FF00B050"/>
                </patternFill>
              </fill>
            </x14:dxf>
          </x14:cfRule>
          <x14:cfRule type="containsText" priority="154" operator="containsText" text="Elevée" id="{461BE49C-532F-41EA-A320-CF1185320F29}">
            <xm:f>NOT(ISERROR(SEARCH("Elevée",'4.3'!I691)))</xm:f>
            <x14:dxf>
              <fill>
                <patternFill>
                  <bgColor rgb="FFFF0000"/>
                </patternFill>
              </fill>
            </x14:dxf>
          </x14:cfRule>
          <x14:cfRule type="containsText" priority="155" operator="containsText" text="Moyenne" id="{D12A7B18-A374-45E2-841A-5DD4628974DB}">
            <xm:f>NOT(ISERROR(SEARCH("Moyenne",'4.3'!I691)))</xm:f>
            <x14:dxf>
              <fill>
                <patternFill>
                  <bgColor rgb="FFFFC000"/>
                </patternFill>
              </fill>
            </x14:dxf>
          </x14:cfRule>
          <xm:sqref>I691:I692 I694</xm:sqref>
        </x14:conditionalFormatting>
        <x14:conditionalFormatting xmlns:xm="http://schemas.microsoft.com/office/excel/2006/main">
          <x14:cfRule type="containsText" priority="150" operator="containsText" text="Faible" id="{DB380535-4A75-47CB-9D19-52CA96555355}">
            <xm:f>NOT(ISERROR(SEARCH("Faible",'4.3'!I695)))</xm:f>
            <x14:dxf>
              <fill>
                <patternFill>
                  <bgColor rgb="FF00B050"/>
                </patternFill>
              </fill>
            </x14:dxf>
          </x14:cfRule>
          <x14:cfRule type="containsText" priority="151" operator="containsText" text="Elevée" id="{A47FF9CA-A953-4C35-AD5E-ACFAFDBC0DE6}">
            <xm:f>NOT(ISERROR(SEARCH("Elevée",'4.3'!I695)))</xm:f>
            <x14:dxf>
              <fill>
                <patternFill>
                  <bgColor rgb="FFFF0000"/>
                </patternFill>
              </fill>
            </x14:dxf>
          </x14:cfRule>
          <x14:cfRule type="containsText" priority="152" operator="containsText" text="Moyenne" id="{59FC234A-EAD0-403F-89C2-E09927BDC4B9}">
            <xm:f>NOT(ISERROR(SEARCH("Moyenne",'4.3'!I695)))</xm:f>
            <x14:dxf>
              <fill>
                <patternFill>
                  <bgColor rgb="FFFFC000"/>
                </patternFill>
              </fill>
            </x14:dxf>
          </x14:cfRule>
          <xm:sqref>I695</xm:sqref>
        </x14:conditionalFormatting>
        <x14:conditionalFormatting xmlns:xm="http://schemas.microsoft.com/office/excel/2006/main">
          <x14:cfRule type="containsText" priority="147" operator="containsText" text="Faible" id="{14BE25E8-7CE6-423D-AD67-26E88B82DEF3}">
            <xm:f>NOT(ISERROR(SEARCH("Faible",'4.3'!I687)))</xm:f>
            <x14:dxf>
              <fill>
                <patternFill>
                  <bgColor rgb="FF00B050"/>
                </patternFill>
              </fill>
            </x14:dxf>
          </x14:cfRule>
          <x14:cfRule type="containsText" priority="148" operator="containsText" text="Elevée" id="{78B5F3EE-A491-43C3-B0B3-05FC9901C77E}">
            <xm:f>NOT(ISERROR(SEARCH("Elevée",'4.3'!I687)))</xm:f>
            <x14:dxf>
              <fill>
                <patternFill>
                  <bgColor rgb="FFFF0000"/>
                </patternFill>
              </fill>
            </x14:dxf>
          </x14:cfRule>
          <x14:cfRule type="containsText" priority="149" operator="containsText" text="Moyenne" id="{772F24E7-1ECD-4082-BFC2-736A7C35B087}">
            <xm:f>NOT(ISERROR(SEARCH("Moyenne",'4.3'!I687)))</xm:f>
            <x14:dxf>
              <fill>
                <patternFill>
                  <bgColor rgb="FFFFC000"/>
                </patternFill>
              </fill>
            </x14:dxf>
          </x14:cfRule>
          <xm:sqref>I687</xm:sqref>
        </x14:conditionalFormatting>
        <x14:conditionalFormatting xmlns:xm="http://schemas.microsoft.com/office/excel/2006/main">
          <x14:cfRule type="containsText" priority="144" operator="containsText" text="Faible" id="{E7E4C59E-7127-4EF2-A949-06B0169A1A8B}">
            <xm:f>NOT(ISERROR(SEARCH("Faible",'4.3'!I690)))</xm:f>
            <x14:dxf>
              <fill>
                <patternFill>
                  <bgColor rgb="FF00B050"/>
                </patternFill>
              </fill>
            </x14:dxf>
          </x14:cfRule>
          <x14:cfRule type="containsText" priority="145" operator="containsText" text="Elevée" id="{7762FDA9-7598-455E-96D0-09247B2E72EC}">
            <xm:f>NOT(ISERROR(SEARCH("Elevée",'4.3'!I690)))</xm:f>
            <x14:dxf>
              <fill>
                <patternFill>
                  <bgColor rgb="FFFF0000"/>
                </patternFill>
              </fill>
            </x14:dxf>
          </x14:cfRule>
          <x14:cfRule type="containsText" priority="146" operator="containsText" text="Moyenne" id="{2E225B1D-BD94-49A9-A24A-FE0C228287BE}">
            <xm:f>NOT(ISERROR(SEARCH("Moyenne",'4.3'!I690)))</xm:f>
            <x14:dxf>
              <fill>
                <patternFill>
                  <bgColor rgb="FFFFC000"/>
                </patternFill>
              </fill>
            </x14:dxf>
          </x14:cfRule>
          <xm:sqref>I690</xm:sqref>
        </x14:conditionalFormatting>
        <x14:conditionalFormatting xmlns:xm="http://schemas.microsoft.com/office/excel/2006/main">
          <x14:cfRule type="containsText" priority="141" operator="containsText" text="Faible" id="{4FE9B55A-F6DA-487A-9962-CE4C82B49724}">
            <xm:f>NOT(ISERROR(SEARCH("Faible",'4.3'!I683)))</xm:f>
            <x14:dxf>
              <fill>
                <patternFill>
                  <bgColor rgb="FF00B050"/>
                </patternFill>
              </fill>
            </x14:dxf>
          </x14:cfRule>
          <x14:cfRule type="containsText" priority="142" operator="containsText" text="Elevée" id="{BCD75789-D808-4D15-91C1-D7D92B6D8729}">
            <xm:f>NOT(ISERROR(SEARCH("Elevée",'4.3'!I683)))</xm:f>
            <x14:dxf>
              <fill>
                <patternFill>
                  <bgColor rgb="FFFF0000"/>
                </patternFill>
              </fill>
            </x14:dxf>
          </x14:cfRule>
          <x14:cfRule type="containsText" priority="143" operator="containsText" text="Moyenne" id="{0A668A14-E6AE-4354-8048-B70D2704553C}">
            <xm:f>NOT(ISERROR(SEARCH("Moyenne",'4.3'!I683)))</xm:f>
            <x14:dxf>
              <fill>
                <patternFill>
                  <bgColor rgb="FFFFC000"/>
                </patternFill>
              </fill>
            </x14:dxf>
          </x14:cfRule>
          <xm:sqref>I683</xm:sqref>
        </x14:conditionalFormatting>
        <x14:conditionalFormatting xmlns:xm="http://schemas.microsoft.com/office/excel/2006/main">
          <x14:cfRule type="containsText" priority="138" operator="containsText" text="Faible" id="{49F186F6-FE94-4D96-A36E-C4F695D3EC89}">
            <xm:f>NOT(ISERROR(SEARCH("Faible",'4.3'!I676)))</xm:f>
            <x14:dxf>
              <fill>
                <patternFill>
                  <bgColor rgb="FF00B050"/>
                </patternFill>
              </fill>
            </x14:dxf>
          </x14:cfRule>
          <x14:cfRule type="containsText" priority="139" operator="containsText" text="Elevée" id="{EACDB84D-5F40-4215-9243-7A186F3C0066}">
            <xm:f>NOT(ISERROR(SEARCH("Elevée",'4.3'!I676)))</xm:f>
            <x14:dxf>
              <fill>
                <patternFill>
                  <bgColor rgb="FFFF0000"/>
                </patternFill>
              </fill>
            </x14:dxf>
          </x14:cfRule>
          <x14:cfRule type="containsText" priority="140" operator="containsText" text="Moyenne" id="{8820340F-9CE2-4A50-A046-D4B155279CDA}">
            <xm:f>NOT(ISERROR(SEARCH("Moyenne",'4.3'!I676)))</xm:f>
            <x14:dxf>
              <fill>
                <patternFill>
                  <bgColor rgb="FFFFC000"/>
                </patternFill>
              </fill>
            </x14:dxf>
          </x14:cfRule>
          <xm:sqref>I676:I678</xm:sqref>
        </x14:conditionalFormatting>
        <x14:conditionalFormatting xmlns:xm="http://schemas.microsoft.com/office/excel/2006/main">
          <x14:cfRule type="containsText" priority="135" operator="containsText" text="Faible" id="{F84F1C4A-CF82-4ACA-92C8-7B2FCB289B74}">
            <xm:f>NOT(ISERROR(SEARCH("Faible",'4.3'!I680)))</xm:f>
            <x14:dxf>
              <fill>
                <patternFill>
                  <bgColor rgb="FF00B050"/>
                </patternFill>
              </fill>
            </x14:dxf>
          </x14:cfRule>
          <x14:cfRule type="containsText" priority="136" operator="containsText" text="Elevée" id="{A647876D-50D9-4EEC-989A-72C2F71F8528}">
            <xm:f>NOT(ISERROR(SEARCH("Elevée",'4.3'!I680)))</xm:f>
            <x14:dxf>
              <fill>
                <patternFill>
                  <bgColor rgb="FFFF0000"/>
                </patternFill>
              </fill>
            </x14:dxf>
          </x14:cfRule>
          <x14:cfRule type="containsText" priority="137" operator="containsText" text="Moyenne" id="{EE6C875A-6DFD-4848-BCB4-6E6AEDD2E6E8}">
            <xm:f>NOT(ISERROR(SEARCH("Moyenne",'4.3'!I680)))</xm:f>
            <x14:dxf>
              <fill>
                <patternFill>
                  <bgColor rgb="FFFFC000"/>
                </patternFill>
              </fill>
            </x14:dxf>
          </x14:cfRule>
          <xm:sqref>I680</xm:sqref>
        </x14:conditionalFormatting>
        <x14:conditionalFormatting xmlns:xm="http://schemas.microsoft.com/office/excel/2006/main">
          <x14:cfRule type="containsText" priority="132" operator="containsText" text="Faible" id="{11184DD4-978F-41C5-8D82-9401859E85CB}">
            <xm:f>NOT(ISERROR(SEARCH("Faible",'4.3'!I696)))</xm:f>
            <x14:dxf>
              <fill>
                <patternFill>
                  <bgColor rgb="FF00B050"/>
                </patternFill>
              </fill>
            </x14:dxf>
          </x14:cfRule>
          <x14:cfRule type="containsText" priority="133" operator="containsText" text="Elevée" id="{2F9342AB-3134-4D85-808E-04C6188F5BE5}">
            <xm:f>NOT(ISERROR(SEARCH("Elevée",'4.3'!I696)))</xm:f>
            <x14:dxf>
              <fill>
                <patternFill>
                  <bgColor rgb="FFFF0000"/>
                </patternFill>
              </fill>
            </x14:dxf>
          </x14:cfRule>
          <x14:cfRule type="containsText" priority="134" operator="containsText" text="Moyenne" id="{3A2D3F6E-BDC8-4DFE-A20A-BBA685772C76}">
            <xm:f>NOT(ISERROR(SEARCH("Moyenne",'4.3'!I696)))</xm:f>
            <x14:dxf>
              <fill>
                <patternFill>
                  <bgColor rgb="FFFFC000"/>
                </patternFill>
              </fill>
            </x14:dxf>
          </x14:cfRule>
          <xm:sqref>I696:I699</xm:sqref>
        </x14:conditionalFormatting>
        <x14:conditionalFormatting xmlns:xm="http://schemas.microsoft.com/office/excel/2006/main">
          <x14:cfRule type="containsText" priority="129" operator="containsText" text="Faible" id="{8B6C44C6-D00A-4AB4-B9C8-1CF8AFA0E33C}">
            <xm:f>NOT(ISERROR(SEARCH("Faible",'4.3'!I700)))</xm:f>
            <x14:dxf>
              <fill>
                <patternFill>
                  <bgColor rgb="FF00B050"/>
                </patternFill>
              </fill>
            </x14:dxf>
          </x14:cfRule>
          <x14:cfRule type="containsText" priority="130" operator="containsText" text="Elevée" id="{AB94C12B-BF68-45BF-B001-A752A0E70DB3}">
            <xm:f>NOT(ISERROR(SEARCH("Elevée",'4.3'!I700)))</xm:f>
            <x14:dxf>
              <fill>
                <patternFill>
                  <bgColor rgb="FFFF0000"/>
                </patternFill>
              </fill>
            </x14:dxf>
          </x14:cfRule>
          <x14:cfRule type="containsText" priority="131" operator="containsText" text="Moyenne" id="{CB734CEA-E313-4BAE-BBFF-F966867D7616}">
            <xm:f>NOT(ISERROR(SEARCH("Moyenne",'4.3'!I700)))</xm:f>
            <x14:dxf>
              <fill>
                <patternFill>
                  <bgColor rgb="FFFFC000"/>
                </patternFill>
              </fill>
            </x14:dxf>
          </x14:cfRule>
          <xm:sqref>I700</xm:sqref>
        </x14:conditionalFormatting>
        <x14:conditionalFormatting xmlns:xm="http://schemas.microsoft.com/office/excel/2006/main">
          <x14:cfRule type="containsText" priority="126" operator="containsText" text="Faible" id="{1F0A064F-817C-47AA-99C6-8700BE6A98AE}">
            <xm:f>NOT(ISERROR(SEARCH("Faible",'4.3'!I675)))</xm:f>
            <x14:dxf>
              <fill>
                <patternFill>
                  <bgColor rgb="FF00B050"/>
                </patternFill>
              </fill>
            </x14:dxf>
          </x14:cfRule>
          <x14:cfRule type="containsText" priority="127" operator="containsText" text="Elevée" id="{81E7A0EB-910D-4372-97C3-1B7858783D2F}">
            <xm:f>NOT(ISERROR(SEARCH("Elevée",'4.3'!I675)))</xm:f>
            <x14:dxf>
              <fill>
                <patternFill>
                  <bgColor rgb="FFFF0000"/>
                </patternFill>
              </fill>
            </x14:dxf>
          </x14:cfRule>
          <x14:cfRule type="containsText" priority="128" operator="containsText" text="Moyenne" id="{6DDA23C2-8A6D-45C9-BBB9-2712CD01E7FF}">
            <xm:f>NOT(ISERROR(SEARCH("Moyenne",'4.3'!I675)))</xm:f>
            <x14:dxf>
              <fill>
                <patternFill>
                  <bgColor rgb="FFFFC000"/>
                </patternFill>
              </fill>
            </x14:dxf>
          </x14:cfRule>
          <xm:sqref>I675</xm:sqref>
        </x14:conditionalFormatting>
        <x14:conditionalFormatting xmlns:xm="http://schemas.microsoft.com/office/excel/2006/main">
          <x14:cfRule type="containsText" priority="123" operator="containsText" text="Faible" id="{31BD4653-0C30-4C19-921B-DA40D77BDA54}">
            <xm:f>NOT(ISERROR(SEARCH("Faible",'4.3'!I679)))</xm:f>
            <x14:dxf>
              <fill>
                <patternFill>
                  <bgColor rgb="FF00B050"/>
                </patternFill>
              </fill>
            </x14:dxf>
          </x14:cfRule>
          <x14:cfRule type="containsText" priority="124" operator="containsText" text="Elevée" id="{2AFE4637-A33F-4546-9DD9-727770BB0ABF}">
            <xm:f>NOT(ISERROR(SEARCH("Elevée",'4.3'!I679)))</xm:f>
            <x14:dxf>
              <fill>
                <patternFill>
                  <bgColor rgb="FFFF0000"/>
                </patternFill>
              </fill>
            </x14:dxf>
          </x14:cfRule>
          <x14:cfRule type="containsText" priority="125" operator="containsText" text="Moyenne" id="{D7CEDD59-ADE7-401C-B4B6-441335F531E1}">
            <xm:f>NOT(ISERROR(SEARCH("Moyenne",'4.3'!I679)))</xm:f>
            <x14:dxf>
              <fill>
                <patternFill>
                  <bgColor rgb="FFFFC000"/>
                </patternFill>
              </fill>
            </x14:dxf>
          </x14:cfRule>
          <xm:sqref>I679</xm:sqref>
        </x14:conditionalFormatting>
        <x14:conditionalFormatting xmlns:xm="http://schemas.microsoft.com/office/excel/2006/main">
          <x14:cfRule type="containsText" priority="120" operator="containsText" text="Faible" id="{FACAFE50-ED56-4411-93AF-8E1B2B787AB0}">
            <xm:f>NOT(ISERROR(SEARCH("Faible",'4.3'!I681)))</xm:f>
            <x14:dxf>
              <fill>
                <patternFill>
                  <bgColor rgb="FF00B050"/>
                </patternFill>
              </fill>
            </x14:dxf>
          </x14:cfRule>
          <x14:cfRule type="containsText" priority="121" operator="containsText" text="Elevée" id="{9C4F08F4-357C-4EC7-8770-1954343EAED6}">
            <xm:f>NOT(ISERROR(SEARCH("Elevée",'4.3'!I681)))</xm:f>
            <x14:dxf>
              <fill>
                <patternFill>
                  <bgColor rgb="FFFF0000"/>
                </patternFill>
              </fill>
            </x14:dxf>
          </x14:cfRule>
          <x14:cfRule type="containsText" priority="122" operator="containsText" text="Moyenne" id="{EC22558B-85A5-4220-AAD1-162855D6FAEF}">
            <xm:f>NOT(ISERROR(SEARCH("Moyenne",'4.3'!I681)))</xm:f>
            <x14:dxf>
              <fill>
                <patternFill>
                  <bgColor rgb="FFFFC000"/>
                </patternFill>
              </fill>
            </x14:dxf>
          </x14:cfRule>
          <xm:sqref>I681</xm:sqref>
        </x14:conditionalFormatting>
        <x14:conditionalFormatting xmlns:xm="http://schemas.microsoft.com/office/excel/2006/main">
          <x14:cfRule type="containsText" priority="117" operator="containsText" text="Faible" id="{B42B182C-D869-45AD-AC0C-042E947313C2}">
            <xm:f>NOT(ISERROR(SEARCH("Faible",'4.3'!I682)))</xm:f>
            <x14:dxf>
              <fill>
                <patternFill>
                  <bgColor rgb="FF00B050"/>
                </patternFill>
              </fill>
            </x14:dxf>
          </x14:cfRule>
          <x14:cfRule type="containsText" priority="118" operator="containsText" text="Elevée" id="{9982AE5B-B8AB-49B8-B1C7-E1CBA4B15444}">
            <xm:f>NOT(ISERROR(SEARCH("Elevée",'4.3'!I682)))</xm:f>
            <x14:dxf>
              <fill>
                <patternFill>
                  <bgColor rgb="FFFF0000"/>
                </patternFill>
              </fill>
            </x14:dxf>
          </x14:cfRule>
          <x14:cfRule type="containsText" priority="119" operator="containsText" text="Moyenne" id="{1A771A41-289B-4E94-BABC-8DE1A87FCD19}">
            <xm:f>NOT(ISERROR(SEARCH("Moyenne",'4.3'!I682)))</xm:f>
            <x14:dxf>
              <fill>
                <patternFill>
                  <bgColor rgb="FFFFC000"/>
                </patternFill>
              </fill>
            </x14:dxf>
          </x14:cfRule>
          <xm:sqref>I682</xm:sqref>
        </x14:conditionalFormatting>
        <x14:conditionalFormatting xmlns:xm="http://schemas.microsoft.com/office/excel/2006/main">
          <x14:cfRule type="containsText" priority="114" operator="containsText" text="Faible" id="{6D70D7B2-E82D-49DB-96FB-17D01D25C518}">
            <xm:f>NOT(ISERROR(SEARCH("Faible",'4.3'!I684)))</xm:f>
            <x14:dxf>
              <fill>
                <patternFill>
                  <bgColor rgb="FF00B050"/>
                </patternFill>
              </fill>
            </x14:dxf>
          </x14:cfRule>
          <x14:cfRule type="containsText" priority="115" operator="containsText" text="Elevée" id="{DCCE6423-F2C0-47B9-925C-7AECD5F9BCF1}">
            <xm:f>NOT(ISERROR(SEARCH("Elevée",'4.3'!I684)))</xm:f>
            <x14:dxf>
              <fill>
                <patternFill>
                  <bgColor rgb="FFFF0000"/>
                </patternFill>
              </fill>
            </x14:dxf>
          </x14:cfRule>
          <x14:cfRule type="containsText" priority="116" operator="containsText" text="Moyenne" id="{30251B1A-3F69-4399-B3BD-F21912E2758F}">
            <xm:f>NOT(ISERROR(SEARCH("Moyenne",'4.3'!I684)))</xm:f>
            <x14:dxf>
              <fill>
                <patternFill>
                  <bgColor rgb="FFFFC000"/>
                </patternFill>
              </fill>
            </x14:dxf>
          </x14:cfRule>
          <xm:sqref>I684</xm:sqref>
        </x14:conditionalFormatting>
        <x14:conditionalFormatting xmlns:xm="http://schemas.microsoft.com/office/excel/2006/main">
          <x14:cfRule type="containsText" priority="111" operator="containsText" text="Faible" id="{61A170EA-5ACD-4798-A144-3E2DB7E4613A}">
            <xm:f>NOT(ISERROR(SEARCH("Faible",'4.3'!I685)))</xm:f>
            <x14:dxf>
              <fill>
                <patternFill>
                  <bgColor rgb="FF00B050"/>
                </patternFill>
              </fill>
            </x14:dxf>
          </x14:cfRule>
          <x14:cfRule type="containsText" priority="112" operator="containsText" text="Elevée" id="{54014363-C1FB-469F-939A-681A4777997E}">
            <xm:f>NOT(ISERROR(SEARCH("Elevée",'4.3'!I685)))</xm:f>
            <x14:dxf>
              <fill>
                <patternFill>
                  <bgColor rgb="FFFF0000"/>
                </patternFill>
              </fill>
            </x14:dxf>
          </x14:cfRule>
          <x14:cfRule type="containsText" priority="113" operator="containsText" text="Moyenne" id="{213156D1-FC79-499A-A859-5624E54FF26C}">
            <xm:f>NOT(ISERROR(SEARCH("Moyenne",'4.3'!I685)))</xm:f>
            <x14:dxf>
              <fill>
                <patternFill>
                  <bgColor rgb="FFFFC000"/>
                </patternFill>
              </fill>
            </x14:dxf>
          </x14:cfRule>
          <xm:sqref>I685</xm:sqref>
        </x14:conditionalFormatting>
        <x14:conditionalFormatting xmlns:xm="http://schemas.microsoft.com/office/excel/2006/main">
          <x14:cfRule type="containsText" priority="108" operator="containsText" text="Faible" id="{651C1BF4-06F3-4241-B5D8-9BCE6408089F}">
            <xm:f>NOT(ISERROR(SEARCH("Faible",'4.3'!I686)))</xm:f>
            <x14:dxf>
              <fill>
                <patternFill>
                  <bgColor rgb="FF00B050"/>
                </patternFill>
              </fill>
            </x14:dxf>
          </x14:cfRule>
          <x14:cfRule type="containsText" priority="109" operator="containsText" text="Elevée" id="{2B23E937-E6CD-4D92-9BA7-57D5BC553CAF}">
            <xm:f>NOT(ISERROR(SEARCH("Elevée",'4.3'!I686)))</xm:f>
            <x14:dxf>
              <fill>
                <patternFill>
                  <bgColor rgb="FFFF0000"/>
                </patternFill>
              </fill>
            </x14:dxf>
          </x14:cfRule>
          <x14:cfRule type="containsText" priority="110" operator="containsText" text="Moyenne" id="{57FD4335-DF7A-4905-A889-B178A03C31AA}">
            <xm:f>NOT(ISERROR(SEARCH("Moyenne",'4.3'!I686)))</xm:f>
            <x14:dxf>
              <fill>
                <patternFill>
                  <bgColor rgb="FFFFC000"/>
                </patternFill>
              </fill>
            </x14:dxf>
          </x14:cfRule>
          <xm:sqref>I686</xm:sqref>
        </x14:conditionalFormatting>
        <x14:conditionalFormatting xmlns:xm="http://schemas.microsoft.com/office/excel/2006/main">
          <x14:cfRule type="containsText" priority="105" operator="containsText" text="Faible" id="{C5BC078C-0C5C-4C75-8FBF-E14E1C09BC83}">
            <xm:f>NOT(ISERROR(SEARCH("Faible",'4.3'!I688)))</xm:f>
            <x14:dxf>
              <fill>
                <patternFill>
                  <bgColor rgb="FF00B050"/>
                </patternFill>
              </fill>
            </x14:dxf>
          </x14:cfRule>
          <x14:cfRule type="containsText" priority="106" operator="containsText" text="Elevée" id="{F455F67E-9CAF-4C98-BA20-98058818241D}">
            <xm:f>NOT(ISERROR(SEARCH("Elevée",'4.3'!I688)))</xm:f>
            <x14:dxf>
              <fill>
                <patternFill>
                  <bgColor rgb="FFFF0000"/>
                </patternFill>
              </fill>
            </x14:dxf>
          </x14:cfRule>
          <x14:cfRule type="containsText" priority="107" operator="containsText" text="Moyenne" id="{1E7AF643-CAE9-44FE-94C2-3B24305ABB7F}">
            <xm:f>NOT(ISERROR(SEARCH("Moyenne",'4.3'!I688)))</xm:f>
            <x14:dxf>
              <fill>
                <patternFill>
                  <bgColor rgb="FFFFC000"/>
                </patternFill>
              </fill>
            </x14:dxf>
          </x14:cfRule>
          <xm:sqref>I688</xm:sqref>
        </x14:conditionalFormatting>
        <x14:conditionalFormatting xmlns:xm="http://schemas.microsoft.com/office/excel/2006/main">
          <x14:cfRule type="containsText" priority="102" operator="containsText" text="Faible" id="{037B50C1-650D-4021-9449-AC995867F199}">
            <xm:f>NOT(ISERROR(SEARCH("Faible",'4.3'!I689)))</xm:f>
            <x14:dxf>
              <fill>
                <patternFill>
                  <bgColor rgb="FF00B050"/>
                </patternFill>
              </fill>
            </x14:dxf>
          </x14:cfRule>
          <x14:cfRule type="containsText" priority="103" operator="containsText" text="Elevée" id="{CAEEACDD-C93F-4A2F-9853-105AD214D279}">
            <xm:f>NOT(ISERROR(SEARCH("Elevée",'4.3'!I689)))</xm:f>
            <x14:dxf>
              <fill>
                <patternFill>
                  <bgColor rgb="FFFF0000"/>
                </patternFill>
              </fill>
            </x14:dxf>
          </x14:cfRule>
          <x14:cfRule type="containsText" priority="104" operator="containsText" text="Moyenne" id="{4E7C386F-52A4-43C2-8165-316CEE39FDD7}">
            <xm:f>NOT(ISERROR(SEARCH("Moyenne",'4.3'!I689)))</xm:f>
            <x14:dxf>
              <fill>
                <patternFill>
                  <bgColor rgb="FFFFC000"/>
                </patternFill>
              </fill>
            </x14:dxf>
          </x14:cfRule>
          <xm:sqref>I689</xm:sqref>
        </x14:conditionalFormatting>
        <x14:conditionalFormatting xmlns:xm="http://schemas.microsoft.com/office/excel/2006/main">
          <x14:cfRule type="containsText" priority="99" operator="containsText" text="Faible" id="{BE536770-EBC1-42A0-876A-FCEB2ECC2B5E}">
            <xm:f>NOT(ISERROR(SEARCH("Faible",'4.3'!I693)))</xm:f>
            <x14:dxf>
              <fill>
                <patternFill>
                  <bgColor rgb="FF00B050"/>
                </patternFill>
              </fill>
            </x14:dxf>
          </x14:cfRule>
          <x14:cfRule type="containsText" priority="100" operator="containsText" text="Elevée" id="{9ADF3CD2-2289-41DE-8B83-F360F47E9F2E}">
            <xm:f>NOT(ISERROR(SEARCH("Elevée",'4.3'!I693)))</xm:f>
            <x14:dxf>
              <fill>
                <patternFill>
                  <bgColor rgb="FFFF0000"/>
                </patternFill>
              </fill>
            </x14:dxf>
          </x14:cfRule>
          <x14:cfRule type="containsText" priority="101" operator="containsText" text="Moyenne" id="{08D0F8AA-3461-4F64-9530-68B370D906EC}">
            <xm:f>NOT(ISERROR(SEARCH("Moyenne",'4.3'!I693)))</xm:f>
            <x14:dxf>
              <fill>
                <patternFill>
                  <bgColor rgb="FFFFC000"/>
                </patternFill>
              </fill>
            </x14:dxf>
          </x14:cfRule>
          <xm:sqref>I693</xm:sqref>
        </x14:conditionalFormatting>
        <x14:conditionalFormatting xmlns:xm="http://schemas.microsoft.com/office/excel/2006/main">
          <x14:cfRule type="containsText" priority="96" operator="containsText" text="Faible" id="{98AFCA60-B6AE-44D0-8A67-C8D296FA7615}">
            <xm:f>NOT(ISERROR(SEARCH("Faible",'4.3'!I816)))</xm:f>
            <x14:dxf>
              <fill>
                <patternFill>
                  <bgColor rgb="FF00B050"/>
                </patternFill>
              </fill>
            </x14:dxf>
          </x14:cfRule>
          <x14:cfRule type="containsText" priority="97" operator="containsText" text="Elevée" id="{671EF686-89A0-4C1D-81C6-0D85A1E11DCD}">
            <xm:f>NOT(ISERROR(SEARCH("Elevée",'4.3'!I816)))</xm:f>
            <x14:dxf>
              <fill>
                <patternFill>
                  <bgColor rgb="FFFF0000"/>
                </patternFill>
              </fill>
            </x14:dxf>
          </x14:cfRule>
          <x14:cfRule type="containsText" priority="98" operator="containsText" text="Moyenne" id="{949816D3-7893-4A33-A4DF-2CA6F89F0C86}">
            <xm:f>NOT(ISERROR(SEARCH("Moyenne",'4.3'!I816)))</xm:f>
            <x14:dxf>
              <fill>
                <patternFill>
                  <bgColor rgb="FFFFC000"/>
                </patternFill>
              </fill>
            </x14:dxf>
          </x14:cfRule>
          <xm:sqref>I816:I845</xm:sqref>
        </x14:conditionalFormatting>
        <x14:conditionalFormatting xmlns:xm="http://schemas.microsoft.com/office/excel/2006/main">
          <x14:cfRule type="containsText" priority="92" operator="containsText" text="Faible" id="{A0DBF12B-3721-42DD-8534-10D00E5BFB1F}">
            <xm:f>NOT(ISERROR(SEARCH("Faible",'4.3'!I876)))</xm:f>
            <x14:dxf>
              <fill>
                <patternFill>
                  <bgColor rgb="FF00B050"/>
                </patternFill>
              </fill>
            </x14:dxf>
          </x14:cfRule>
          <x14:cfRule type="containsText" priority="93" operator="containsText" text="Elevée" id="{20EF5C99-4CD5-4589-BD1A-A38787219453}">
            <xm:f>NOT(ISERROR(SEARCH("Elevée",'4.3'!I876)))</xm:f>
            <x14:dxf>
              <fill>
                <patternFill>
                  <bgColor rgb="FFFF0000"/>
                </patternFill>
              </fill>
            </x14:dxf>
          </x14:cfRule>
          <x14:cfRule type="containsText" priority="94" operator="containsText" text="Moyenne" id="{E97A41AC-DCB8-463C-BFE9-8F9CFD8F7741}">
            <xm:f>NOT(ISERROR(SEARCH("Moyenne",'4.3'!I876)))</xm:f>
            <x14:dxf>
              <fill>
                <patternFill>
                  <bgColor rgb="FFFFC000"/>
                </patternFill>
              </fill>
            </x14:dxf>
          </x14:cfRule>
          <xm:sqref>I876:I879 I886:I890</xm:sqref>
        </x14:conditionalFormatting>
        <x14:conditionalFormatting xmlns:xm="http://schemas.microsoft.com/office/excel/2006/main">
          <x14:cfRule type="containsText" priority="89" operator="containsText" text="Faible" id="{5937F6B5-D262-47AA-BCF2-EC424FD220F1}">
            <xm:f>NOT(ISERROR(SEARCH("Faible",'4.3'!I880)))</xm:f>
            <x14:dxf>
              <fill>
                <patternFill>
                  <bgColor rgb="FF00B050"/>
                </patternFill>
              </fill>
            </x14:dxf>
          </x14:cfRule>
          <x14:cfRule type="containsText" priority="90" operator="containsText" text="Elevée" id="{E668EC1C-73F2-4B87-9990-7DC42CA84C04}">
            <xm:f>NOT(ISERROR(SEARCH("Elevée",'4.3'!I880)))</xm:f>
            <x14:dxf>
              <fill>
                <patternFill>
                  <bgColor rgb="FFFF0000"/>
                </patternFill>
              </fill>
            </x14:dxf>
          </x14:cfRule>
          <x14:cfRule type="containsText" priority="91" operator="containsText" text="Moyenne" id="{5DCAD3CA-6BBA-47AF-BBE1-149FA4CE4D5C}">
            <xm:f>NOT(ISERROR(SEARCH("Moyenne",'4.3'!I880)))</xm:f>
            <x14:dxf>
              <fill>
                <patternFill>
                  <bgColor rgb="FFFFC000"/>
                </patternFill>
              </fill>
            </x14:dxf>
          </x14:cfRule>
          <xm:sqref>I880</xm:sqref>
        </x14:conditionalFormatting>
        <x14:conditionalFormatting xmlns:xm="http://schemas.microsoft.com/office/excel/2006/main">
          <x14:cfRule type="containsText" priority="80" operator="containsText" text="Faible" id="{F32A0406-30E2-4D28-8B7E-32DFCCB77440}">
            <xm:f>NOT(ISERROR(SEARCH("Faible",'4.3'!I891)))</xm:f>
            <x14:dxf>
              <fill>
                <patternFill>
                  <bgColor rgb="FF00B050"/>
                </patternFill>
              </fill>
            </x14:dxf>
          </x14:cfRule>
          <x14:cfRule type="containsText" priority="81" operator="containsText" text="Elevée" id="{C40CCB5F-495C-4D6D-B7C8-20C9F735C4AD}">
            <xm:f>NOT(ISERROR(SEARCH("Elevée",'4.3'!I891)))</xm:f>
            <x14:dxf>
              <fill>
                <patternFill>
                  <bgColor rgb="FFFF0000"/>
                </patternFill>
              </fill>
            </x14:dxf>
          </x14:cfRule>
          <x14:cfRule type="containsText" priority="82" operator="containsText" text="Moyenne" id="{739294D0-6CD0-4803-A1F5-665ED40E3186}">
            <xm:f>NOT(ISERROR(SEARCH("Moyenne",'4.3'!I891)))</xm:f>
            <x14:dxf>
              <fill>
                <patternFill>
                  <bgColor rgb="FFFFC000"/>
                </patternFill>
              </fill>
            </x14:dxf>
          </x14:cfRule>
          <xm:sqref>I891:I895</xm:sqref>
        </x14:conditionalFormatting>
        <x14:conditionalFormatting xmlns:xm="http://schemas.microsoft.com/office/excel/2006/main">
          <x14:cfRule type="containsText" priority="86" operator="containsText" text="Faible" id="{CFA60EAC-5E5A-40FA-AB0B-76FAACB85260}">
            <xm:f>NOT(ISERROR(SEARCH("Faible",'4.3'!I881)))</xm:f>
            <x14:dxf>
              <fill>
                <patternFill>
                  <bgColor rgb="FF00B050"/>
                </patternFill>
              </fill>
            </x14:dxf>
          </x14:cfRule>
          <x14:cfRule type="containsText" priority="87" operator="containsText" text="Elevée" id="{27375C92-E44C-4B2F-BAA3-EBC456A8FB01}">
            <xm:f>NOT(ISERROR(SEARCH("Elevée",'4.3'!I881)))</xm:f>
            <x14:dxf>
              <fill>
                <patternFill>
                  <bgColor rgb="FFFF0000"/>
                </patternFill>
              </fill>
            </x14:dxf>
          </x14:cfRule>
          <x14:cfRule type="containsText" priority="88" operator="containsText" text="Moyenne" id="{30879AD8-0322-4CA2-B0A9-0ABF180DD7D2}">
            <xm:f>NOT(ISERROR(SEARCH("Moyenne",'4.3'!I881)))</xm:f>
            <x14:dxf>
              <fill>
                <patternFill>
                  <bgColor rgb="FFFFC000"/>
                </patternFill>
              </fill>
            </x14:dxf>
          </x14:cfRule>
          <xm:sqref>I881:I884</xm:sqref>
        </x14:conditionalFormatting>
        <x14:conditionalFormatting xmlns:xm="http://schemas.microsoft.com/office/excel/2006/main">
          <x14:cfRule type="containsText" priority="83" operator="containsText" text="Faible" id="{E2EC3E53-030D-43BA-94EE-AB8E285FC9BB}">
            <xm:f>NOT(ISERROR(SEARCH("Faible",'4.3'!I885)))</xm:f>
            <x14:dxf>
              <fill>
                <patternFill>
                  <bgColor rgb="FF00B050"/>
                </patternFill>
              </fill>
            </x14:dxf>
          </x14:cfRule>
          <x14:cfRule type="containsText" priority="84" operator="containsText" text="Elevée" id="{539AA962-391B-4CED-B2C5-A3877D2248AD}">
            <xm:f>NOT(ISERROR(SEARCH("Elevée",'4.3'!I885)))</xm:f>
            <x14:dxf>
              <fill>
                <patternFill>
                  <bgColor rgb="FFFF0000"/>
                </patternFill>
              </fill>
            </x14:dxf>
          </x14:cfRule>
          <x14:cfRule type="containsText" priority="85" operator="containsText" text="Moyenne" id="{3C2297A1-2A93-4875-9EE7-4E50544F1AFE}">
            <xm:f>NOT(ISERROR(SEARCH("Moyenne",'4.3'!I885)))</xm:f>
            <x14:dxf>
              <fill>
                <patternFill>
                  <bgColor rgb="FFFFC000"/>
                </patternFill>
              </fill>
            </x14:dxf>
          </x14:cfRule>
          <xm:sqref>I885</xm:sqref>
        </x14:conditionalFormatting>
        <x14:conditionalFormatting xmlns:xm="http://schemas.microsoft.com/office/excel/2006/main">
          <x14:cfRule type="containsText" priority="77" operator="containsText" text="Faible" id="{8B29C76A-D6D1-4DBE-B4EF-BD3703DB738C}">
            <xm:f>NOT(ISERROR(SEARCH("Faible",'4.3'!I896)))</xm:f>
            <x14:dxf>
              <fill>
                <patternFill>
                  <bgColor rgb="FF00B050"/>
                </patternFill>
              </fill>
            </x14:dxf>
          </x14:cfRule>
          <x14:cfRule type="containsText" priority="78" operator="containsText" text="Elevée" id="{2304C0F4-D474-428E-8501-57C182987BF5}">
            <xm:f>NOT(ISERROR(SEARCH("Elevée",'4.3'!I896)))</xm:f>
            <x14:dxf>
              <fill>
                <patternFill>
                  <bgColor rgb="FFFF0000"/>
                </patternFill>
              </fill>
            </x14:dxf>
          </x14:cfRule>
          <x14:cfRule type="containsText" priority="79" operator="containsText" text="Moyenne" id="{30D180B1-AAB3-4895-8053-C7C19B5E6727}">
            <xm:f>NOT(ISERROR(SEARCH("Moyenne",'4.3'!I896)))</xm:f>
            <x14:dxf>
              <fill>
                <patternFill>
                  <bgColor rgb="FFFFC000"/>
                </patternFill>
              </fill>
            </x14:dxf>
          </x14:cfRule>
          <xm:sqref>I896:I900</xm:sqref>
        </x14:conditionalFormatting>
        <x14:conditionalFormatting xmlns:xm="http://schemas.microsoft.com/office/excel/2006/main">
          <x14:cfRule type="containsText" priority="74" operator="containsText" text="Faible" id="{1AF551F3-454A-42D7-B114-D8C20D92223E}">
            <xm:f>NOT(ISERROR(SEARCH("Faible",'4.3'!I846)))</xm:f>
            <x14:dxf>
              <fill>
                <patternFill>
                  <bgColor rgb="FF00B050"/>
                </patternFill>
              </fill>
            </x14:dxf>
          </x14:cfRule>
          <x14:cfRule type="containsText" priority="75" operator="containsText" text="Elevée" id="{2EC13760-6E86-4A6F-9392-3B0BE2B55BE2}">
            <xm:f>NOT(ISERROR(SEARCH("Elevée",'4.3'!I846)))</xm:f>
            <x14:dxf>
              <fill>
                <patternFill>
                  <bgColor rgb="FFFF0000"/>
                </patternFill>
              </fill>
            </x14:dxf>
          </x14:cfRule>
          <x14:cfRule type="containsText" priority="76" operator="containsText" text="Moyenne" id="{3E16E91C-C897-450E-A047-171BF4D46C52}">
            <xm:f>NOT(ISERROR(SEARCH("Moyenne",'4.3'!I846)))</xm:f>
            <x14:dxf>
              <fill>
                <patternFill>
                  <bgColor rgb="FFFFC000"/>
                </patternFill>
              </fill>
            </x14:dxf>
          </x14:cfRule>
          <xm:sqref>I846:I849</xm:sqref>
        </x14:conditionalFormatting>
        <x14:conditionalFormatting xmlns:xm="http://schemas.microsoft.com/office/excel/2006/main">
          <x14:cfRule type="containsText" priority="71" operator="containsText" text="Faible" id="{56EF811C-A156-4493-8726-233D2A9EAAD7}">
            <xm:f>NOT(ISERROR(SEARCH("Faible",'4.3'!I866)))</xm:f>
            <x14:dxf>
              <fill>
                <patternFill>
                  <bgColor rgb="FF00B050"/>
                </patternFill>
              </fill>
            </x14:dxf>
          </x14:cfRule>
          <x14:cfRule type="containsText" priority="72" operator="containsText" text="Elevée" id="{81672FE3-77F8-4A34-8781-77D5C0771169}">
            <xm:f>NOT(ISERROR(SEARCH("Elevée",'4.3'!I866)))</xm:f>
            <x14:dxf>
              <fill>
                <patternFill>
                  <bgColor rgb="FFFF0000"/>
                </patternFill>
              </fill>
            </x14:dxf>
          </x14:cfRule>
          <x14:cfRule type="containsText" priority="73" operator="containsText" text="Moyenne" id="{61C56601-C920-4F83-99C5-11D0FECD8EDD}">
            <xm:f>NOT(ISERROR(SEARCH("Moyenne",'4.3'!I866)))</xm:f>
            <x14:dxf>
              <fill>
                <patternFill>
                  <bgColor rgb="FFFFC000"/>
                </patternFill>
              </fill>
            </x14:dxf>
          </x14:cfRule>
          <xm:sqref>I866:I867 I869</xm:sqref>
        </x14:conditionalFormatting>
        <x14:conditionalFormatting xmlns:xm="http://schemas.microsoft.com/office/excel/2006/main">
          <x14:cfRule type="containsText" priority="68" operator="containsText" text="Faible" id="{1ECD17A1-7020-40CC-851C-02A8D9A6B4F2}">
            <xm:f>NOT(ISERROR(SEARCH("Faible",'4.3'!I870)))</xm:f>
            <x14:dxf>
              <fill>
                <patternFill>
                  <bgColor rgb="FF00B050"/>
                </patternFill>
              </fill>
            </x14:dxf>
          </x14:cfRule>
          <x14:cfRule type="containsText" priority="69" operator="containsText" text="Elevée" id="{E28FA2F1-0F6F-4FE7-8EF1-B5DA203F4290}">
            <xm:f>NOT(ISERROR(SEARCH("Elevée",'4.3'!I870)))</xm:f>
            <x14:dxf>
              <fill>
                <patternFill>
                  <bgColor rgb="FFFF0000"/>
                </patternFill>
              </fill>
            </x14:dxf>
          </x14:cfRule>
          <x14:cfRule type="containsText" priority="70" operator="containsText" text="Moyenne" id="{D414EA6C-4895-4A52-9358-0773CB240517}">
            <xm:f>NOT(ISERROR(SEARCH("Moyenne",'4.3'!I870)))</xm:f>
            <x14:dxf>
              <fill>
                <patternFill>
                  <bgColor rgb="FFFFC000"/>
                </patternFill>
              </fill>
            </x14:dxf>
          </x14:cfRule>
          <xm:sqref>I870</xm:sqref>
        </x14:conditionalFormatting>
        <x14:conditionalFormatting xmlns:xm="http://schemas.microsoft.com/office/excel/2006/main">
          <x14:cfRule type="containsText" priority="65" operator="containsText" text="Faible" id="{EA161CB7-DF2F-40B3-A51A-0593E76C563A}">
            <xm:f>NOT(ISERROR(SEARCH("Faible",'4.3'!I862)))</xm:f>
            <x14:dxf>
              <fill>
                <patternFill>
                  <bgColor rgb="FF00B050"/>
                </patternFill>
              </fill>
            </x14:dxf>
          </x14:cfRule>
          <x14:cfRule type="containsText" priority="66" operator="containsText" text="Elevée" id="{4C8255FA-2FFA-4283-AC57-C3BD46E4280A}">
            <xm:f>NOT(ISERROR(SEARCH("Elevée",'4.3'!I862)))</xm:f>
            <x14:dxf>
              <fill>
                <patternFill>
                  <bgColor rgb="FFFF0000"/>
                </patternFill>
              </fill>
            </x14:dxf>
          </x14:cfRule>
          <x14:cfRule type="containsText" priority="67" operator="containsText" text="Moyenne" id="{904544DE-5D00-4BB4-A3A7-D5306C121908}">
            <xm:f>NOT(ISERROR(SEARCH("Moyenne",'4.3'!I862)))</xm:f>
            <x14:dxf>
              <fill>
                <patternFill>
                  <bgColor rgb="FFFFC000"/>
                </patternFill>
              </fill>
            </x14:dxf>
          </x14:cfRule>
          <xm:sqref>I862</xm:sqref>
        </x14:conditionalFormatting>
        <x14:conditionalFormatting xmlns:xm="http://schemas.microsoft.com/office/excel/2006/main">
          <x14:cfRule type="containsText" priority="62" operator="containsText" text="Faible" id="{EE082445-5834-481E-BABC-BEA61DCA219E}">
            <xm:f>NOT(ISERROR(SEARCH("Faible",'4.3'!I865)))</xm:f>
            <x14:dxf>
              <fill>
                <patternFill>
                  <bgColor rgb="FF00B050"/>
                </patternFill>
              </fill>
            </x14:dxf>
          </x14:cfRule>
          <x14:cfRule type="containsText" priority="63" operator="containsText" text="Elevée" id="{95C3A726-6529-4EC5-800A-554F0E2F92EA}">
            <xm:f>NOT(ISERROR(SEARCH("Elevée",'4.3'!I865)))</xm:f>
            <x14:dxf>
              <fill>
                <patternFill>
                  <bgColor rgb="FFFF0000"/>
                </patternFill>
              </fill>
            </x14:dxf>
          </x14:cfRule>
          <x14:cfRule type="containsText" priority="64" operator="containsText" text="Moyenne" id="{7AAEEA69-8A58-44B2-93B4-7FFDB90311AD}">
            <xm:f>NOT(ISERROR(SEARCH("Moyenne",'4.3'!I865)))</xm:f>
            <x14:dxf>
              <fill>
                <patternFill>
                  <bgColor rgb="FFFFC000"/>
                </patternFill>
              </fill>
            </x14:dxf>
          </x14:cfRule>
          <xm:sqref>I865</xm:sqref>
        </x14:conditionalFormatting>
        <x14:conditionalFormatting xmlns:xm="http://schemas.microsoft.com/office/excel/2006/main">
          <x14:cfRule type="containsText" priority="59" operator="containsText" text="Faible" id="{901C63E3-DC6D-4AFC-8ACF-955BC26F0EE3}">
            <xm:f>NOT(ISERROR(SEARCH("Faible",'4.3'!I858)))</xm:f>
            <x14:dxf>
              <fill>
                <patternFill>
                  <bgColor rgb="FF00B050"/>
                </patternFill>
              </fill>
            </x14:dxf>
          </x14:cfRule>
          <x14:cfRule type="containsText" priority="60" operator="containsText" text="Elevée" id="{E6CBD5E9-1809-4903-ABCD-0D5219014127}">
            <xm:f>NOT(ISERROR(SEARCH("Elevée",'4.3'!I858)))</xm:f>
            <x14:dxf>
              <fill>
                <patternFill>
                  <bgColor rgb="FFFF0000"/>
                </patternFill>
              </fill>
            </x14:dxf>
          </x14:cfRule>
          <x14:cfRule type="containsText" priority="61" operator="containsText" text="Moyenne" id="{3B8C7D3B-26D6-4EA5-A69C-B5D849DC132B}">
            <xm:f>NOT(ISERROR(SEARCH("Moyenne",'4.3'!I858)))</xm:f>
            <x14:dxf>
              <fill>
                <patternFill>
                  <bgColor rgb="FFFFC000"/>
                </patternFill>
              </fill>
            </x14:dxf>
          </x14:cfRule>
          <xm:sqref>I858</xm:sqref>
        </x14:conditionalFormatting>
        <x14:conditionalFormatting xmlns:xm="http://schemas.microsoft.com/office/excel/2006/main">
          <x14:cfRule type="containsText" priority="56" operator="containsText" text="Faible" id="{894A9C5C-F7D7-4843-8770-838CA39764B9}">
            <xm:f>NOT(ISERROR(SEARCH("Faible",'4.3'!I851)))</xm:f>
            <x14:dxf>
              <fill>
                <patternFill>
                  <bgColor rgb="FF00B050"/>
                </patternFill>
              </fill>
            </x14:dxf>
          </x14:cfRule>
          <x14:cfRule type="containsText" priority="57" operator="containsText" text="Elevée" id="{50156BA4-61E5-47A5-ACBB-04F70B7F01AD}">
            <xm:f>NOT(ISERROR(SEARCH("Elevée",'4.3'!I851)))</xm:f>
            <x14:dxf>
              <fill>
                <patternFill>
                  <bgColor rgb="FFFF0000"/>
                </patternFill>
              </fill>
            </x14:dxf>
          </x14:cfRule>
          <x14:cfRule type="containsText" priority="58" operator="containsText" text="Moyenne" id="{4CFBE7C5-9721-4033-BCF1-31C96E143931}">
            <xm:f>NOT(ISERROR(SEARCH("Moyenne",'4.3'!I851)))</xm:f>
            <x14:dxf>
              <fill>
                <patternFill>
                  <bgColor rgb="FFFFC000"/>
                </patternFill>
              </fill>
            </x14:dxf>
          </x14:cfRule>
          <xm:sqref>I851:I853</xm:sqref>
        </x14:conditionalFormatting>
        <x14:conditionalFormatting xmlns:xm="http://schemas.microsoft.com/office/excel/2006/main">
          <x14:cfRule type="containsText" priority="53" operator="containsText" text="Faible" id="{982BBD3D-DC79-4CF0-8BD2-DF32DBD28010}">
            <xm:f>NOT(ISERROR(SEARCH("Faible",'4.3'!I855)))</xm:f>
            <x14:dxf>
              <fill>
                <patternFill>
                  <bgColor rgb="FF00B050"/>
                </patternFill>
              </fill>
            </x14:dxf>
          </x14:cfRule>
          <x14:cfRule type="containsText" priority="54" operator="containsText" text="Elevée" id="{C8419517-FA01-4A96-9E9F-AB9037E40E15}">
            <xm:f>NOT(ISERROR(SEARCH("Elevée",'4.3'!I855)))</xm:f>
            <x14:dxf>
              <fill>
                <patternFill>
                  <bgColor rgb="FFFF0000"/>
                </patternFill>
              </fill>
            </x14:dxf>
          </x14:cfRule>
          <x14:cfRule type="containsText" priority="55" operator="containsText" text="Moyenne" id="{91594EB5-73BC-41E7-A7B6-372531D1C6CB}">
            <xm:f>NOT(ISERROR(SEARCH("Moyenne",'4.3'!I855)))</xm:f>
            <x14:dxf>
              <fill>
                <patternFill>
                  <bgColor rgb="FFFFC000"/>
                </patternFill>
              </fill>
            </x14:dxf>
          </x14:cfRule>
          <xm:sqref>I855</xm:sqref>
        </x14:conditionalFormatting>
        <x14:conditionalFormatting xmlns:xm="http://schemas.microsoft.com/office/excel/2006/main">
          <x14:cfRule type="containsText" priority="50" operator="containsText" text="Faible" id="{1CEEA6C0-7309-4824-BAF5-7A6D6EA01FDE}">
            <xm:f>NOT(ISERROR(SEARCH("Faible",'4.3'!I871)))</xm:f>
            <x14:dxf>
              <fill>
                <patternFill>
                  <bgColor rgb="FF00B050"/>
                </patternFill>
              </fill>
            </x14:dxf>
          </x14:cfRule>
          <x14:cfRule type="containsText" priority="51" operator="containsText" text="Elevée" id="{C0ED45AF-DDD5-4C69-AEE4-0A3CDDED0C30}">
            <xm:f>NOT(ISERROR(SEARCH("Elevée",'4.3'!I871)))</xm:f>
            <x14:dxf>
              <fill>
                <patternFill>
                  <bgColor rgb="FFFF0000"/>
                </patternFill>
              </fill>
            </x14:dxf>
          </x14:cfRule>
          <x14:cfRule type="containsText" priority="52" operator="containsText" text="Moyenne" id="{E02FC2D5-2B45-4989-A8A6-AE9A72E0B716}">
            <xm:f>NOT(ISERROR(SEARCH("Moyenne",'4.3'!I871)))</xm:f>
            <x14:dxf>
              <fill>
                <patternFill>
                  <bgColor rgb="FFFFC000"/>
                </patternFill>
              </fill>
            </x14:dxf>
          </x14:cfRule>
          <xm:sqref>I871:I874</xm:sqref>
        </x14:conditionalFormatting>
        <x14:conditionalFormatting xmlns:xm="http://schemas.microsoft.com/office/excel/2006/main">
          <x14:cfRule type="containsText" priority="47" operator="containsText" text="Faible" id="{C0C19019-C459-47AC-8EA7-5864A80AA51C}">
            <xm:f>NOT(ISERROR(SEARCH("Faible",'4.3'!I875)))</xm:f>
            <x14:dxf>
              <fill>
                <patternFill>
                  <bgColor rgb="FF00B050"/>
                </patternFill>
              </fill>
            </x14:dxf>
          </x14:cfRule>
          <x14:cfRule type="containsText" priority="48" operator="containsText" text="Elevée" id="{7AC8F09C-BD0B-4C5E-8DFA-646A6284E99E}">
            <xm:f>NOT(ISERROR(SEARCH("Elevée",'4.3'!I875)))</xm:f>
            <x14:dxf>
              <fill>
                <patternFill>
                  <bgColor rgb="FFFF0000"/>
                </patternFill>
              </fill>
            </x14:dxf>
          </x14:cfRule>
          <x14:cfRule type="containsText" priority="49" operator="containsText" text="Moyenne" id="{7C10D73C-151E-4AEF-BF8B-A4C486FF1346}">
            <xm:f>NOT(ISERROR(SEARCH("Moyenne",'4.3'!I875)))</xm:f>
            <x14:dxf>
              <fill>
                <patternFill>
                  <bgColor rgb="FFFFC000"/>
                </patternFill>
              </fill>
            </x14:dxf>
          </x14:cfRule>
          <xm:sqref>I875</xm:sqref>
        </x14:conditionalFormatting>
        <x14:conditionalFormatting xmlns:xm="http://schemas.microsoft.com/office/excel/2006/main">
          <x14:cfRule type="containsText" priority="44" operator="containsText" text="Faible" id="{5AE48482-0474-4C2D-A5C7-0368EBC8080B}">
            <xm:f>NOT(ISERROR(SEARCH("Faible",'4.3'!I850)))</xm:f>
            <x14:dxf>
              <fill>
                <patternFill>
                  <bgColor rgb="FF00B050"/>
                </patternFill>
              </fill>
            </x14:dxf>
          </x14:cfRule>
          <x14:cfRule type="containsText" priority="45" operator="containsText" text="Elevée" id="{E646DD7B-A1CE-41D3-8B73-F1FFB6068083}">
            <xm:f>NOT(ISERROR(SEARCH("Elevée",'4.3'!I850)))</xm:f>
            <x14:dxf>
              <fill>
                <patternFill>
                  <bgColor rgb="FFFF0000"/>
                </patternFill>
              </fill>
            </x14:dxf>
          </x14:cfRule>
          <x14:cfRule type="containsText" priority="46" operator="containsText" text="Moyenne" id="{2D3A014C-E285-4B30-B4CF-3379446CD6E7}">
            <xm:f>NOT(ISERROR(SEARCH("Moyenne",'4.3'!I850)))</xm:f>
            <x14:dxf>
              <fill>
                <patternFill>
                  <bgColor rgb="FFFFC000"/>
                </patternFill>
              </fill>
            </x14:dxf>
          </x14:cfRule>
          <xm:sqref>I850</xm:sqref>
        </x14:conditionalFormatting>
        <x14:conditionalFormatting xmlns:xm="http://schemas.microsoft.com/office/excel/2006/main">
          <x14:cfRule type="containsText" priority="41" operator="containsText" text="Faible" id="{BCB01743-AF9C-491D-A4D2-6570C1CF02CC}">
            <xm:f>NOT(ISERROR(SEARCH("Faible",'4.3'!I854)))</xm:f>
            <x14:dxf>
              <fill>
                <patternFill>
                  <bgColor rgb="FF00B050"/>
                </patternFill>
              </fill>
            </x14:dxf>
          </x14:cfRule>
          <x14:cfRule type="containsText" priority="42" operator="containsText" text="Elevée" id="{A8AECAB5-FCA0-4E89-943E-6C9129EA9B86}">
            <xm:f>NOT(ISERROR(SEARCH("Elevée",'4.3'!I854)))</xm:f>
            <x14:dxf>
              <fill>
                <patternFill>
                  <bgColor rgb="FFFF0000"/>
                </patternFill>
              </fill>
            </x14:dxf>
          </x14:cfRule>
          <x14:cfRule type="containsText" priority="43" operator="containsText" text="Moyenne" id="{D0651242-5ED0-46BB-9720-BCD21DB50048}">
            <xm:f>NOT(ISERROR(SEARCH("Moyenne",'4.3'!I854)))</xm:f>
            <x14:dxf>
              <fill>
                <patternFill>
                  <bgColor rgb="FFFFC000"/>
                </patternFill>
              </fill>
            </x14:dxf>
          </x14:cfRule>
          <xm:sqref>I854</xm:sqref>
        </x14:conditionalFormatting>
        <x14:conditionalFormatting xmlns:xm="http://schemas.microsoft.com/office/excel/2006/main">
          <x14:cfRule type="containsText" priority="38" operator="containsText" text="Faible" id="{4B7AA9CD-816B-47B7-AA87-7C396E35FA4A}">
            <xm:f>NOT(ISERROR(SEARCH("Faible",'4.3'!I856)))</xm:f>
            <x14:dxf>
              <fill>
                <patternFill>
                  <bgColor rgb="FF00B050"/>
                </patternFill>
              </fill>
            </x14:dxf>
          </x14:cfRule>
          <x14:cfRule type="containsText" priority="39" operator="containsText" text="Elevée" id="{0A398336-7CC6-46F3-A1A1-FD9BF35FF057}">
            <xm:f>NOT(ISERROR(SEARCH("Elevée",'4.3'!I856)))</xm:f>
            <x14:dxf>
              <fill>
                <patternFill>
                  <bgColor rgb="FFFF0000"/>
                </patternFill>
              </fill>
            </x14:dxf>
          </x14:cfRule>
          <x14:cfRule type="containsText" priority="40" operator="containsText" text="Moyenne" id="{ACE28E55-42D0-421E-968B-0DDCA690ABDE}">
            <xm:f>NOT(ISERROR(SEARCH("Moyenne",'4.3'!I856)))</xm:f>
            <x14:dxf>
              <fill>
                <patternFill>
                  <bgColor rgb="FFFFC000"/>
                </patternFill>
              </fill>
            </x14:dxf>
          </x14:cfRule>
          <xm:sqref>I856</xm:sqref>
        </x14:conditionalFormatting>
        <x14:conditionalFormatting xmlns:xm="http://schemas.microsoft.com/office/excel/2006/main">
          <x14:cfRule type="containsText" priority="35" operator="containsText" text="Faible" id="{A4D6A7B3-B075-471E-BF1A-A9270F04E9F9}">
            <xm:f>NOT(ISERROR(SEARCH("Faible",'4.3'!I857)))</xm:f>
            <x14:dxf>
              <fill>
                <patternFill>
                  <bgColor rgb="FF00B050"/>
                </patternFill>
              </fill>
            </x14:dxf>
          </x14:cfRule>
          <x14:cfRule type="containsText" priority="36" operator="containsText" text="Elevée" id="{A68B6468-17F9-4965-B6A0-B34B8F8CBD95}">
            <xm:f>NOT(ISERROR(SEARCH("Elevée",'4.3'!I857)))</xm:f>
            <x14:dxf>
              <fill>
                <patternFill>
                  <bgColor rgb="FFFF0000"/>
                </patternFill>
              </fill>
            </x14:dxf>
          </x14:cfRule>
          <x14:cfRule type="containsText" priority="37" operator="containsText" text="Moyenne" id="{ADA39F25-B86C-4A43-9960-307BAC81BF76}">
            <xm:f>NOT(ISERROR(SEARCH("Moyenne",'4.3'!I857)))</xm:f>
            <x14:dxf>
              <fill>
                <patternFill>
                  <bgColor rgb="FFFFC000"/>
                </patternFill>
              </fill>
            </x14:dxf>
          </x14:cfRule>
          <xm:sqref>I857</xm:sqref>
        </x14:conditionalFormatting>
        <x14:conditionalFormatting xmlns:xm="http://schemas.microsoft.com/office/excel/2006/main">
          <x14:cfRule type="containsText" priority="32" operator="containsText" text="Faible" id="{9819AAA4-B093-4642-8A51-B3034BC66352}">
            <xm:f>NOT(ISERROR(SEARCH("Faible",'4.3'!I859)))</xm:f>
            <x14:dxf>
              <fill>
                <patternFill>
                  <bgColor rgb="FF00B050"/>
                </patternFill>
              </fill>
            </x14:dxf>
          </x14:cfRule>
          <x14:cfRule type="containsText" priority="33" operator="containsText" text="Elevée" id="{AB8171E7-1468-4C93-A55D-31D200163033}">
            <xm:f>NOT(ISERROR(SEARCH("Elevée",'4.3'!I859)))</xm:f>
            <x14:dxf>
              <fill>
                <patternFill>
                  <bgColor rgb="FFFF0000"/>
                </patternFill>
              </fill>
            </x14:dxf>
          </x14:cfRule>
          <x14:cfRule type="containsText" priority="34" operator="containsText" text="Moyenne" id="{2BF18211-F119-4B53-8C1C-657A138B801C}">
            <xm:f>NOT(ISERROR(SEARCH("Moyenne",'4.3'!I859)))</xm:f>
            <x14:dxf>
              <fill>
                <patternFill>
                  <bgColor rgb="FFFFC000"/>
                </patternFill>
              </fill>
            </x14:dxf>
          </x14:cfRule>
          <xm:sqref>I859</xm:sqref>
        </x14:conditionalFormatting>
        <x14:conditionalFormatting xmlns:xm="http://schemas.microsoft.com/office/excel/2006/main">
          <x14:cfRule type="containsText" priority="29" operator="containsText" text="Faible" id="{85C85666-DF69-42BA-84D9-5EE8AC8F9A1D}">
            <xm:f>NOT(ISERROR(SEARCH("Faible",'4.3'!I860)))</xm:f>
            <x14:dxf>
              <fill>
                <patternFill>
                  <bgColor rgb="FF00B050"/>
                </patternFill>
              </fill>
            </x14:dxf>
          </x14:cfRule>
          <x14:cfRule type="containsText" priority="30" operator="containsText" text="Elevée" id="{B4FCB87B-3E1F-426A-82B4-D687BCE23EF2}">
            <xm:f>NOT(ISERROR(SEARCH("Elevée",'4.3'!I860)))</xm:f>
            <x14:dxf>
              <fill>
                <patternFill>
                  <bgColor rgb="FFFF0000"/>
                </patternFill>
              </fill>
            </x14:dxf>
          </x14:cfRule>
          <x14:cfRule type="containsText" priority="31" operator="containsText" text="Moyenne" id="{F71C3E1C-3900-4CDC-9345-EA544299B349}">
            <xm:f>NOT(ISERROR(SEARCH("Moyenne",'4.3'!I860)))</xm:f>
            <x14:dxf>
              <fill>
                <patternFill>
                  <bgColor rgb="FFFFC000"/>
                </patternFill>
              </fill>
            </x14:dxf>
          </x14:cfRule>
          <xm:sqref>I860</xm:sqref>
        </x14:conditionalFormatting>
        <x14:conditionalFormatting xmlns:xm="http://schemas.microsoft.com/office/excel/2006/main">
          <x14:cfRule type="containsText" priority="26" operator="containsText" text="Faible" id="{0647FFAA-5A89-4068-8C7A-B585281DE096}">
            <xm:f>NOT(ISERROR(SEARCH("Faible",'4.3'!I861)))</xm:f>
            <x14:dxf>
              <fill>
                <patternFill>
                  <bgColor rgb="FF00B050"/>
                </patternFill>
              </fill>
            </x14:dxf>
          </x14:cfRule>
          <x14:cfRule type="containsText" priority="27" operator="containsText" text="Elevée" id="{F228C010-E4E0-40F9-BD8C-819FBC68F8C4}">
            <xm:f>NOT(ISERROR(SEARCH("Elevée",'4.3'!I861)))</xm:f>
            <x14:dxf>
              <fill>
                <patternFill>
                  <bgColor rgb="FFFF0000"/>
                </patternFill>
              </fill>
            </x14:dxf>
          </x14:cfRule>
          <x14:cfRule type="containsText" priority="28" operator="containsText" text="Moyenne" id="{C8B3AFD7-A598-4965-8D73-166231A6EC73}">
            <xm:f>NOT(ISERROR(SEARCH("Moyenne",'4.3'!I861)))</xm:f>
            <x14:dxf>
              <fill>
                <patternFill>
                  <bgColor rgb="FFFFC000"/>
                </patternFill>
              </fill>
            </x14:dxf>
          </x14:cfRule>
          <xm:sqref>I861</xm:sqref>
        </x14:conditionalFormatting>
        <x14:conditionalFormatting xmlns:xm="http://schemas.microsoft.com/office/excel/2006/main">
          <x14:cfRule type="containsText" priority="23" operator="containsText" text="Faible" id="{2F12C287-CBD8-404B-86BB-3541A2EE7EDA}">
            <xm:f>NOT(ISERROR(SEARCH("Faible",'4.3'!I863)))</xm:f>
            <x14:dxf>
              <fill>
                <patternFill>
                  <bgColor rgb="FF00B050"/>
                </patternFill>
              </fill>
            </x14:dxf>
          </x14:cfRule>
          <x14:cfRule type="containsText" priority="24" operator="containsText" text="Elevée" id="{DC1DE7FE-59D3-41BA-949F-A9BD0C20DC16}">
            <xm:f>NOT(ISERROR(SEARCH("Elevée",'4.3'!I863)))</xm:f>
            <x14:dxf>
              <fill>
                <patternFill>
                  <bgColor rgb="FFFF0000"/>
                </patternFill>
              </fill>
            </x14:dxf>
          </x14:cfRule>
          <x14:cfRule type="containsText" priority="25" operator="containsText" text="Moyenne" id="{5D338146-2EE1-4CF7-8D57-D39AAD600FBF}">
            <xm:f>NOT(ISERROR(SEARCH("Moyenne",'4.3'!I863)))</xm:f>
            <x14:dxf>
              <fill>
                <patternFill>
                  <bgColor rgb="FFFFC000"/>
                </patternFill>
              </fill>
            </x14:dxf>
          </x14:cfRule>
          <xm:sqref>I863</xm:sqref>
        </x14:conditionalFormatting>
        <x14:conditionalFormatting xmlns:xm="http://schemas.microsoft.com/office/excel/2006/main">
          <x14:cfRule type="containsText" priority="20" operator="containsText" text="Faible" id="{F3EF2730-492A-44FD-9FEC-E9FAF02C04CD}">
            <xm:f>NOT(ISERROR(SEARCH("Faible",'4.3'!I864)))</xm:f>
            <x14:dxf>
              <fill>
                <patternFill>
                  <bgColor rgb="FF00B050"/>
                </patternFill>
              </fill>
            </x14:dxf>
          </x14:cfRule>
          <x14:cfRule type="containsText" priority="21" operator="containsText" text="Elevée" id="{1E03595D-8DB5-4C09-A4CC-BD98183745FD}">
            <xm:f>NOT(ISERROR(SEARCH("Elevée",'4.3'!I864)))</xm:f>
            <x14:dxf>
              <fill>
                <patternFill>
                  <bgColor rgb="FFFF0000"/>
                </patternFill>
              </fill>
            </x14:dxf>
          </x14:cfRule>
          <x14:cfRule type="containsText" priority="22" operator="containsText" text="Moyenne" id="{A54BB029-FB37-4542-B5AF-5CC1E133C2A6}">
            <xm:f>NOT(ISERROR(SEARCH("Moyenne",'4.3'!I864)))</xm:f>
            <x14:dxf>
              <fill>
                <patternFill>
                  <bgColor rgb="FFFFC000"/>
                </patternFill>
              </fill>
            </x14:dxf>
          </x14:cfRule>
          <xm:sqref>I864</xm:sqref>
        </x14:conditionalFormatting>
        <x14:conditionalFormatting xmlns:xm="http://schemas.microsoft.com/office/excel/2006/main">
          <x14:cfRule type="containsText" priority="13" operator="containsText" text="$H$2" id="{79126E7A-11C7-4E02-9D05-C2A655695715}">
            <xm:f>NOT(ISERROR(SEARCH("$H$2",'4.4'!H903)))</xm:f>
            <x14:dxf>
              <font>
                <color rgb="FF9C0006"/>
              </font>
            </x14:dxf>
          </x14:cfRule>
          <x14:cfRule type="containsText" priority="14" operator="containsText" id="{3EED57A0-9CCE-4FAC-9F81-D86435EAE2C4}">
            <xm:f>NOT(ISERROR(SEARCH('4.4'!$H$2,'4.4'!H903)))</xm:f>
            <xm:f>'4.4'!$H$2</xm:f>
            <x14:dxf>
              <fill>
                <patternFill>
                  <bgColor rgb="FFFFC7CE"/>
                </patternFill>
              </fill>
            </x14:dxf>
          </x14:cfRule>
          <x14:cfRule type="containsText" priority="15" operator="containsText" id="{80C02419-0D46-4B29-8D52-E01F29F3413B}">
            <xm:f>NOT(ISERROR(SEARCH('4.4'!$H$2,'4.4'!H903)))</xm:f>
            <xm:f>'4.4'!$H$2</xm:f>
            <x14:dxf>
              <font>
                <color rgb="FF9C0006"/>
              </font>
              <fill>
                <patternFill>
                  <bgColor rgb="FFFFC7CE"/>
                </patternFill>
              </fill>
            </x14:dxf>
          </x14:cfRule>
          <x14:cfRule type="containsText" priority="16" operator="containsText" text="Moyenne" id="{5788A868-9095-4B2D-B3D0-105DC392EE80}">
            <xm:f>NOT(ISERROR(SEARCH("Moyenne",'4.4'!H903)))</xm:f>
            <x14:dxf>
              <font>
                <color rgb="FF9C6500"/>
              </font>
              <fill>
                <patternFill>
                  <bgColor rgb="FFFFEB9C"/>
                </patternFill>
              </fill>
            </x14:dxf>
          </x14:cfRule>
          <xm:sqref>H903:H1072</xm:sqref>
        </x14:conditionalFormatting>
        <x14:conditionalFormatting xmlns:xm="http://schemas.microsoft.com/office/excel/2006/main">
          <x14:cfRule type="cellIs" priority="7" operator="equal" id="{D883B0BC-26C0-4186-9077-155B18FF1056}">
            <xm:f>'4.5'!$H$321</xm:f>
            <x14:dxf>
              <fill>
                <patternFill>
                  <bgColor rgb="FF00B050"/>
                </patternFill>
              </fill>
            </x14:dxf>
          </x14:cfRule>
          <x14:cfRule type="cellIs" priority="8" operator="equal" id="{A3B64F73-A195-458E-A197-95A6F9D32D97}">
            <xm:f>'4.5'!$H$325</xm:f>
            <x14:dxf>
              <fill>
                <patternFill>
                  <bgColor rgb="FFFFC000"/>
                </patternFill>
              </fill>
            </x14:dxf>
          </x14:cfRule>
          <x14:cfRule type="cellIs" priority="9" operator="equal" id="{9F472EDA-B191-4674-920C-535C9F265AD2}">
            <xm:f>'4.5'!$H$330</xm:f>
            <x14:dxf>
              <fill>
                <patternFill>
                  <bgColor rgb="FFFF0000"/>
                </patternFill>
              </fill>
            </x14:dxf>
          </x14:cfRule>
          <xm:sqref>H1075:H1229</xm:sqref>
        </x14:conditionalFormatting>
        <x14:conditionalFormatting xmlns:xm="http://schemas.microsoft.com/office/excel/2006/main">
          <x14:cfRule type="cellIs" priority="10" operator="equal" id="{133C63B8-2485-4088-8D6E-9A2FA52A323A}">
            <xm:f>'4.5'!$E$6</xm:f>
            <x14:dxf>
              <font>
                <color rgb="FF9C6500"/>
              </font>
              <fill>
                <patternFill>
                  <bgColor rgb="FFFFEB9C"/>
                </patternFill>
              </fill>
            </x14:dxf>
          </x14:cfRule>
          <x14:cfRule type="cellIs" priority="11" operator="equal" id="{951381F7-1FAE-4706-B43D-6F92C1E0A8D0}">
            <xm:f>'4.5'!$E$8</xm:f>
            <x14:dxf>
              <font>
                <color rgb="FF006100"/>
              </font>
              <fill>
                <patternFill>
                  <bgColor rgb="FFC6EFCE"/>
                </patternFill>
              </fill>
            </x14:dxf>
          </x14:cfRule>
          <x14:cfRule type="cellIs" priority="12" operator="equal" id="{6B039E52-2BC0-49B1-B660-D51D9AF7362B}">
            <xm:f>'4.5'!$E$7</xm:f>
            <x14:dxf>
              <font>
                <color rgb="FF9C0006"/>
              </font>
              <fill>
                <patternFill>
                  <bgColor rgb="FFFFC7CE"/>
                </patternFill>
              </fill>
            </x14:dxf>
          </x14:cfRule>
          <xm:sqref>E1075:E1229</xm:sqref>
        </x14:conditionalFormatting>
        <x14:conditionalFormatting xmlns:xm="http://schemas.microsoft.com/office/excel/2006/main">
          <x14:cfRule type="cellIs" priority="1" operator="equal" id="{2AF96695-1AB5-48BC-B4BC-1060AC98BDC5}">
            <xm:f>'4.5'!$H$321</xm:f>
            <x14:dxf>
              <fill>
                <patternFill>
                  <bgColor rgb="FF00B050"/>
                </patternFill>
              </fill>
            </x14:dxf>
          </x14:cfRule>
          <x14:cfRule type="cellIs" priority="2" operator="equal" id="{9B394B94-6B90-419E-8110-37932CD1DC6E}">
            <xm:f>'4.5'!$H$325</xm:f>
            <x14:dxf>
              <fill>
                <patternFill>
                  <bgColor rgb="FFFFC000"/>
                </patternFill>
              </fill>
            </x14:dxf>
          </x14:cfRule>
          <x14:cfRule type="cellIs" priority="3" operator="equal" id="{CE69F01D-4108-49E0-BF6B-EF642606485D}">
            <xm:f>'4.5'!$H$330</xm:f>
            <x14:dxf>
              <fill>
                <patternFill>
                  <bgColor rgb="FFFF0000"/>
                </patternFill>
              </fill>
            </x14:dxf>
          </x14:cfRule>
          <xm:sqref>H1232:H1386</xm:sqref>
        </x14:conditionalFormatting>
        <x14:conditionalFormatting xmlns:xm="http://schemas.microsoft.com/office/excel/2006/main">
          <x14:cfRule type="cellIs" priority="4" operator="equal" id="{6C09B93D-9F33-439A-AFA6-80A53DA0737F}">
            <xm:f>'4.5'!$E$6</xm:f>
            <x14:dxf>
              <font>
                <color rgb="FF9C6500"/>
              </font>
              <fill>
                <patternFill>
                  <bgColor rgb="FFFFEB9C"/>
                </patternFill>
              </fill>
            </x14:dxf>
          </x14:cfRule>
          <x14:cfRule type="cellIs" priority="5" operator="equal" id="{C5FCE49F-E50C-430E-AFAF-C4F26698212B}">
            <xm:f>'4.5'!$E$8</xm:f>
            <x14:dxf>
              <font>
                <color rgb="FF006100"/>
              </font>
              <fill>
                <patternFill>
                  <bgColor rgb="FFC6EFCE"/>
                </patternFill>
              </fill>
            </x14:dxf>
          </x14:cfRule>
          <x14:cfRule type="cellIs" priority="6" operator="equal" id="{118469AB-4E26-439D-98BB-BD7649892C8E}">
            <xm:f>'4.5'!$E$7</xm:f>
            <x14:dxf>
              <font>
                <color rgb="FF9C0006"/>
              </font>
              <fill>
                <patternFill>
                  <bgColor rgb="FFFFC7CE"/>
                </patternFill>
              </fill>
            </x14:dxf>
          </x14:cfRule>
          <xm:sqref>E1232:E1386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2"/>
  <sheetViews>
    <sheetView topLeftCell="E1" zoomScale="80" zoomScaleNormal="80" workbookViewId="0">
      <selection activeCell="F239" sqref="F239"/>
    </sheetView>
  </sheetViews>
  <sheetFormatPr baseColWidth="10" defaultRowHeight="14.5"/>
  <cols>
    <col min="1" max="1" width="32.453125" customWidth="1"/>
    <col min="2" max="2" width="51.7265625" customWidth="1"/>
    <col min="3" max="3" width="71.26953125" customWidth="1"/>
    <col min="4" max="4" width="82.81640625" customWidth="1"/>
    <col min="5" max="5" width="72.1796875" customWidth="1"/>
    <col min="6" max="6" width="60.6328125" customWidth="1"/>
    <col min="7" max="7" width="68" customWidth="1"/>
    <col min="8" max="8" width="55.90625" customWidth="1"/>
    <col min="9" max="9" width="21.81640625" customWidth="1"/>
    <col min="10" max="10" width="59.08984375" customWidth="1"/>
    <col min="11" max="11" width="23.81640625" customWidth="1"/>
  </cols>
  <sheetData>
    <row r="1" spans="1:11">
      <c r="A1" s="222" t="s">
        <v>7758</v>
      </c>
      <c r="B1" s="222" t="s">
        <v>0</v>
      </c>
      <c r="C1" s="222" t="s">
        <v>1</v>
      </c>
      <c r="D1" s="222" t="s">
        <v>3842</v>
      </c>
      <c r="E1" s="222" t="s">
        <v>7759</v>
      </c>
      <c r="F1" s="222" t="s">
        <v>384</v>
      </c>
      <c r="G1" s="222" t="s">
        <v>4</v>
      </c>
      <c r="H1" s="222" t="s">
        <v>5</v>
      </c>
      <c r="I1" s="222" t="s">
        <v>7760</v>
      </c>
      <c r="J1" s="222" t="s">
        <v>7761</v>
      </c>
      <c r="K1" s="222" t="s">
        <v>7762</v>
      </c>
    </row>
    <row r="2" spans="1:11" ht="35">
      <c r="B2" s="3" t="s">
        <v>7763</v>
      </c>
      <c r="C2" s="2" t="s">
        <v>7764</v>
      </c>
      <c r="D2" s="223" t="s">
        <v>7765</v>
      </c>
      <c r="E2" s="223" t="s">
        <v>7766</v>
      </c>
      <c r="F2" t="s">
        <v>385</v>
      </c>
      <c r="G2" s="223" t="s">
        <v>7767</v>
      </c>
      <c r="H2" s="223" t="s">
        <v>7768</v>
      </c>
      <c r="I2" s="223" t="s">
        <v>7769</v>
      </c>
      <c r="J2" s="224" t="s">
        <v>7770</v>
      </c>
    </row>
    <row r="3" spans="1:11" ht="35">
      <c r="B3" s="3"/>
      <c r="C3" s="2"/>
      <c r="D3" s="223" t="s">
        <v>7771</v>
      </c>
      <c r="E3" s="223" t="s">
        <v>7772</v>
      </c>
      <c r="F3" t="s">
        <v>858</v>
      </c>
      <c r="G3" s="223" t="s">
        <v>7773</v>
      </c>
      <c r="H3" s="223" t="s">
        <v>7774</v>
      </c>
      <c r="I3" s="223" t="s">
        <v>7769</v>
      </c>
      <c r="J3" s="224" t="s">
        <v>7775</v>
      </c>
    </row>
    <row r="4" spans="1:11" ht="35">
      <c r="B4" s="3"/>
      <c r="C4" s="2"/>
      <c r="D4" s="223" t="s">
        <v>7776</v>
      </c>
      <c r="E4" s="223" t="s">
        <v>7777</v>
      </c>
      <c r="F4" t="s">
        <v>385</v>
      </c>
      <c r="G4" s="223" t="s">
        <v>7778</v>
      </c>
      <c r="H4" s="223" t="s">
        <v>7779</v>
      </c>
      <c r="I4" s="223" t="s">
        <v>7769</v>
      </c>
      <c r="J4" s="224" t="s">
        <v>7780</v>
      </c>
    </row>
    <row r="5" spans="1:11" ht="35">
      <c r="B5" s="3"/>
      <c r="C5" s="2"/>
      <c r="D5" s="223" t="s">
        <v>7781</v>
      </c>
      <c r="E5" s="223" t="s">
        <v>7782</v>
      </c>
      <c r="F5" t="s">
        <v>385</v>
      </c>
      <c r="G5" s="223" t="s">
        <v>7783</v>
      </c>
      <c r="H5" s="223" t="s">
        <v>7784</v>
      </c>
      <c r="I5" s="223" t="s">
        <v>7769</v>
      </c>
      <c r="J5" s="224" t="s">
        <v>7785</v>
      </c>
    </row>
    <row r="6" spans="1:11" ht="35">
      <c r="B6" s="3"/>
      <c r="C6" s="2"/>
      <c r="D6" s="223" t="s">
        <v>7786</v>
      </c>
      <c r="E6" s="223" t="s">
        <v>7787</v>
      </c>
      <c r="F6" t="s">
        <v>385</v>
      </c>
      <c r="G6" s="223" t="s">
        <v>7788</v>
      </c>
      <c r="H6" s="223" t="s">
        <v>7789</v>
      </c>
      <c r="I6" s="223" t="s">
        <v>7790</v>
      </c>
      <c r="J6" s="224" t="s">
        <v>7791</v>
      </c>
    </row>
    <row r="7" spans="1:11" ht="35">
      <c r="B7" s="3"/>
      <c r="C7" s="2" t="s">
        <v>7792</v>
      </c>
      <c r="D7" s="223" t="s">
        <v>7793</v>
      </c>
      <c r="E7" s="223" t="s">
        <v>7794</v>
      </c>
      <c r="F7" t="s">
        <v>385</v>
      </c>
      <c r="G7" s="223" t="s">
        <v>7795</v>
      </c>
      <c r="H7" s="223" t="s">
        <v>7796</v>
      </c>
      <c r="I7" s="223" t="s">
        <v>7790</v>
      </c>
      <c r="J7" s="224" t="s">
        <v>7797</v>
      </c>
    </row>
    <row r="8" spans="1:11" ht="35">
      <c r="B8" s="3"/>
      <c r="C8" s="2"/>
      <c r="D8" s="223" t="s">
        <v>7798</v>
      </c>
      <c r="E8" s="223" t="s">
        <v>7799</v>
      </c>
      <c r="F8" t="s">
        <v>385</v>
      </c>
      <c r="G8" s="223" t="s">
        <v>7800</v>
      </c>
      <c r="H8" s="223" t="s">
        <v>7801</v>
      </c>
      <c r="I8" s="223" t="s">
        <v>7790</v>
      </c>
      <c r="J8" s="224" t="s">
        <v>7802</v>
      </c>
    </row>
    <row r="9" spans="1:11" ht="35">
      <c r="B9" s="3"/>
      <c r="C9" s="2"/>
      <c r="D9" s="223" t="s">
        <v>7803</v>
      </c>
      <c r="E9" s="223" t="s">
        <v>7804</v>
      </c>
      <c r="F9" t="s">
        <v>385</v>
      </c>
      <c r="G9" s="223" t="s">
        <v>7805</v>
      </c>
      <c r="H9" s="223" t="s">
        <v>7806</v>
      </c>
      <c r="I9" s="223" t="s">
        <v>7790</v>
      </c>
      <c r="J9" s="224" t="s">
        <v>7807</v>
      </c>
    </row>
    <row r="10" spans="1:11" ht="35">
      <c r="B10" s="3"/>
      <c r="C10" s="2"/>
      <c r="D10" s="223" t="s">
        <v>7808</v>
      </c>
      <c r="E10" s="223" t="s">
        <v>7809</v>
      </c>
      <c r="F10" t="s">
        <v>385</v>
      </c>
      <c r="G10" s="223" t="s">
        <v>7810</v>
      </c>
      <c r="H10" s="223" t="s">
        <v>7811</v>
      </c>
      <c r="I10" s="223" t="s">
        <v>7790</v>
      </c>
      <c r="J10" s="224" t="s">
        <v>7812</v>
      </c>
    </row>
    <row r="11" spans="1:11" ht="35">
      <c r="B11" s="3"/>
      <c r="C11" s="2"/>
      <c r="D11" s="223" t="s">
        <v>7813</v>
      </c>
      <c r="E11" s="223" t="s">
        <v>7814</v>
      </c>
      <c r="F11" t="s">
        <v>385</v>
      </c>
      <c r="G11" s="223" t="s">
        <v>7815</v>
      </c>
      <c r="H11" s="223" t="s">
        <v>7816</v>
      </c>
      <c r="I11" s="223" t="s">
        <v>7790</v>
      </c>
      <c r="J11" s="224" t="s">
        <v>7817</v>
      </c>
    </row>
    <row r="12" spans="1:11" ht="35">
      <c r="B12" s="3"/>
      <c r="C12" s="2" t="s">
        <v>7818</v>
      </c>
      <c r="D12" s="223" t="s">
        <v>7819</v>
      </c>
      <c r="E12" s="223" t="s">
        <v>7820</v>
      </c>
      <c r="F12" t="s">
        <v>385</v>
      </c>
      <c r="G12" s="223" t="s">
        <v>7821</v>
      </c>
      <c r="H12" s="223" t="s">
        <v>7822</v>
      </c>
      <c r="I12" s="223" t="s">
        <v>7790</v>
      </c>
      <c r="J12" s="224" t="s">
        <v>7823</v>
      </c>
    </row>
    <row r="13" spans="1:11" ht="17.5">
      <c r="B13" s="3"/>
      <c r="C13" s="2"/>
      <c r="D13" s="223" t="s">
        <v>7824</v>
      </c>
      <c r="E13" s="223" t="s">
        <v>7825</v>
      </c>
      <c r="F13" t="s">
        <v>385</v>
      </c>
      <c r="G13" s="223" t="s">
        <v>7826</v>
      </c>
      <c r="H13" s="223" t="s">
        <v>7827</v>
      </c>
      <c r="I13" s="223" t="s">
        <v>7828</v>
      </c>
      <c r="J13" s="224" t="s">
        <v>7829</v>
      </c>
    </row>
    <row r="14" spans="1:11" ht="35">
      <c r="B14" s="3"/>
      <c r="C14" s="2"/>
      <c r="D14" s="223" t="s">
        <v>7830</v>
      </c>
      <c r="E14" s="223" t="s">
        <v>7831</v>
      </c>
      <c r="F14" t="s">
        <v>385</v>
      </c>
      <c r="G14" s="223" t="s">
        <v>7832</v>
      </c>
      <c r="H14" s="223" t="s">
        <v>7833</v>
      </c>
      <c r="I14" s="223" t="s">
        <v>7790</v>
      </c>
      <c r="J14" s="224" t="s">
        <v>7834</v>
      </c>
    </row>
    <row r="15" spans="1:11" ht="17.5">
      <c r="B15" s="3"/>
      <c r="C15" s="2"/>
      <c r="D15" s="223" t="s">
        <v>7835</v>
      </c>
      <c r="E15" s="223" t="s">
        <v>7836</v>
      </c>
      <c r="F15" t="s">
        <v>385</v>
      </c>
      <c r="G15" s="223" t="s">
        <v>7837</v>
      </c>
      <c r="H15" s="223" t="s">
        <v>7838</v>
      </c>
      <c r="I15" s="223" t="s">
        <v>7790</v>
      </c>
      <c r="J15" s="224" t="s">
        <v>7839</v>
      </c>
    </row>
    <row r="16" spans="1:11" ht="17.5">
      <c r="B16" s="3"/>
      <c r="C16" s="2"/>
      <c r="D16" s="223" t="s">
        <v>7840</v>
      </c>
      <c r="E16" s="223" t="s">
        <v>7841</v>
      </c>
      <c r="F16" t="s">
        <v>385</v>
      </c>
      <c r="G16" s="223" t="s">
        <v>7842</v>
      </c>
      <c r="H16" s="223" t="s">
        <v>7843</v>
      </c>
      <c r="I16" s="223" t="s">
        <v>7790</v>
      </c>
      <c r="J16" s="224" t="s">
        <v>7844</v>
      </c>
    </row>
    <row r="17" spans="2:10" ht="17.5">
      <c r="B17" s="3"/>
      <c r="C17" s="2" t="s">
        <v>7845</v>
      </c>
      <c r="D17" s="223" t="s">
        <v>7846</v>
      </c>
      <c r="E17" s="223" t="s">
        <v>7847</v>
      </c>
      <c r="F17" t="s">
        <v>385</v>
      </c>
      <c r="G17" s="223" t="s">
        <v>7848</v>
      </c>
      <c r="H17" s="223" t="s">
        <v>7849</v>
      </c>
      <c r="I17" s="223" t="s">
        <v>7790</v>
      </c>
      <c r="J17" s="224" t="s">
        <v>7850</v>
      </c>
    </row>
    <row r="18" spans="2:10" ht="17.5">
      <c r="B18" s="3"/>
      <c r="C18" s="2"/>
      <c r="D18" s="223" t="s">
        <v>7851</v>
      </c>
      <c r="E18" s="223" t="s">
        <v>7852</v>
      </c>
      <c r="F18" t="s">
        <v>385</v>
      </c>
      <c r="G18" s="223" t="s">
        <v>7853</v>
      </c>
      <c r="H18" s="223" t="s">
        <v>7854</v>
      </c>
      <c r="I18" s="223" t="s">
        <v>7828</v>
      </c>
      <c r="J18" s="224" t="s">
        <v>7855</v>
      </c>
    </row>
    <row r="19" spans="2:10" ht="17.5">
      <c r="B19" s="3"/>
      <c r="C19" s="2"/>
      <c r="D19" s="223" t="s">
        <v>7856</v>
      </c>
      <c r="E19" s="223" t="s">
        <v>7857</v>
      </c>
      <c r="F19" t="s">
        <v>385</v>
      </c>
      <c r="G19" s="223" t="s">
        <v>7858</v>
      </c>
      <c r="H19" s="223" t="s">
        <v>7859</v>
      </c>
      <c r="I19" s="223" t="s">
        <v>7769</v>
      </c>
      <c r="J19" s="224" t="s">
        <v>7860</v>
      </c>
    </row>
    <row r="20" spans="2:10" ht="17.5">
      <c r="B20" s="3"/>
      <c r="C20" s="2"/>
      <c r="D20" s="223" t="s">
        <v>7861</v>
      </c>
      <c r="E20" s="223" t="s">
        <v>7862</v>
      </c>
      <c r="F20" t="s">
        <v>385</v>
      </c>
      <c r="G20" s="223" t="s">
        <v>7863</v>
      </c>
      <c r="H20" s="223" t="s">
        <v>7864</v>
      </c>
      <c r="I20" s="223" t="s">
        <v>7790</v>
      </c>
      <c r="J20" s="224" t="s">
        <v>7865</v>
      </c>
    </row>
    <row r="21" spans="2:10" ht="17.5">
      <c r="B21" s="3"/>
      <c r="C21" s="2"/>
      <c r="D21" s="223" t="s">
        <v>7866</v>
      </c>
      <c r="E21" s="223" t="s">
        <v>7867</v>
      </c>
      <c r="F21" t="s">
        <v>385</v>
      </c>
      <c r="G21" s="223" t="s">
        <v>7868</v>
      </c>
      <c r="H21" s="223" t="s">
        <v>914</v>
      </c>
      <c r="I21" s="223" t="s">
        <v>7769</v>
      </c>
      <c r="J21" s="224" t="s">
        <v>7869</v>
      </c>
    </row>
    <row r="22" spans="2:10" ht="35">
      <c r="B22" s="3"/>
      <c r="C22" s="2" t="s">
        <v>7870</v>
      </c>
      <c r="D22" s="223" t="s">
        <v>7871</v>
      </c>
      <c r="E22" s="223" t="s">
        <v>7872</v>
      </c>
      <c r="F22" t="s">
        <v>385</v>
      </c>
      <c r="G22" s="223" t="s">
        <v>7873</v>
      </c>
      <c r="H22" s="223" t="s">
        <v>7874</v>
      </c>
      <c r="I22" s="223" t="s">
        <v>7769</v>
      </c>
      <c r="J22" s="224" t="s">
        <v>7875</v>
      </c>
    </row>
    <row r="23" spans="2:10" ht="35">
      <c r="B23" s="3"/>
      <c r="C23" s="2"/>
      <c r="D23" s="223" t="s">
        <v>7876</v>
      </c>
      <c r="E23" s="223" t="s">
        <v>7877</v>
      </c>
      <c r="F23" t="s">
        <v>385</v>
      </c>
      <c r="G23" s="223" t="s">
        <v>7878</v>
      </c>
      <c r="H23" s="223" t="s">
        <v>7879</v>
      </c>
      <c r="I23" s="223" t="s">
        <v>7790</v>
      </c>
      <c r="J23" s="224" t="s">
        <v>7880</v>
      </c>
    </row>
    <row r="24" spans="2:10" ht="17.5">
      <c r="B24" s="3"/>
      <c r="C24" s="2"/>
      <c r="D24" s="223" t="s">
        <v>7881</v>
      </c>
      <c r="E24" s="223" t="s">
        <v>7882</v>
      </c>
      <c r="F24" t="s">
        <v>385</v>
      </c>
      <c r="G24" s="223" t="s">
        <v>7881</v>
      </c>
      <c r="H24" s="223" t="s">
        <v>7883</v>
      </c>
      <c r="I24" s="223" t="s">
        <v>7769</v>
      </c>
      <c r="J24" s="224" t="s">
        <v>7884</v>
      </c>
    </row>
    <row r="25" spans="2:10" ht="17.5">
      <c r="B25" s="3"/>
      <c r="C25" s="2"/>
      <c r="D25" s="223" t="s">
        <v>7885</v>
      </c>
      <c r="E25" s="223" t="s">
        <v>7886</v>
      </c>
      <c r="F25" t="s">
        <v>385</v>
      </c>
      <c r="G25" s="223" t="s">
        <v>7887</v>
      </c>
      <c r="H25" s="223" t="s">
        <v>7888</v>
      </c>
      <c r="I25" s="223" t="s">
        <v>7769</v>
      </c>
      <c r="J25" s="224" t="s">
        <v>7889</v>
      </c>
    </row>
    <row r="26" spans="2:10" ht="17.5">
      <c r="B26" s="3"/>
      <c r="C26" s="2"/>
      <c r="D26" s="223" t="s">
        <v>7890</v>
      </c>
      <c r="E26" s="223" t="s">
        <v>7891</v>
      </c>
      <c r="F26" t="s">
        <v>385</v>
      </c>
      <c r="G26" s="223" t="s">
        <v>7892</v>
      </c>
      <c r="H26" s="223" t="s">
        <v>7893</v>
      </c>
      <c r="I26" s="223" t="s">
        <v>7769</v>
      </c>
      <c r="J26" s="224" t="s">
        <v>7894</v>
      </c>
    </row>
    <row r="27" spans="2:10" ht="35">
      <c r="B27" s="3"/>
      <c r="C27" s="2" t="s">
        <v>7895</v>
      </c>
      <c r="D27" s="223" t="s">
        <v>7896</v>
      </c>
      <c r="E27" s="223" t="s">
        <v>7897</v>
      </c>
      <c r="F27" t="s">
        <v>385</v>
      </c>
      <c r="G27" s="223" t="s">
        <v>7898</v>
      </c>
      <c r="H27" s="223" t="s">
        <v>7899</v>
      </c>
      <c r="I27" s="223" t="s">
        <v>7769</v>
      </c>
      <c r="J27" s="224" t="s">
        <v>7900</v>
      </c>
    </row>
    <row r="28" spans="2:10" ht="35">
      <c r="B28" s="3"/>
      <c r="C28" s="2"/>
      <c r="D28" s="223" t="s">
        <v>7901</v>
      </c>
      <c r="E28" s="223" t="s">
        <v>7902</v>
      </c>
      <c r="F28" t="s">
        <v>385</v>
      </c>
      <c r="G28" s="223" t="s">
        <v>7903</v>
      </c>
      <c r="H28" s="223" t="s">
        <v>7904</v>
      </c>
      <c r="I28" s="223" t="s">
        <v>7828</v>
      </c>
      <c r="J28" s="224" t="s">
        <v>7905</v>
      </c>
    </row>
    <row r="29" spans="2:10" ht="17.5">
      <c r="B29" s="3"/>
      <c r="C29" s="2"/>
      <c r="D29" s="223" t="s">
        <v>7906</v>
      </c>
      <c r="E29" s="223" t="s">
        <v>7907</v>
      </c>
      <c r="F29" t="s">
        <v>385</v>
      </c>
      <c r="G29" s="223" t="s">
        <v>7908</v>
      </c>
      <c r="H29" s="223" t="s">
        <v>7909</v>
      </c>
      <c r="I29" s="223" t="s">
        <v>7828</v>
      </c>
      <c r="J29" s="224" t="s">
        <v>7910</v>
      </c>
    </row>
    <row r="30" spans="2:10" ht="35">
      <c r="B30" s="3"/>
      <c r="C30" s="2"/>
      <c r="D30" s="223" t="s">
        <v>7911</v>
      </c>
      <c r="E30" s="223" t="s">
        <v>7912</v>
      </c>
      <c r="F30" t="s">
        <v>385</v>
      </c>
      <c r="G30" s="223" t="s">
        <v>7913</v>
      </c>
      <c r="H30" s="223" t="s">
        <v>7859</v>
      </c>
      <c r="I30" s="223" t="s">
        <v>7769</v>
      </c>
      <c r="J30" s="224" t="s">
        <v>7914</v>
      </c>
    </row>
    <row r="31" spans="2:10" ht="17.5">
      <c r="B31" s="3"/>
      <c r="C31" s="2"/>
      <c r="D31" s="223" t="s">
        <v>7915</v>
      </c>
      <c r="E31" s="223" t="s">
        <v>7916</v>
      </c>
      <c r="F31" t="s">
        <v>385</v>
      </c>
      <c r="G31" s="223" t="s">
        <v>7917</v>
      </c>
      <c r="H31" s="223" t="s">
        <v>7918</v>
      </c>
      <c r="I31" s="223" t="s">
        <v>7790</v>
      </c>
      <c r="J31" s="224" t="s">
        <v>7919</v>
      </c>
    </row>
    <row r="32" spans="2:10" ht="17.5">
      <c r="B32" s="3"/>
      <c r="C32" s="2" t="s">
        <v>7920</v>
      </c>
      <c r="D32" s="223" t="s">
        <v>7921</v>
      </c>
      <c r="E32" s="223" t="s">
        <v>7922</v>
      </c>
      <c r="F32" t="s">
        <v>385</v>
      </c>
      <c r="G32" s="223" t="s">
        <v>7923</v>
      </c>
      <c r="H32" s="223" t="s">
        <v>7924</v>
      </c>
      <c r="I32" s="223" t="s">
        <v>7828</v>
      </c>
      <c r="J32" s="224" t="s">
        <v>7925</v>
      </c>
    </row>
    <row r="33" spans="2:10" ht="35">
      <c r="B33" s="3"/>
      <c r="C33" s="2"/>
      <c r="D33" s="223" t="s">
        <v>7926</v>
      </c>
      <c r="E33" s="223" t="s">
        <v>7927</v>
      </c>
      <c r="F33" t="s">
        <v>385</v>
      </c>
      <c r="G33" s="223" t="s">
        <v>7928</v>
      </c>
      <c r="H33" s="223" t="s">
        <v>7929</v>
      </c>
      <c r="I33" s="223" t="s">
        <v>7828</v>
      </c>
      <c r="J33" s="224" t="s">
        <v>7930</v>
      </c>
    </row>
    <row r="34" spans="2:10" ht="35">
      <c r="B34" s="3"/>
      <c r="C34" s="2"/>
      <c r="D34" s="223" t="s">
        <v>7931</v>
      </c>
      <c r="E34" s="223" t="s">
        <v>7932</v>
      </c>
      <c r="F34" t="s">
        <v>385</v>
      </c>
      <c r="G34" s="223" t="s">
        <v>7933</v>
      </c>
      <c r="H34" s="223" t="s">
        <v>7934</v>
      </c>
      <c r="I34" s="223" t="s">
        <v>7790</v>
      </c>
      <c r="J34" s="224" t="s">
        <v>7935</v>
      </c>
    </row>
    <row r="35" spans="2:10" ht="17.5">
      <c r="B35" s="3"/>
      <c r="C35" s="2"/>
      <c r="D35" s="223" t="s">
        <v>7936</v>
      </c>
      <c r="E35" s="223" t="s">
        <v>7937</v>
      </c>
      <c r="F35" t="s">
        <v>385</v>
      </c>
      <c r="G35" s="223" t="s">
        <v>7938</v>
      </c>
      <c r="H35" s="223" t="s">
        <v>7939</v>
      </c>
      <c r="I35" s="223" t="s">
        <v>7769</v>
      </c>
      <c r="J35" s="224" t="s">
        <v>7940</v>
      </c>
    </row>
    <row r="36" spans="2:10" ht="17.5">
      <c r="B36" s="3"/>
      <c r="C36" s="2"/>
      <c r="D36" s="223" t="s">
        <v>7941</v>
      </c>
      <c r="E36" s="223" t="s">
        <v>7942</v>
      </c>
      <c r="F36" t="s">
        <v>385</v>
      </c>
      <c r="G36" s="223" t="s">
        <v>7943</v>
      </c>
      <c r="H36" s="223" t="s">
        <v>7944</v>
      </c>
      <c r="I36" s="223" t="s">
        <v>7769</v>
      </c>
      <c r="J36" s="224" t="s">
        <v>7945</v>
      </c>
    </row>
    <row r="37" spans="2:10" ht="17.5">
      <c r="B37" s="3"/>
      <c r="C37" s="2" t="s">
        <v>7946</v>
      </c>
      <c r="D37" s="223" t="s">
        <v>7947</v>
      </c>
      <c r="E37" s="223" t="s">
        <v>7948</v>
      </c>
      <c r="F37" t="s">
        <v>385</v>
      </c>
      <c r="G37" s="223" t="s">
        <v>7949</v>
      </c>
      <c r="H37" s="223" t="s">
        <v>7950</v>
      </c>
      <c r="I37" s="223" t="s">
        <v>7769</v>
      </c>
      <c r="J37" s="224" t="s">
        <v>7951</v>
      </c>
    </row>
    <row r="38" spans="2:10" ht="35">
      <c r="B38" s="3"/>
      <c r="C38" s="2"/>
      <c r="D38" s="223" t="s">
        <v>7952</v>
      </c>
      <c r="E38" s="223" t="s">
        <v>7953</v>
      </c>
      <c r="F38" t="s">
        <v>385</v>
      </c>
      <c r="G38" s="223" t="s">
        <v>7954</v>
      </c>
      <c r="H38" s="223" t="s">
        <v>7955</v>
      </c>
      <c r="I38" s="223" t="s">
        <v>7769</v>
      </c>
      <c r="J38" s="224" t="s">
        <v>7956</v>
      </c>
    </row>
    <row r="39" spans="2:10" ht="17.5">
      <c r="B39" s="3"/>
      <c r="C39" s="2"/>
      <c r="D39" s="223" t="s">
        <v>7957</v>
      </c>
      <c r="E39" s="223" t="s">
        <v>7958</v>
      </c>
      <c r="F39" t="s">
        <v>385</v>
      </c>
      <c r="G39" s="223" t="s">
        <v>7957</v>
      </c>
      <c r="H39" s="223" t="s">
        <v>7959</v>
      </c>
      <c r="I39" s="223" t="s">
        <v>7790</v>
      </c>
      <c r="J39" s="224" t="s">
        <v>7960</v>
      </c>
    </row>
    <row r="40" spans="2:10" ht="17.5">
      <c r="B40" s="3"/>
      <c r="C40" s="2"/>
      <c r="D40" s="223" t="s">
        <v>7961</v>
      </c>
      <c r="E40" s="223" t="s">
        <v>7962</v>
      </c>
      <c r="F40" t="s">
        <v>385</v>
      </c>
      <c r="G40" s="223" t="s">
        <v>7963</v>
      </c>
      <c r="H40" s="223" t="s">
        <v>7964</v>
      </c>
      <c r="I40" s="223" t="s">
        <v>7790</v>
      </c>
      <c r="J40" s="224" t="s">
        <v>7965</v>
      </c>
    </row>
    <row r="41" spans="2:10" ht="17.5">
      <c r="B41" s="3"/>
      <c r="C41" s="2"/>
      <c r="D41" s="223" t="s">
        <v>7966</v>
      </c>
      <c r="E41" s="223" t="s">
        <v>7967</v>
      </c>
      <c r="F41" t="s">
        <v>385</v>
      </c>
      <c r="G41" s="223" t="s">
        <v>7968</v>
      </c>
      <c r="H41" s="223" t="s">
        <v>7969</v>
      </c>
      <c r="I41" s="223" t="s">
        <v>7790</v>
      </c>
      <c r="J41" s="224" t="s">
        <v>7970</v>
      </c>
    </row>
    <row r="42" spans="2:10" ht="17.5">
      <c r="B42" s="3"/>
      <c r="C42" s="2" t="s">
        <v>7971</v>
      </c>
      <c r="D42" s="223" t="s">
        <v>7972</v>
      </c>
      <c r="E42" s="223" t="s">
        <v>7973</v>
      </c>
      <c r="F42" t="s">
        <v>385</v>
      </c>
      <c r="G42" s="223" t="s">
        <v>7974</v>
      </c>
      <c r="H42" s="223" t="s">
        <v>7975</v>
      </c>
      <c r="I42" s="223" t="s">
        <v>7790</v>
      </c>
      <c r="J42" s="224" t="s">
        <v>7976</v>
      </c>
    </row>
    <row r="43" spans="2:10" ht="17.5">
      <c r="B43" s="3"/>
      <c r="C43" s="2"/>
      <c r="D43" s="223" t="s">
        <v>7977</v>
      </c>
      <c r="E43" s="223" t="s">
        <v>7978</v>
      </c>
      <c r="F43" t="s">
        <v>385</v>
      </c>
      <c r="G43" s="223" t="s">
        <v>7979</v>
      </c>
      <c r="H43" s="223" t="s">
        <v>7980</v>
      </c>
      <c r="I43" s="223" t="s">
        <v>7790</v>
      </c>
      <c r="J43" s="224" t="s">
        <v>7981</v>
      </c>
    </row>
    <row r="44" spans="2:10" ht="17.5">
      <c r="B44" s="3"/>
      <c r="C44" s="2"/>
      <c r="D44" s="223" t="s">
        <v>7982</v>
      </c>
      <c r="E44" s="223" t="s">
        <v>7983</v>
      </c>
      <c r="F44" t="s">
        <v>385</v>
      </c>
      <c r="G44" s="223" t="s">
        <v>7984</v>
      </c>
      <c r="H44" s="223" t="s">
        <v>7985</v>
      </c>
      <c r="I44" s="223" t="s">
        <v>7790</v>
      </c>
      <c r="J44" s="224" t="s">
        <v>7986</v>
      </c>
    </row>
    <row r="45" spans="2:10" ht="17.5">
      <c r="B45" s="3"/>
      <c r="C45" s="2"/>
      <c r="D45" s="223" t="s">
        <v>7987</v>
      </c>
      <c r="E45" s="223" t="s">
        <v>7988</v>
      </c>
      <c r="F45" t="s">
        <v>385</v>
      </c>
      <c r="G45" s="223" t="s">
        <v>7989</v>
      </c>
      <c r="H45" s="223" t="s">
        <v>984</v>
      </c>
      <c r="I45" s="223" t="s">
        <v>7790</v>
      </c>
      <c r="J45" s="224" t="s">
        <v>7990</v>
      </c>
    </row>
    <row r="46" spans="2:10" ht="17.5">
      <c r="B46" s="3"/>
      <c r="C46" s="2"/>
      <c r="D46" s="223" t="s">
        <v>7991</v>
      </c>
      <c r="E46" s="223" t="s">
        <v>7992</v>
      </c>
      <c r="F46" t="s">
        <v>385</v>
      </c>
      <c r="G46" s="223" t="s">
        <v>7993</v>
      </c>
      <c r="H46" s="223" t="s">
        <v>7994</v>
      </c>
      <c r="I46" s="223" t="s">
        <v>7828</v>
      </c>
      <c r="J46" s="224" t="s">
        <v>7995</v>
      </c>
    </row>
    <row r="47" spans="2:10" ht="17.5">
      <c r="B47" s="3" t="s">
        <v>7996</v>
      </c>
      <c r="C47" s="2" t="s">
        <v>7997</v>
      </c>
      <c r="D47" s="223" t="s">
        <v>7998</v>
      </c>
      <c r="E47" s="223" t="s">
        <v>7999</v>
      </c>
      <c r="F47" t="s">
        <v>385</v>
      </c>
      <c r="G47" s="223" t="s">
        <v>8000</v>
      </c>
      <c r="H47" s="223" t="s">
        <v>663</v>
      </c>
      <c r="I47" s="223" t="s">
        <v>7790</v>
      </c>
      <c r="J47" s="224" t="s">
        <v>8001</v>
      </c>
    </row>
    <row r="48" spans="2:10" ht="17.5">
      <c r="B48" s="3"/>
      <c r="C48" s="2"/>
      <c r="D48" s="223" t="s">
        <v>8002</v>
      </c>
      <c r="E48" s="223" t="s">
        <v>8003</v>
      </c>
      <c r="F48" t="s">
        <v>385</v>
      </c>
      <c r="G48" s="223" t="s">
        <v>8002</v>
      </c>
      <c r="H48" s="223" t="s">
        <v>8004</v>
      </c>
      <c r="I48" s="223" t="s">
        <v>7790</v>
      </c>
      <c r="J48" s="224" t="s">
        <v>8005</v>
      </c>
    </row>
    <row r="49" spans="2:10" ht="35">
      <c r="B49" s="3"/>
      <c r="C49" s="2"/>
      <c r="D49" s="223" t="s">
        <v>8006</v>
      </c>
      <c r="E49" s="223" t="s">
        <v>8007</v>
      </c>
      <c r="F49" t="s">
        <v>385</v>
      </c>
      <c r="G49" s="223" t="s">
        <v>8008</v>
      </c>
      <c r="H49" s="223" t="s">
        <v>8009</v>
      </c>
      <c r="I49" s="223" t="s">
        <v>7790</v>
      </c>
      <c r="J49" s="224" t="s">
        <v>8010</v>
      </c>
    </row>
    <row r="50" spans="2:10" ht="17.5">
      <c r="B50" s="3"/>
      <c r="C50" s="2"/>
      <c r="D50" s="223" t="s">
        <v>8011</v>
      </c>
      <c r="E50" s="223" t="s">
        <v>8012</v>
      </c>
      <c r="F50" t="s">
        <v>385</v>
      </c>
      <c r="G50" s="223" t="s">
        <v>8011</v>
      </c>
      <c r="H50" s="223" t="s">
        <v>8013</v>
      </c>
      <c r="I50" s="223" t="s">
        <v>7790</v>
      </c>
      <c r="J50" s="225" t="s">
        <v>8014</v>
      </c>
    </row>
    <row r="51" spans="2:10" ht="17.5">
      <c r="B51" s="3"/>
      <c r="C51" s="2"/>
      <c r="D51" s="223" t="s">
        <v>8015</v>
      </c>
      <c r="E51" s="223" t="s">
        <v>8016</v>
      </c>
      <c r="F51" t="s">
        <v>385</v>
      </c>
      <c r="G51" s="223" t="s">
        <v>8017</v>
      </c>
      <c r="H51" s="223" t="s">
        <v>8018</v>
      </c>
      <c r="I51" s="223" t="s">
        <v>7828</v>
      </c>
      <c r="J51" s="225" t="s">
        <v>8019</v>
      </c>
    </row>
    <row r="52" spans="2:10" ht="17.5">
      <c r="B52" s="3"/>
      <c r="C52" s="2" t="s">
        <v>8020</v>
      </c>
      <c r="D52" s="223" t="s">
        <v>8021</v>
      </c>
      <c r="E52" s="223" t="s">
        <v>8022</v>
      </c>
      <c r="F52" t="s">
        <v>385</v>
      </c>
      <c r="G52" s="223" t="s">
        <v>8023</v>
      </c>
      <c r="H52" s="223" t="s">
        <v>8024</v>
      </c>
      <c r="I52" s="223" t="s">
        <v>7769</v>
      </c>
      <c r="J52" s="225" t="s">
        <v>8025</v>
      </c>
    </row>
    <row r="53" spans="2:10" ht="17.5">
      <c r="B53" s="3"/>
      <c r="C53" s="2"/>
      <c r="D53" s="223" t="s">
        <v>8026</v>
      </c>
      <c r="E53" s="223" t="s">
        <v>8027</v>
      </c>
      <c r="F53" t="s">
        <v>385</v>
      </c>
      <c r="G53" s="223" t="s">
        <v>8028</v>
      </c>
      <c r="H53" s="223" t="s">
        <v>5321</v>
      </c>
      <c r="I53" s="223" t="s">
        <v>7790</v>
      </c>
      <c r="J53" s="225" t="s">
        <v>8029</v>
      </c>
    </row>
    <row r="54" spans="2:10" ht="17.5">
      <c r="B54" s="3"/>
      <c r="C54" s="2"/>
      <c r="D54" s="223" t="s">
        <v>8030</v>
      </c>
      <c r="E54" s="223" t="s">
        <v>8031</v>
      </c>
      <c r="F54" t="s">
        <v>385</v>
      </c>
      <c r="G54" s="223" t="s">
        <v>8030</v>
      </c>
      <c r="H54" s="223" t="s">
        <v>8032</v>
      </c>
      <c r="I54" s="223" t="s">
        <v>7769</v>
      </c>
      <c r="J54" s="225" t="s">
        <v>8033</v>
      </c>
    </row>
    <row r="55" spans="2:10" ht="17.5">
      <c r="B55" s="3"/>
      <c r="C55" s="2"/>
      <c r="D55" s="223" t="s">
        <v>8034</v>
      </c>
      <c r="E55" s="223" t="s">
        <v>8035</v>
      </c>
      <c r="F55" t="s">
        <v>385</v>
      </c>
      <c r="G55" s="223" t="s">
        <v>8036</v>
      </c>
      <c r="H55" s="223" t="s">
        <v>8037</v>
      </c>
      <c r="I55" s="223" t="s">
        <v>7769</v>
      </c>
      <c r="J55" s="225" t="s">
        <v>8038</v>
      </c>
    </row>
    <row r="56" spans="2:10" ht="17.5">
      <c r="B56" s="3"/>
      <c r="C56" s="2"/>
      <c r="D56" s="223" t="s">
        <v>8039</v>
      </c>
      <c r="E56" s="223" t="s">
        <v>8040</v>
      </c>
      <c r="F56" t="s">
        <v>385</v>
      </c>
      <c r="G56" s="223" t="s">
        <v>8041</v>
      </c>
      <c r="H56" s="223" t="s">
        <v>8042</v>
      </c>
      <c r="I56" s="223" t="s">
        <v>7790</v>
      </c>
      <c r="J56" s="225" t="s">
        <v>8043</v>
      </c>
    </row>
    <row r="57" spans="2:10" ht="35">
      <c r="B57" s="3"/>
      <c r="C57" s="2" t="s">
        <v>8044</v>
      </c>
      <c r="D57" s="223" t="s">
        <v>8045</v>
      </c>
      <c r="E57" s="223" t="s">
        <v>8046</v>
      </c>
      <c r="F57" t="s">
        <v>385</v>
      </c>
      <c r="G57" s="223" t="s">
        <v>8047</v>
      </c>
      <c r="H57" s="223" t="s">
        <v>1389</v>
      </c>
      <c r="I57" s="223" t="s">
        <v>7769</v>
      </c>
      <c r="J57" s="225" t="s">
        <v>8048</v>
      </c>
    </row>
    <row r="58" spans="2:10" ht="17.5">
      <c r="B58" s="3"/>
      <c r="C58" s="2"/>
      <c r="D58" s="223" t="s">
        <v>8049</v>
      </c>
      <c r="E58" s="223" t="s">
        <v>8050</v>
      </c>
      <c r="F58" t="s">
        <v>385</v>
      </c>
      <c r="G58" s="223" t="s">
        <v>8049</v>
      </c>
      <c r="H58" s="223" t="s">
        <v>8051</v>
      </c>
      <c r="I58" s="223" t="s">
        <v>7769</v>
      </c>
      <c r="J58" s="225" t="s">
        <v>8052</v>
      </c>
    </row>
    <row r="59" spans="2:10" ht="17.5">
      <c r="B59" s="3"/>
      <c r="C59" s="2"/>
      <c r="D59" s="223" t="s">
        <v>8053</v>
      </c>
      <c r="E59" s="223" t="s">
        <v>8054</v>
      </c>
      <c r="F59" t="s">
        <v>385</v>
      </c>
      <c r="G59" s="223" t="s">
        <v>8053</v>
      </c>
      <c r="H59" s="223" t="s">
        <v>8055</v>
      </c>
      <c r="I59" s="223" t="s">
        <v>7769</v>
      </c>
      <c r="J59" s="225" t="s">
        <v>8056</v>
      </c>
    </row>
    <row r="60" spans="2:10" ht="17.5">
      <c r="B60" s="3"/>
      <c r="C60" s="2"/>
      <c r="D60" s="223" t="s">
        <v>8057</v>
      </c>
      <c r="E60" s="223" t="s">
        <v>8058</v>
      </c>
      <c r="F60" t="s">
        <v>385</v>
      </c>
      <c r="G60" s="223" t="s">
        <v>8059</v>
      </c>
      <c r="H60" s="223" t="s">
        <v>1079</v>
      </c>
      <c r="I60" s="223" t="s">
        <v>7769</v>
      </c>
      <c r="J60" s="225" t="s">
        <v>8060</v>
      </c>
    </row>
    <row r="61" spans="2:10" ht="17.5">
      <c r="B61" s="3"/>
      <c r="C61" s="2"/>
      <c r="D61" s="223" t="s">
        <v>8061</v>
      </c>
      <c r="E61" s="223" t="s">
        <v>8062</v>
      </c>
      <c r="F61" t="s">
        <v>385</v>
      </c>
      <c r="G61" s="223" t="s">
        <v>8063</v>
      </c>
      <c r="H61" s="223" t="s">
        <v>8064</v>
      </c>
      <c r="I61" s="223" t="s">
        <v>7828</v>
      </c>
      <c r="J61" s="225" t="s">
        <v>8065</v>
      </c>
    </row>
    <row r="62" spans="2:10" ht="17.5">
      <c r="B62" s="3"/>
      <c r="C62" s="2" t="s">
        <v>8066</v>
      </c>
      <c r="D62" s="223" t="s">
        <v>8067</v>
      </c>
      <c r="E62" s="223" t="s">
        <v>8068</v>
      </c>
      <c r="F62" t="s">
        <v>385</v>
      </c>
      <c r="G62" s="223" t="s">
        <v>8069</v>
      </c>
      <c r="H62" s="223" t="s">
        <v>1335</v>
      </c>
      <c r="I62" s="223" t="s">
        <v>7828</v>
      </c>
      <c r="J62" s="225" t="s">
        <v>8070</v>
      </c>
    </row>
    <row r="63" spans="2:10" ht="17.5">
      <c r="B63" s="3"/>
      <c r="C63" s="2"/>
      <c r="D63" s="223" t="s">
        <v>8071</v>
      </c>
      <c r="E63" s="223" t="s">
        <v>8072</v>
      </c>
      <c r="F63" t="s">
        <v>385</v>
      </c>
      <c r="G63" s="223" t="s">
        <v>8073</v>
      </c>
      <c r="H63" s="223" t="s">
        <v>8074</v>
      </c>
      <c r="I63" s="223" t="s">
        <v>7769</v>
      </c>
      <c r="J63" s="225" t="s">
        <v>8075</v>
      </c>
    </row>
    <row r="64" spans="2:10" ht="17.5">
      <c r="B64" s="3"/>
      <c r="C64" s="2"/>
      <c r="D64" s="223" t="s">
        <v>8076</v>
      </c>
      <c r="E64" s="223" t="s">
        <v>8077</v>
      </c>
      <c r="F64" t="s">
        <v>385</v>
      </c>
      <c r="G64" s="223" t="s">
        <v>8078</v>
      </c>
      <c r="H64" s="223" t="s">
        <v>8079</v>
      </c>
      <c r="I64" s="223" t="s">
        <v>7769</v>
      </c>
      <c r="J64" s="225" t="s">
        <v>8080</v>
      </c>
    </row>
    <row r="65" spans="2:10" ht="17.5">
      <c r="B65" s="3"/>
      <c r="C65" s="2"/>
      <c r="D65" s="223" t="s">
        <v>8081</v>
      </c>
      <c r="E65" s="223" t="s">
        <v>8082</v>
      </c>
      <c r="F65" t="s">
        <v>385</v>
      </c>
      <c r="G65" s="223" t="s">
        <v>8083</v>
      </c>
      <c r="H65" s="223" t="s">
        <v>8084</v>
      </c>
      <c r="I65" s="223" t="s">
        <v>7769</v>
      </c>
      <c r="J65" s="225" t="s">
        <v>8085</v>
      </c>
    </row>
    <row r="66" spans="2:10" ht="17.5">
      <c r="B66" s="3"/>
      <c r="C66" s="2"/>
      <c r="D66" s="223" t="s">
        <v>8086</v>
      </c>
      <c r="E66" s="223" t="s">
        <v>8087</v>
      </c>
      <c r="F66" t="s">
        <v>385</v>
      </c>
      <c r="G66" s="223" t="s">
        <v>8088</v>
      </c>
      <c r="H66" s="223" t="s">
        <v>8089</v>
      </c>
      <c r="I66" s="223" t="s">
        <v>7769</v>
      </c>
      <c r="J66" s="225" t="s">
        <v>8090</v>
      </c>
    </row>
    <row r="67" spans="2:10" ht="17.5">
      <c r="B67" s="3"/>
      <c r="C67" s="2" t="s">
        <v>8091</v>
      </c>
      <c r="D67" s="223" t="s">
        <v>8092</v>
      </c>
      <c r="E67" s="223" t="s">
        <v>8093</v>
      </c>
      <c r="F67" t="s">
        <v>385</v>
      </c>
      <c r="G67" s="223" t="s">
        <v>8094</v>
      </c>
      <c r="H67" s="223" t="s">
        <v>8095</v>
      </c>
      <c r="I67" s="223" t="s">
        <v>7769</v>
      </c>
      <c r="J67" s="225" t="s">
        <v>8096</v>
      </c>
    </row>
    <row r="68" spans="2:10" ht="17.5">
      <c r="B68" s="3"/>
      <c r="C68" s="2"/>
      <c r="D68" s="223" t="s">
        <v>8097</v>
      </c>
      <c r="E68" s="223" t="s">
        <v>8098</v>
      </c>
      <c r="F68" t="s">
        <v>385</v>
      </c>
      <c r="G68" s="223" t="s">
        <v>8099</v>
      </c>
      <c r="H68" s="223" t="s">
        <v>8100</v>
      </c>
      <c r="I68" s="223" t="s">
        <v>7790</v>
      </c>
      <c r="J68" s="225" t="s">
        <v>8101</v>
      </c>
    </row>
    <row r="69" spans="2:10" ht="17.5">
      <c r="B69" s="3"/>
      <c r="C69" s="2"/>
      <c r="D69" s="223" t="s">
        <v>8102</v>
      </c>
      <c r="E69" s="223" t="s">
        <v>8103</v>
      </c>
      <c r="F69" t="s">
        <v>385</v>
      </c>
      <c r="G69" s="223" t="s">
        <v>8104</v>
      </c>
      <c r="H69" s="223" t="s">
        <v>8105</v>
      </c>
      <c r="I69" s="223" t="s">
        <v>7790</v>
      </c>
      <c r="J69" s="225" t="s">
        <v>8106</v>
      </c>
    </row>
    <row r="70" spans="2:10" ht="17.5">
      <c r="B70" s="3"/>
      <c r="C70" s="2"/>
      <c r="D70" s="223" t="s">
        <v>8107</v>
      </c>
      <c r="E70" s="223" t="s">
        <v>8108</v>
      </c>
      <c r="F70" t="s">
        <v>385</v>
      </c>
      <c r="G70" s="223" t="s">
        <v>8109</v>
      </c>
      <c r="H70" s="223" t="s">
        <v>8110</v>
      </c>
      <c r="I70" s="223" t="s">
        <v>7790</v>
      </c>
      <c r="J70" s="225" t="s">
        <v>8111</v>
      </c>
    </row>
    <row r="71" spans="2:10" ht="17.5">
      <c r="B71" s="3"/>
      <c r="C71" s="2"/>
      <c r="D71" s="223" t="s">
        <v>8112</v>
      </c>
      <c r="E71" s="223" t="s">
        <v>8113</v>
      </c>
      <c r="F71" t="s">
        <v>385</v>
      </c>
      <c r="G71" s="223" t="s">
        <v>8114</v>
      </c>
      <c r="H71" s="223" t="s">
        <v>8115</v>
      </c>
      <c r="I71" s="223" t="s">
        <v>7790</v>
      </c>
      <c r="J71" s="225" t="s">
        <v>8116</v>
      </c>
    </row>
    <row r="72" spans="2:10" ht="17.5">
      <c r="B72" s="3"/>
      <c r="C72" s="2" t="s">
        <v>8117</v>
      </c>
      <c r="D72" s="223" t="s">
        <v>8118</v>
      </c>
      <c r="E72" s="223" t="s">
        <v>8119</v>
      </c>
      <c r="F72" t="s">
        <v>385</v>
      </c>
      <c r="G72" s="223" t="s">
        <v>8120</v>
      </c>
      <c r="H72" s="223" t="s">
        <v>8121</v>
      </c>
      <c r="I72" s="223" t="s">
        <v>7790</v>
      </c>
      <c r="J72" s="225" t="s">
        <v>8122</v>
      </c>
    </row>
    <row r="73" spans="2:10" ht="17.5">
      <c r="B73" s="3"/>
      <c r="C73" s="2"/>
      <c r="D73" s="223" t="s">
        <v>8123</v>
      </c>
      <c r="E73" s="223" t="s">
        <v>8124</v>
      </c>
      <c r="F73" t="s">
        <v>385</v>
      </c>
      <c r="G73" s="223" t="s">
        <v>8125</v>
      </c>
      <c r="H73" s="223" t="s">
        <v>8126</v>
      </c>
      <c r="I73" s="223" t="s">
        <v>7790</v>
      </c>
      <c r="J73" s="225" t="s">
        <v>8127</v>
      </c>
    </row>
    <row r="74" spans="2:10" ht="17.5">
      <c r="B74" s="3"/>
      <c r="C74" s="2"/>
      <c r="D74" s="223" t="s">
        <v>8128</v>
      </c>
      <c r="E74" s="223" t="s">
        <v>8129</v>
      </c>
      <c r="F74" t="s">
        <v>385</v>
      </c>
      <c r="G74" s="223" t="s">
        <v>8130</v>
      </c>
      <c r="H74" s="223" t="s">
        <v>1079</v>
      </c>
      <c r="I74" s="223" t="s">
        <v>7790</v>
      </c>
      <c r="J74" s="225" t="s">
        <v>8131</v>
      </c>
    </row>
    <row r="75" spans="2:10" ht="17.5">
      <c r="B75" s="3"/>
      <c r="C75" s="2"/>
      <c r="D75" s="223" t="s">
        <v>8132</v>
      </c>
      <c r="E75" s="223" t="s">
        <v>8133</v>
      </c>
      <c r="F75" t="s">
        <v>385</v>
      </c>
      <c r="G75" s="223" t="s">
        <v>8132</v>
      </c>
      <c r="H75" s="223" t="s">
        <v>8134</v>
      </c>
      <c r="I75" s="223" t="s">
        <v>7828</v>
      </c>
      <c r="J75" s="225" t="s">
        <v>8135</v>
      </c>
    </row>
    <row r="76" spans="2:10" ht="17.5">
      <c r="B76" s="3"/>
      <c r="C76" s="2"/>
      <c r="D76" s="223" t="s">
        <v>8136</v>
      </c>
      <c r="E76" s="223" t="s">
        <v>8137</v>
      </c>
      <c r="F76" t="s">
        <v>385</v>
      </c>
      <c r="G76" s="223" t="s">
        <v>8138</v>
      </c>
      <c r="H76" s="223" t="s">
        <v>8139</v>
      </c>
      <c r="I76" s="223" t="s">
        <v>7790</v>
      </c>
      <c r="J76" s="225" t="s">
        <v>8140</v>
      </c>
    </row>
    <row r="77" spans="2:10" ht="17.5">
      <c r="B77" s="3"/>
      <c r="C77" s="2" t="s">
        <v>8141</v>
      </c>
      <c r="D77" s="223" t="s">
        <v>8142</v>
      </c>
      <c r="E77" s="223" t="s">
        <v>8143</v>
      </c>
      <c r="F77" t="s">
        <v>385</v>
      </c>
      <c r="G77" s="223" t="s">
        <v>8144</v>
      </c>
      <c r="H77" s="223" t="s">
        <v>8145</v>
      </c>
      <c r="I77" s="223" t="s">
        <v>7790</v>
      </c>
      <c r="J77" s="225" t="s">
        <v>8146</v>
      </c>
    </row>
    <row r="78" spans="2:10" ht="17.5">
      <c r="B78" s="3"/>
      <c r="C78" s="2"/>
      <c r="D78" s="223" t="s">
        <v>8147</v>
      </c>
      <c r="E78" s="223" t="s">
        <v>8148</v>
      </c>
      <c r="F78" t="s">
        <v>385</v>
      </c>
      <c r="G78" s="223" t="s">
        <v>8149</v>
      </c>
      <c r="H78" s="223" t="s">
        <v>1079</v>
      </c>
      <c r="I78" s="223" t="s">
        <v>7790</v>
      </c>
      <c r="J78" s="225" t="s">
        <v>8150</v>
      </c>
    </row>
    <row r="79" spans="2:10" ht="17.5">
      <c r="B79" s="3"/>
      <c r="C79" s="2"/>
      <c r="D79" s="223" t="s">
        <v>8151</v>
      </c>
      <c r="E79" s="223" t="s">
        <v>8152</v>
      </c>
      <c r="F79" t="s">
        <v>385</v>
      </c>
      <c r="G79" s="223" t="s">
        <v>8153</v>
      </c>
      <c r="H79" s="223" t="s">
        <v>8154</v>
      </c>
      <c r="I79" s="223" t="s">
        <v>7790</v>
      </c>
      <c r="J79" s="225" t="s">
        <v>8155</v>
      </c>
    </row>
    <row r="80" spans="2:10" ht="17.5">
      <c r="B80" s="3"/>
      <c r="C80" s="2"/>
      <c r="D80" s="223" t="s">
        <v>8156</v>
      </c>
      <c r="E80" s="223" t="s">
        <v>8157</v>
      </c>
      <c r="F80" t="s">
        <v>385</v>
      </c>
      <c r="G80" s="223" t="s">
        <v>8158</v>
      </c>
      <c r="H80" s="223" t="s">
        <v>8105</v>
      </c>
      <c r="I80" s="223" t="s">
        <v>7828</v>
      </c>
      <c r="J80" s="225" t="s">
        <v>8159</v>
      </c>
    </row>
    <row r="81" spans="2:10" ht="17.5">
      <c r="B81" s="3"/>
      <c r="C81" s="2"/>
      <c r="D81" s="223" t="s">
        <v>8160</v>
      </c>
      <c r="E81" s="223" t="s">
        <v>8161</v>
      </c>
      <c r="F81" t="s">
        <v>385</v>
      </c>
      <c r="G81" s="223" t="s">
        <v>8162</v>
      </c>
      <c r="H81" s="223" t="s">
        <v>8163</v>
      </c>
      <c r="I81" s="223" t="s">
        <v>7769</v>
      </c>
      <c r="J81" s="225" t="s">
        <v>5634</v>
      </c>
    </row>
    <row r="82" spans="2:10" ht="17.5">
      <c r="B82" s="3"/>
      <c r="C82" s="2" t="s">
        <v>8164</v>
      </c>
      <c r="D82" s="223" t="s">
        <v>8165</v>
      </c>
      <c r="E82" s="223" t="s">
        <v>8166</v>
      </c>
      <c r="F82" t="s">
        <v>385</v>
      </c>
      <c r="G82" s="223" t="s">
        <v>8165</v>
      </c>
      <c r="H82" s="223" t="s">
        <v>8167</v>
      </c>
      <c r="I82" s="223" t="s">
        <v>7790</v>
      </c>
      <c r="J82" s="225" t="s">
        <v>8168</v>
      </c>
    </row>
    <row r="83" spans="2:10" ht="17.5">
      <c r="B83" s="3"/>
      <c r="C83" s="2"/>
      <c r="D83" s="223" t="s">
        <v>8169</v>
      </c>
      <c r="E83" s="223" t="s">
        <v>8170</v>
      </c>
      <c r="F83" t="s">
        <v>385</v>
      </c>
      <c r="G83" s="223" t="s">
        <v>8171</v>
      </c>
      <c r="H83" s="223" t="s">
        <v>8172</v>
      </c>
      <c r="I83" s="223" t="s">
        <v>7769</v>
      </c>
      <c r="J83" s="225" t="s">
        <v>8173</v>
      </c>
    </row>
    <row r="84" spans="2:10" ht="17.5">
      <c r="B84" s="3"/>
      <c r="C84" s="2"/>
      <c r="D84" s="223" t="s">
        <v>8174</v>
      </c>
      <c r="E84" s="223" t="s">
        <v>8175</v>
      </c>
      <c r="F84" t="s">
        <v>385</v>
      </c>
      <c r="G84" s="223" t="s">
        <v>8176</v>
      </c>
      <c r="H84" s="223" t="s">
        <v>8177</v>
      </c>
      <c r="I84" s="223" t="s">
        <v>7769</v>
      </c>
      <c r="J84" s="225" t="s">
        <v>8178</v>
      </c>
    </row>
    <row r="85" spans="2:10" ht="17.5">
      <c r="B85" s="3"/>
      <c r="C85" s="2"/>
      <c r="D85" s="223" t="s">
        <v>8179</v>
      </c>
      <c r="E85" s="223" t="s">
        <v>8180</v>
      </c>
      <c r="F85" t="s">
        <v>385</v>
      </c>
      <c r="G85" s="223" t="s">
        <v>8181</v>
      </c>
      <c r="H85" s="223" t="s">
        <v>8182</v>
      </c>
      <c r="I85" s="223" t="s">
        <v>7790</v>
      </c>
      <c r="J85" s="225" t="s">
        <v>8183</v>
      </c>
    </row>
    <row r="86" spans="2:10" ht="17.5">
      <c r="B86" s="3"/>
      <c r="C86" s="2"/>
      <c r="D86" s="223" t="s">
        <v>8184</v>
      </c>
      <c r="E86" s="223" t="s">
        <v>8185</v>
      </c>
      <c r="F86" t="s">
        <v>385</v>
      </c>
      <c r="G86" s="223" t="s">
        <v>8186</v>
      </c>
      <c r="H86" s="223" t="s">
        <v>8187</v>
      </c>
      <c r="I86" s="223" t="s">
        <v>7769</v>
      </c>
      <c r="J86" s="225" t="s">
        <v>8188</v>
      </c>
    </row>
    <row r="87" spans="2:10" ht="17.5">
      <c r="B87" s="3"/>
      <c r="C87" s="2" t="s">
        <v>8189</v>
      </c>
      <c r="D87" s="223" t="s">
        <v>8190</v>
      </c>
      <c r="E87" s="223" t="s">
        <v>8191</v>
      </c>
      <c r="F87" t="s">
        <v>385</v>
      </c>
      <c r="G87" s="223" t="s">
        <v>8192</v>
      </c>
      <c r="H87" s="223" t="s">
        <v>8193</v>
      </c>
      <c r="I87" s="223" t="s">
        <v>7769</v>
      </c>
      <c r="J87" s="225" t="s">
        <v>8194</v>
      </c>
    </row>
    <row r="88" spans="2:10" ht="17.5">
      <c r="B88" s="3"/>
      <c r="C88" s="2"/>
      <c r="D88" s="223" t="s">
        <v>8195</v>
      </c>
      <c r="E88" s="223" t="s">
        <v>8196</v>
      </c>
      <c r="F88" t="s">
        <v>385</v>
      </c>
      <c r="G88" s="223" t="s">
        <v>8197</v>
      </c>
      <c r="H88" s="223" t="s">
        <v>8198</v>
      </c>
      <c r="I88" s="223" t="s">
        <v>7769</v>
      </c>
      <c r="J88" s="225" t="s">
        <v>8199</v>
      </c>
    </row>
    <row r="89" spans="2:10" ht="17.5">
      <c r="B89" s="3"/>
      <c r="C89" s="2"/>
      <c r="D89" s="223" t="s">
        <v>8200</v>
      </c>
      <c r="E89" s="223" t="s">
        <v>8201</v>
      </c>
      <c r="F89" t="s">
        <v>385</v>
      </c>
      <c r="G89" s="223" t="s">
        <v>8202</v>
      </c>
      <c r="H89" s="223" t="s">
        <v>8203</v>
      </c>
      <c r="I89" s="223" t="s">
        <v>7769</v>
      </c>
      <c r="J89" s="225" t="s">
        <v>8204</v>
      </c>
    </row>
    <row r="90" spans="2:10" ht="17.5">
      <c r="B90" s="3"/>
      <c r="C90" s="2"/>
      <c r="D90" s="223" t="s">
        <v>8205</v>
      </c>
      <c r="E90" s="223" t="s">
        <v>8206</v>
      </c>
      <c r="F90" t="s">
        <v>385</v>
      </c>
      <c r="G90" s="223" t="s">
        <v>8207</v>
      </c>
      <c r="H90" s="223" t="s">
        <v>8208</v>
      </c>
      <c r="I90" s="223" t="s">
        <v>7828</v>
      </c>
      <c r="J90" s="225" t="s">
        <v>8209</v>
      </c>
    </row>
    <row r="91" spans="2:10" ht="17.5">
      <c r="B91" s="3"/>
      <c r="C91" s="2"/>
      <c r="D91" s="223" t="s">
        <v>8210</v>
      </c>
      <c r="E91" s="223" t="s">
        <v>8211</v>
      </c>
      <c r="F91" t="s">
        <v>385</v>
      </c>
      <c r="G91" s="223" t="s">
        <v>8212</v>
      </c>
      <c r="H91" s="223" t="s">
        <v>8213</v>
      </c>
      <c r="I91" s="223" t="s">
        <v>7828</v>
      </c>
      <c r="J91" s="225" t="s">
        <v>8214</v>
      </c>
    </row>
    <row r="92" spans="2:10" ht="17.5">
      <c r="B92" s="3" t="s">
        <v>8215</v>
      </c>
      <c r="C92" s="2" t="s">
        <v>8216</v>
      </c>
      <c r="D92" s="223" t="s">
        <v>8217</v>
      </c>
      <c r="E92" s="223" t="s">
        <v>8218</v>
      </c>
      <c r="F92" t="s">
        <v>385</v>
      </c>
      <c r="G92" s="223" t="s">
        <v>8219</v>
      </c>
      <c r="H92" s="223" t="s">
        <v>643</v>
      </c>
      <c r="I92" s="223" t="s">
        <v>7769</v>
      </c>
      <c r="J92" s="225" t="s">
        <v>8220</v>
      </c>
    </row>
    <row r="93" spans="2:10" ht="17.5">
      <c r="B93" s="3"/>
      <c r="C93" s="2"/>
      <c r="D93" s="223" t="s">
        <v>8221</v>
      </c>
      <c r="E93" s="223" t="s">
        <v>8222</v>
      </c>
      <c r="F93" t="s">
        <v>385</v>
      </c>
      <c r="G93" s="223" t="s">
        <v>8223</v>
      </c>
      <c r="H93" s="223" t="s">
        <v>8224</v>
      </c>
      <c r="I93" s="223" t="s">
        <v>7790</v>
      </c>
      <c r="J93" s="225" t="s">
        <v>8225</v>
      </c>
    </row>
    <row r="94" spans="2:10" ht="17.5">
      <c r="B94" s="3"/>
      <c r="C94" s="2"/>
      <c r="D94" s="223" t="s">
        <v>8226</v>
      </c>
      <c r="E94" s="223" t="s">
        <v>8227</v>
      </c>
      <c r="F94" t="s">
        <v>385</v>
      </c>
      <c r="G94" s="223" t="s">
        <v>8228</v>
      </c>
      <c r="H94" s="223" t="s">
        <v>8229</v>
      </c>
      <c r="I94" s="223" t="s">
        <v>7828</v>
      </c>
      <c r="J94" s="225" t="s">
        <v>8230</v>
      </c>
    </row>
    <row r="95" spans="2:10" ht="17.5">
      <c r="B95" s="3"/>
      <c r="C95" s="2"/>
      <c r="D95" s="223" t="s">
        <v>8231</v>
      </c>
      <c r="E95" s="223" t="s">
        <v>8232</v>
      </c>
      <c r="F95" t="s">
        <v>385</v>
      </c>
      <c r="G95" s="223" t="s">
        <v>8231</v>
      </c>
      <c r="H95" s="223" t="s">
        <v>612</v>
      </c>
      <c r="I95" s="223" t="s">
        <v>7828</v>
      </c>
      <c r="J95" s="225" t="s">
        <v>8233</v>
      </c>
    </row>
    <row r="96" spans="2:10" ht="17.5">
      <c r="B96" s="3"/>
      <c r="C96" s="2"/>
      <c r="D96" s="223" t="s">
        <v>8234</v>
      </c>
      <c r="E96" s="223" t="s">
        <v>8235</v>
      </c>
      <c r="F96" t="s">
        <v>385</v>
      </c>
      <c r="G96" s="223" t="s">
        <v>8236</v>
      </c>
      <c r="H96" s="223" t="s">
        <v>8182</v>
      </c>
      <c r="I96" s="223" t="s">
        <v>7790</v>
      </c>
      <c r="J96" s="225" t="s">
        <v>8237</v>
      </c>
    </row>
    <row r="97" spans="2:10" ht="17.5">
      <c r="B97" s="3"/>
      <c r="C97" s="2" t="s">
        <v>8238</v>
      </c>
      <c r="D97" s="223" t="s">
        <v>8239</v>
      </c>
      <c r="E97" s="223" t="s">
        <v>8240</v>
      </c>
      <c r="F97" t="s">
        <v>858</v>
      </c>
      <c r="G97" s="223" t="s">
        <v>8239</v>
      </c>
      <c r="H97" s="223" t="s">
        <v>8004</v>
      </c>
      <c r="I97" s="223" t="s">
        <v>7769</v>
      </c>
      <c r="J97" s="225" t="s">
        <v>8241</v>
      </c>
    </row>
    <row r="98" spans="2:10" ht="17.5">
      <c r="B98" s="3"/>
      <c r="C98" s="2"/>
      <c r="D98" s="223" t="s">
        <v>8242</v>
      </c>
      <c r="E98" s="223" t="s">
        <v>8243</v>
      </c>
      <c r="F98" t="s">
        <v>858</v>
      </c>
      <c r="G98" s="223" t="s">
        <v>8244</v>
      </c>
      <c r="H98" s="223" t="s">
        <v>663</v>
      </c>
      <c r="I98" s="223" t="s">
        <v>7769</v>
      </c>
      <c r="J98" s="225" t="s">
        <v>8245</v>
      </c>
    </row>
    <row r="99" spans="2:10" ht="17.5">
      <c r="B99" s="3"/>
      <c r="C99" s="2"/>
      <c r="D99" s="223" t="s">
        <v>8246</v>
      </c>
      <c r="E99" s="223" t="s">
        <v>8247</v>
      </c>
      <c r="F99" t="s">
        <v>858</v>
      </c>
      <c r="G99" s="223" t="s">
        <v>8246</v>
      </c>
      <c r="H99" s="223" t="s">
        <v>8248</v>
      </c>
      <c r="I99" s="223" t="s">
        <v>7769</v>
      </c>
      <c r="J99" s="225" t="s">
        <v>8249</v>
      </c>
    </row>
    <row r="100" spans="2:10" ht="17.5">
      <c r="B100" s="3"/>
      <c r="C100" s="2"/>
      <c r="D100" s="223" t="s">
        <v>8250</v>
      </c>
      <c r="E100" s="223" t="s">
        <v>8251</v>
      </c>
      <c r="F100" t="s">
        <v>858</v>
      </c>
      <c r="G100" s="223" t="s">
        <v>8252</v>
      </c>
      <c r="H100" s="223" t="s">
        <v>8253</v>
      </c>
      <c r="I100" s="223" t="s">
        <v>7769</v>
      </c>
      <c r="J100" s="225" t="s">
        <v>8254</v>
      </c>
    </row>
    <row r="101" spans="2:10" ht="17.5">
      <c r="B101" s="3"/>
      <c r="C101" s="2"/>
      <c r="D101" s="223" t="s">
        <v>8255</v>
      </c>
      <c r="E101" s="223" t="s">
        <v>8256</v>
      </c>
      <c r="F101" t="s">
        <v>858</v>
      </c>
      <c r="G101" s="223" t="s">
        <v>8257</v>
      </c>
      <c r="H101" t="s">
        <v>8258</v>
      </c>
      <c r="I101" s="223" t="s">
        <v>7790</v>
      </c>
      <c r="J101" s="225" t="s">
        <v>8259</v>
      </c>
    </row>
    <row r="102" spans="2:10" ht="17.5">
      <c r="B102" s="3"/>
      <c r="C102" s="2" t="s">
        <v>8260</v>
      </c>
      <c r="D102" s="223" t="s">
        <v>8261</v>
      </c>
      <c r="E102" s="223" t="s">
        <v>8262</v>
      </c>
      <c r="F102" t="s">
        <v>858</v>
      </c>
      <c r="G102" s="223" t="s">
        <v>8263</v>
      </c>
      <c r="H102" t="s">
        <v>8264</v>
      </c>
      <c r="I102" s="223" t="s">
        <v>7790</v>
      </c>
      <c r="J102" s="225" t="s">
        <v>8265</v>
      </c>
    </row>
    <row r="103" spans="2:10" ht="17.5">
      <c r="B103" s="3"/>
      <c r="C103" s="2"/>
      <c r="D103" s="223" t="s">
        <v>8266</v>
      </c>
      <c r="E103" s="223" t="s">
        <v>8267</v>
      </c>
      <c r="F103" t="s">
        <v>858</v>
      </c>
      <c r="G103" s="223" t="s">
        <v>8268</v>
      </c>
      <c r="H103" t="s">
        <v>8269</v>
      </c>
      <c r="I103" s="223" t="s">
        <v>7790</v>
      </c>
      <c r="J103" s="225" t="s">
        <v>5703</v>
      </c>
    </row>
    <row r="104" spans="2:10" ht="17.5">
      <c r="B104" s="3"/>
      <c r="C104" s="2"/>
      <c r="D104" s="223" t="s">
        <v>8270</v>
      </c>
      <c r="E104" s="223" t="s">
        <v>8271</v>
      </c>
      <c r="F104" t="s">
        <v>858</v>
      </c>
      <c r="G104" s="223" t="s">
        <v>8272</v>
      </c>
      <c r="H104" t="s">
        <v>8273</v>
      </c>
      <c r="I104" s="223" t="s">
        <v>7790</v>
      </c>
      <c r="J104" s="225" t="s">
        <v>8274</v>
      </c>
    </row>
    <row r="105" spans="2:10" ht="17.5">
      <c r="B105" s="3"/>
      <c r="C105" s="2"/>
      <c r="D105" s="223" t="s">
        <v>8275</v>
      </c>
      <c r="E105" s="223" t="s">
        <v>8276</v>
      </c>
      <c r="F105" t="s">
        <v>858</v>
      </c>
      <c r="G105" s="223" t="s">
        <v>8277</v>
      </c>
      <c r="H105" t="s">
        <v>8278</v>
      </c>
      <c r="I105" s="223" t="s">
        <v>7769</v>
      </c>
      <c r="J105" s="225" t="s">
        <v>8279</v>
      </c>
    </row>
    <row r="106" spans="2:10" ht="17.5">
      <c r="B106" s="3"/>
      <c r="C106" s="2"/>
      <c r="D106" s="223" t="s">
        <v>8280</v>
      </c>
      <c r="E106" s="223" t="s">
        <v>8281</v>
      </c>
      <c r="F106" t="s">
        <v>858</v>
      </c>
      <c r="G106" s="223" t="s">
        <v>8282</v>
      </c>
      <c r="H106" t="s">
        <v>8283</v>
      </c>
      <c r="I106" s="223" t="s">
        <v>7769</v>
      </c>
      <c r="J106" s="225" t="s">
        <v>8284</v>
      </c>
    </row>
    <row r="107" spans="2:10" ht="17.5">
      <c r="B107" s="3"/>
      <c r="C107" s="2" t="s">
        <v>8285</v>
      </c>
      <c r="D107" s="223" t="s">
        <v>8286</v>
      </c>
      <c r="E107" s="223" t="s">
        <v>8287</v>
      </c>
      <c r="F107" t="s">
        <v>858</v>
      </c>
      <c r="G107" s="223" t="s">
        <v>8288</v>
      </c>
      <c r="H107" t="s">
        <v>8289</v>
      </c>
      <c r="I107" s="223" t="s">
        <v>7769</v>
      </c>
      <c r="J107" s="225" t="s">
        <v>8290</v>
      </c>
    </row>
    <row r="108" spans="2:10" ht="17.5">
      <c r="B108" s="3"/>
      <c r="C108" s="2"/>
      <c r="D108" s="223" t="s">
        <v>8291</v>
      </c>
      <c r="E108" s="223" t="s">
        <v>8292</v>
      </c>
      <c r="F108" t="s">
        <v>858</v>
      </c>
      <c r="G108" s="223" t="s">
        <v>8291</v>
      </c>
      <c r="H108" t="s">
        <v>8293</v>
      </c>
      <c r="I108" s="223" t="s">
        <v>7769</v>
      </c>
      <c r="J108" s="225" t="s">
        <v>8294</v>
      </c>
    </row>
    <row r="109" spans="2:10" ht="17.5">
      <c r="B109" s="3"/>
      <c r="C109" s="2"/>
      <c r="D109" s="223" t="s">
        <v>8295</v>
      </c>
      <c r="E109" s="223" t="s">
        <v>8296</v>
      </c>
      <c r="F109" t="s">
        <v>858</v>
      </c>
      <c r="G109" s="223" t="s">
        <v>8297</v>
      </c>
      <c r="H109" t="s">
        <v>8298</v>
      </c>
      <c r="I109" s="223" t="s">
        <v>7790</v>
      </c>
      <c r="J109" s="225" t="s">
        <v>8299</v>
      </c>
    </row>
    <row r="110" spans="2:10" ht="17.5">
      <c r="B110" s="3"/>
      <c r="C110" s="2"/>
      <c r="D110" s="223" t="s">
        <v>8300</v>
      </c>
      <c r="E110" s="223" t="s">
        <v>8301</v>
      </c>
      <c r="F110" t="s">
        <v>858</v>
      </c>
      <c r="G110" s="223" t="s">
        <v>8302</v>
      </c>
      <c r="H110" t="s">
        <v>8303</v>
      </c>
      <c r="I110" s="223" t="s">
        <v>7790</v>
      </c>
      <c r="J110" s="225" t="s">
        <v>8304</v>
      </c>
    </row>
    <row r="111" spans="2:10" ht="17.5">
      <c r="B111" s="3"/>
      <c r="C111" s="2"/>
      <c r="D111" s="223" t="s">
        <v>8305</v>
      </c>
      <c r="E111" s="223" t="s">
        <v>8306</v>
      </c>
      <c r="F111" t="s">
        <v>858</v>
      </c>
      <c r="G111" s="223" t="s">
        <v>8307</v>
      </c>
      <c r="H111" t="s">
        <v>8308</v>
      </c>
      <c r="I111" s="223" t="s">
        <v>7790</v>
      </c>
      <c r="J111" s="225" t="s">
        <v>8309</v>
      </c>
    </row>
    <row r="112" spans="2:10" ht="17.5">
      <c r="B112" s="3"/>
      <c r="C112" s="2" t="s">
        <v>8310</v>
      </c>
      <c r="D112" s="223" t="s">
        <v>8311</v>
      </c>
      <c r="E112" s="223" t="s">
        <v>8312</v>
      </c>
      <c r="F112" t="s">
        <v>858</v>
      </c>
      <c r="G112" s="223" t="s">
        <v>8313</v>
      </c>
      <c r="H112" t="s">
        <v>8314</v>
      </c>
      <c r="I112" s="223" t="s">
        <v>7790</v>
      </c>
      <c r="J112" s="225" t="s">
        <v>8315</v>
      </c>
    </row>
    <row r="113" spans="2:10" ht="17.5">
      <c r="B113" s="3"/>
      <c r="C113" s="2"/>
      <c r="D113" s="223" t="s">
        <v>8316</v>
      </c>
      <c r="E113" s="223" t="s">
        <v>8317</v>
      </c>
      <c r="F113" t="s">
        <v>858</v>
      </c>
      <c r="G113" s="223" t="s">
        <v>8318</v>
      </c>
      <c r="H113" t="s">
        <v>7806</v>
      </c>
      <c r="I113" s="223" t="s">
        <v>7790</v>
      </c>
      <c r="J113" s="225" t="s">
        <v>8319</v>
      </c>
    </row>
    <row r="114" spans="2:10" ht="17.5">
      <c r="B114" s="3"/>
      <c r="C114" s="2"/>
      <c r="D114" s="223" t="s">
        <v>8320</v>
      </c>
      <c r="E114" s="223" t="s">
        <v>8321</v>
      </c>
      <c r="F114" t="s">
        <v>858</v>
      </c>
      <c r="G114" s="223" t="s">
        <v>8322</v>
      </c>
      <c r="H114" t="s">
        <v>8323</v>
      </c>
      <c r="I114" s="223" t="s">
        <v>7790</v>
      </c>
      <c r="J114" s="225" t="s">
        <v>8324</v>
      </c>
    </row>
    <row r="115" spans="2:10" ht="17.5">
      <c r="B115" s="3"/>
      <c r="C115" s="2"/>
      <c r="D115" s="223" t="s">
        <v>8325</v>
      </c>
      <c r="E115" s="223" t="s">
        <v>8326</v>
      </c>
      <c r="F115" t="s">
        <v>858</v>
      </c>
      <c r="G115" s="223" t="s">
        <v>8327</v>
      </c>
      <c r="H115" t="s">
        <v>8328</v>
      </c>
      <c r="I115" s="223" t="s">
        <v>7790</v>
      </c>
      <c r="J115" s="225" t="s">
        <v>8329</v>
      </c>
    </row>
    <row r="116" spans="2:10" ht="17.5">
      <c r="B116" s="3"/>
      <c r="C116" s="2"/>
      <c r="D116" s="223" t="s">
        <v>7968</v>
      </c>
      <c r="E116" s="223" t="s">
        <v>8330</v>
      </c>
      <c r="F116" t="s">
        <v>858</v>
      </c>
      <c r="G116" s="223" t="s">
        <v>8331</v>
      </c>
      <c r="H116" t="s">
        <v>8332</v>
      </c>
      <c r="I116" s="223" t="s">
        <v>7828</v>
      </c>
      <c r="J116" s="225" t="s">
        <v>8333</v>
      </c>
    </row>
    <row r="117" spans="2:10" ht="17.5">
      <c r="B117" s="3"/>
      <c r="C117" s="2" t="s">
        <v>8334</v>
      </c>
      <c r="D117" s="223" t="s">
        <v>8335</v>
      </c>
      <c r="E117" s="223" t="s">
        <v>8336</v>
      </c>
      <c r="F117" t="s">
        <v>858</v>
      </c>
      <c r="G117" s="223" t="s">
        <v>8337</v>
      </c>
      <c r="H117" t="s">
        <v>8338</v>
      </c>
      <c r="I117" s="223" t="s">
        <v>7790</v>
      </c>
      <c r="J117" s="225" t="s">
        <v>8339</v>
      </c>
    </row>
    <row r="118" spans="2:10" ht="17.5">
      <c r="B118" s="3"/>
      <c r="C118" s="2"/>
      <c r="D118" s="223" t="s">
        <v>8340</v>
      </c>
      <c r="E118" s="223" t="s">
        <v>8341</v>
      </c>
      <c r="F118" t="s">
        <v>858</v>
      </c>
      <c r="G118" s="223" t="s">
        <v>8340</v>
      </c>
      <c r="H118" t="s">
        <v>8342</v>
      </c>
      <c r="I118" s="223" t="s">
        <v>7790</v>
      </c>
      <c r="J118" s="225" t="s">
        <v>8343</v>
      </c>
    </row>
    <row r="119" spans="2:10" ht="17.5">
      <c r="B119" s="3"/>
      <c r="C119" s="2"/>
      <c r="D119" s="223" t="s">
        <v>8344</v>
      </c>
      <c r="E119" s="223" t="s">
        <v>8345</v>
      </c>
      <c r="F119" t="s">
        <v>858</v>
      </c>
      <c r="G119" s="223" t="s">
        <v>8346</v>
      </c>
      <c r="H119" t="s">
        <v>8347</v>
      </c>
      <c r="I119" s="223" t="s">
        <v>7790</v>
      </c>
      <c r="J119" s="225" t="s">
        <v>8348</v>
      </c>
    </row>
    <row r="120" spans="2:10" ht="17.5">
      <c r="B120" s="3"/>
      <c r="C120" s="2"/>
      <c r="D120" s="223" t="s">
        <v>8349</v>
      </c>
      <c r="E120" s="223" t="s">
        <v>8350</v>
      </c>
      <c r="F120" t="s">
        <v>858</v>
      </c>
      <c r="G120" s="223" t="s">
        <v>8351</v>
      </c>
      <c r="H120" t="s">
        <v>8352</v>
      </c>
      <c r="I120" s="223" t="s">
        <v>7790</v>
      </c>
      <c r="J120" s="225" t="s">
        <v>8353</v>
      </c>
    </row>
    <row r="121" spans="2:10" ht="17.5">
      <c r="B121" s="3"/>
      <c r="C121" s="2"/>
      <c r="D121" s="223" t="s">
        <v>8354</v>
      </c>
      <c r="E121" s="223" t="s">
        <v>8355</v>
      </c>
      <c r="F121" t="s">
        <v>858</v>
      </c>
      <c r="G121" s="223" t="s">
        <v>8356</v>
      </c>
      <c r="H121" t="s">
        <v>8357</v>
      </c>
      <c r="I121" s="223" t="s">
        <v>7828</v>
      </c>
      <c r="J121" s="225" t="s">
        <v>8358</v>
      </c>
    </row>
    <row r="122" spans="2:10" ht="17.5">
      <c r="B122" s="3"/>
      <c r="C122" s="2" t="s">
        <v>8359</v>
      </c>
      <c r="D122" s="223" t="s">
        <v>8360</v>
      </c>
      <c r="E122" s="223" t="s">
        <v>8361</v>
      </c>
      <c r="F122" t="s">
        <v>858</v>
      </c>
      <c r="G122" s="223" t="s">
        <v>8362</v>
      </c>
      <c r="H122" t="s">
        <v>8363</v>
      </c>
      <c r="I122" s="223" t="s">
        <v>7769</v>
      </c>
      <c r="J122" s="225" t="s">
        <v>8364</v>
      </c>
    </row>
    <row r="123" spans="2:10" ht="17.5">
      <c r="B123" s="3"/>
      <c r="C123" s="2"/>
      <c r="D123" s="223" t="s">
        <v>8365</v>
      </c>
      <c r="E123" s="223" t="s">
        <v>8366</v>
      </c>
      <c r="F123" t="s">
        <v>385</v>
      </c>
      <c r="G123" s="223" t="s">
        <v>8367</v>
      </c>
      <c r="H123" t="s">
        <v>8368</v>
      </c>
      <c r="I123" s="223" t="s">
        <v>7790</v>
      </c>
      <c r="J123" s="225" t="s">
        <v>8369</v>
      </c>
    </row>
    <row r="124" spans="2:10" ht="17.5">
      <c r="B124" s="3"/>
      <c r="C124" s="2"/>
      <c r="D124" s="223" t="s">
        <v>8370</v>
      </c>
      <c r="E124" s="223" t="s">
        <v>8371</v>
      </c>
      <c r="F124" t="s">
        <v>385</v>
      </c>
      <c r="G124" s="223" t="s">
        <v>8372</v>
      </c>
      <c r="H124" t="s">
        <v>8373</v>
      </c>
      <c r="I124" s="223" t="s">
        <v>7769</v>
      </c>
      <c r="J124" s="225" t="s">
        <v>8374</v>
      </c>
    </row>
    <row r="125" spans="2:10" ht="17.5">
      <c r="B125" s="3"/>
      <c r="C125" s="2"/>
      <c r="D125" s="223" t="s">
        <v>8316</v>
      </c>
      <c r="E125" s="223" t="s">
        <v>7953</v>
      </c>
      <c r="F125" t="s">
        <v>385</v>
      </c>
      <c r="G125" s="223" t="s">
        <v>8375</v>
      </c>
      <c r="H125" t="s">
        <v>8376</v>
      </c>
      <c r="I125" s="223" t="s">
        <v>7769</v>
      </c>
      <c r="J125" s="225" t="s">
        <v>8377</v>
      </c>
    </row>
    <row r="126" spans="2:10" ht="17.5">
      <c r="B126" s="3"/>
      <c r="C126" s="2"/>
      <c r="D126" s="223" t="s">
        <v>8378</v>
      </c>
      <c r="E126" s="223" t="s">
        <v>8379</v>
      </c>
      <c r="F126" t="s">
        <v>385</v>
      </c>
      <c r="G126" s="223" t="s">
        <v>8380</v>
      </c>
      <c r="H126" t="s">
        <v>8381</v>
      </c>
      <c r="I126" s="223" t="s">
        <v>7790</v>
      </c>
      <c r="J126" s="225" t="s">
        <v>8382</v>
      </c>
    </row>
    <row r="127" spans="2:10" ht="17.5">
      <c r="B127" s="3"/>
      <c r="C127" s="2" t="s">
        <v>8383</v>
      </c>
      <c r="D127" s="223" t="s">
        <v>8384</v>
      </c>
      <c r="E127" s="223" t="s">
        <v>8385</v>
      </c>
      <c r="F127" t="s">
        <v>385</v>
      </c>
      <c r="G127" s="223" t="s">
        <v>8386</v>
      </c>
      <c r="H127" t="s">
        <v>8387</v>
      </c>
      <c r="I127" s="223" t="s">
        <v>7769</v>
      </c>
      <c r="J127" s="225" t="s">
        <v>8388</v>
      </c>
    </row>
    <row r="128" spans="2:10" ht="17.5">
      <c r="B128" s="3"/>
      <c r="C128" s="2"/>
      <c r="D128" s="223" t="s">
        <v>8389</v>
      </c>
      <c r="E128" s="223" t="s">
        <v>8390</v>
      </c>
      <c r="F128" t="s">
        <v>385</v>
      </c>
      <c r="G128" s="223" t="s">
        <v>8391</v>
      </c>
      <c r="H128" t="s">
        <v>8392</v>
      </c>
      <c r="I128" s="223" t="s">
        <v>7769</v>
      </c>
      <c r="J128" s="225" t="s">
        <v>8393</v>
      </c>
    </row>
    <row r="129" spans="2:10" ht="17.5">
      <c r="B129" s="3"/>
      <c r="C129" s="2"/>
      <c r="D129" s="223" t="s">
        <v>8394</v>
      </c>
      <c r="E129" s="223" t="s">
        <v>8395</v>
      </c>
      <c r="F129" t="s">
        <v>385</v>
      </c>
      <c r="G129" s="223" t="s">
        <v>8396</v>
      </c>
      <c r="H129" t="s">
        <v>8397</v>
      </c>
      <c r="I129" s="223" t="s">
        <v>7769</v>
      </c>
      <c r="J129" s="225" t="s">
        <v>8398</v>
      </c>
    </row>
    <row r="130" spans="2:10" ht="17.5">
      <c r="B130" s="3"/>
      <c r="C130" s="2"/>
      <c r="D130" s="223" t="s">
        <v>8399</v>
      </c>
      <c r="E130" s="223" t="s">
        <v>8400</v>
      </c>
      <c r="F130" t="s">
        <v>385</v>
      </c>
      <c r="G130" s="223" t="s">
        <v>8401</v>
      </c>
      <c r="H130" t="s">
        <v>8402</v>
      </c>
      <c r="I130" s="223" t="s">
        <v>7769</v>
      </c>
      <c r="J130" s="225" t="s">
        <v>8403</v>
      </c>
    </row>
    <row r="131" spans="2:10" ht="17.5">
      <c r="B131" s="3"/>
      <c r="C131" s="2"/>
      <c r="D131" s="223" t="s">
        <v>8404</v>
      </c>
      <c r="E131" s="223" t="s">
        <v>8405</v>
      </c>
      <c r="F131" t="s">
        <v>385</v>
      </c>
      <c r="G131" s="223" t="s">
        <v>8406</v>
      </c>
      <c r="H131" t="s">
        <v>8407</v>
      </c>
      <c r="I131" s="223" t="s">
        <v>7828</v>
      </c>
      <c r="J131" s="225" t="s">
        <v>8408</v>
      </c>
    </row>
    <row r="132" spans="2:10" ht="17.5">
      <c r="B132" s="3"/>
      <c r="C132" s="2" t="s">
        <v>8409</v>
      </c>
      <c r="D132" s="223" t="s">
        <v>8410</v>
      </c>
      <c r="E132" s="223" t="s">
        <v>8411</v>
      </c>
      <c r="F132" t="s">
        <v>385</v>
      </c>
      <c r="G132" s="223" t="s">
        <v>8412</v>
      </c>
      <c r="H132" t="s">
        <v>8413</v>
      </c>
      <c r="I132" s="223" t="s">
        <v>7828</v>
      </c>
      <c r="J132" s="225" t="s">
        <v>8414</v>
      </c>
    </row>
    <row r="133" spans="2:10" ht="17.5">
      <c r="B133" s="3"/>
      <c r="C133" s="2"/>
      <c r="D133" s="223" t="s">
        <v>8415</v>
      </c>
      <c r="E133" s="223" t="s">
        <v>8416</v>
      </c>
      <c r="F133" t="s">
        <v>385</v>
      </c>
      <c r="G133" s="223" t="s">
        <v>8417</v>
      </c>
      <c r="H133" t="s">
        <v>8418</v>
      </c>
      <c r="I133" s="223" t="s">
        <v>7769</v>
      </c>
      <c r="J133" s="225" t="s">
        <v>8419</v>
      </c>
    </row>
    <row r="134" spans="2:10" ht="35">
      <c r="B134" s="3"/>
      <c r="C134" s="2"/>
      <c r="D134" s="223" t="s">
        <v>8420</v>
      </c>
      <c r="E134" s="223" t="s">
        <v>8421</v>
      </c>
      <c r="F134" t="s">
        <v>385</v>
      </c>
      <c r="G134" s="223" t="s">
        <v>8422</v>
      </c>
      <c r="H134" t="s">
        <v>8423</v>
      </c>
      <c r="I134" s="223" t="s">
        <v>7790</v>
      </c>
      <c r="J134" s="225" t="s">
        <v>8424</v>
      </c>
    </row>
    <row r="135" spans="2:10" ht="17.5">
      <c r="B135" s="3"/>
      <c r="C135" s="2"/>
      <c r="D135" s="223" t="s">
        <v>8425</v>
      </c>
      <c r="E135" s="223" t="s">
        <v>8426</v>
      </c>
      <c r="F135" t="s">
        <v>385</v>
      </c>
      <c r="G135" s="223" t="s">
        <v>8427</v>
      </c>
      <c r="H135" t="s">
        <v>8428</v>
      </c>
      <c r="I135" s="223" t="s">
        <v>7828</v>
      </c>
      <c r="J135" s="225" t="s">
        <v>8150</v>
      </c>
    </row>
    <row r="136" spans="2:10" ht="17.5">
      <c r="B136" s="3"/>
      <c r="C136" s="2"/>
      <c r="D136" s="223" t="s">
        <v>8429</v>
      </c>
      <c r="E136" s="223" t="s">
        <v>8430</v>
      </c>
      <c r="F136" t="s">
        <v>385</v>
      </c>
      <c r="G136" s="223" t="s">
        <v>8431</v>
      </c>
      <c r="H136" t="s">
        <v>8432</v>
      </c>
      <c r="I136" s="223" t="s">
        <v>7828</v>
      </c>
      <c r="J136" s="225" t="s">
        <v>8433</v>
      </c>
    </row>
    <row r="137" spans="2:10" ht="17.5">
      <c r="B137" s="3" t="s">
        <v>8434</v>
      </c>
      <c r="C137" s="2" t="s">
        <v>8435</v>
      </c>
      <c r="D137" s="223" t="s">
        <v>8436</v>
      </c>
      <c r="E137" s="223" t="s">
        <v>8437</v>
      </c>
      <c r="F137" t="s">
        <v>385</v>
      </c>
      <c r="G137" s="223" t="s">
        <v>8438</v>
      </c>
      <c r="H137" t="s">
        <v>8439</v>
      </c>
      <c r="I137" s="223" t="s">
        <v>7790</v>
      </c>
      <c r="J137" s="225" t="s">
        <v>8440</v>
      </c>
    </row>
    <row r="138" spans="2:10" ht="17.5">
      <c r="B138" s="3"/>
      <c r="C138" s="2"/>
      <c r="D138" s="223" t="s">
        <v>8441</v>
      </c>
      <c r="E138" s="223" t="s">
        <v>8442</v>
      </c>
      <c r="F138" t="s">
        <v>385</v>
      </c>
      <c r="G138" s="223" t="s">
        <v>8443</v>
      </c>
      <c r="H138" t="s">
        <v>8444</v>
      </c>
      <c r="I138" s="223" t="s">
        <v>7769</v>
      </c>
      <c r="J138" s="225" t="s">
        <v>8445</v>
      </c>
    </row>
    <row r="139" spans="2:10" ht="17.5">
      <c r="B139" s="3"/>
      <c r="C139" s="2"/>
      <c r="D139" s="223" t="s">
        <v>8446</v>
      </c>
      <c r="E139" s="223" t="s">
        <v>8447</v>
      </c>
      <c r="F139" t="s">
        <v>385</v>
      </c>
      <c r="G139" s="223" t="s">
        <v>8448</v>
      </c>
      <c r="H139" t="s">
        <v>8449</v>
      </c>
      <c r="I139" s="223" t="s">
        <v>7769</v>
      </c>
      <c r="J139" s="225" t="s">
        <v>8450</v>
      </c>
    </row>
    <row r="140" spans="2:10" ht="17.5">
      <c r="B140" s="3"/>
      <c r="C140" s="2"/>
      <c r="D140" s="223" t="s">
        <v>8451</v>
      </c>
      <c r="E140" s="223" t="s">
        <v>8452</v>
      </c>
      <c r="F140" t="s">
        <v>385</v>
      </c>
      <c r="G140" s="223" t="s">
        <v>8453</v>
      </c>
      <c r="H140" t="s">
        <v>8454</v>
      </c>
      <c r="I140" s="223" t="s">
        <v>7769</v>
      </c>
      <c r="J140" s="225" t="s">
        <v>8455</v>
      </c>
    </row>
    <row r="141" spans="2:10" ht="17.5">
      <c r="B141" s="3"/>
      <c r="C141" s="2"/>
      <c r="D141" s="223" t="s">
        <v>8456</v>
      </c>
      <c r="E141" s="223" t="s">
        <v>8457</v>
      </c>
      <c r="F141" t="s">
        <v>385</v>
      </c>
      <c r="G141" s="223" t="s">
        <v>8458</v>
      </c>
      <c r="H141" t="s">
        <v>8459</v>
      </c>
      <c r="I141" s="223" t="s">
        <v>7769</v>
      </c>
      <c r="J141" s="225" t="s">
        <v>8460</v>
      </c>
    </row>
    <row r="142" spans="2:10" ht="17.5">
      <c r="B142" s="3"/>
      <c r="C142" s="2" t="s">
        <v>8461</v>
      </c>
      <c r="D142" s="223" t="s">
        <v>8462</v>
      </c>
      <c r="E142" s="223" t="s">
        <v>8463</v>
      </c>
      <c r="F142" t="s">
        <v>385</v>
      </c>
      <c r="G142" s="223" t="s">
        <v>8464</v>
      </c>
      <c r="H142" t="s">
        <v>8465</v>
      </c>
      <c r="I142" s="223" t="s">
        <v>7790</v>
      </c>
      <c r="J142" s="225" t="s">
        <v>8466</v>
      </c>
    </row>
    <row r="143" spans="2:10" ht="17.5">
      <c r="B143" s="3"/>
      <c r="C143" s="2"/>
      <c r="D143" s="223" t="s">
        <v>8467</v>
      </c>
      <c r="E143" s="223" t="s">
        <v>8468</v>
      </c>
      <c r="F143" t="s">
        <v>385</v>
      </c>
      <c r="G143" s="223" t="s">
        <v>8467</v>
      </c>
      <c r="H143" t="s">
        <v>8469</v>
      </c>
      <c r="I143" s="223" t="s">
        <v>7790</v>
      </c>
      <c r="J143" s="225" t="s">
        <v>8470</v>
      </c>
    </row>
    <row r="144" spans="2:10" ht="17.5">
      <c r="B144" s="3"/>
      <c r="C144" s="2"/>
      <c r="D144" s="223" t="s">
        <v>8471</v>
      </c>
      <c r="E144" s="223" t="s">
        <v>8472</v>
      </c>
      <c r="F144" t="s">
        <v>385</v>
      </c>
      <c r="G144" s="223" t="s">
        <v>8473</v>
      </c>
      <c r="H144" t="s">
        <v>8474</v>
      </c>
      <c r="I144" s="223" t="s">
        <v>7790</v>
      </c>
      <c r="J144" s="225" t="s">
        <v>8475</v>
      </c>
    </row>
    <row r="145" spans="2:10" ht="17.5">
      <c r="B145" s="3"/>
      <c r="C145" s="2"/>
      <c r="D145" s="223" t="s">
        <v>8476</v>
      </c>
      <c r="E145" s="223" t="s">
        <v>8477</v>
      </c>
      <c r="F145" t="s">
        <v>385</v>
      </c>
      <c r="G145" s="223" t="s">
        <v>8478</v>
      </c>
      <c r="H145" t="s">
        <v>8479</v>
      </c>
      <c r="I145" s="223" t="s">
        <v>7790</v>
      </c>
      <c r="J145" s="225" t="s">
        <v>8480</v>
      </c>
    </row>
    <row r="146" spans="2:10" ht="17.5">
      <c r="B146" s="3"/>
      <c r="C146" s="2"/>
      <c r="D146" s="223" t="s">
        <v>8481</v>
      </c>
      <c r="E146" s="223" t="s">
        <v>8482</v>
      </c>
      <c r="F146" t="s">
        <v>385</v>
      </c>
      <c r="G146" s="223" t="s">
        <v>8483</v>
      </c>
      <c r="H146" t="s">
        <v>8484</v>
      </c>
      <c r="I146" s="223" t="s">
        <v>7790</v>
      </c>
      <c r="J146" s="225" t="s">
        <v>8485</v>
      </c>
    </row>
    <row r="147" spans="2:10" ht="17.5">
      <c r="B147" s="3"/>
      <c r="C147" s="2" t="s">
        <v>8486</v>
      </c>
      <c r="D147" s="223" t="s">
        <v>8487</v>
      </c>
      <c r="E147" s="223" t="s">
        <v>8488</v>
      </c>
      <c r="F147" t="s">
        <v>385</v>
      </c>
      <c r="G147" s="223" t="s">
        <v>8489</v>
      </c>
      <c r="H147" t="s">
        <v>8490</v>
      </c>
      <c r="I147" s="223" t="s">
        <v>7790</v>
      </c>
      <c r="J147" s="225" t="s">
        <v>8491</v>
      </c>
    </row>
    <row r="148" spans="2:10" ht="17.5">
      <c r="B148" s="3"/>
      <c r="C148" s="2"/>
      <c r="D148" s="223" t="s">
        <v>8492</v>
      </c>
      <c r="E148" s="223" t="s">
        <v>8493</v>
      </c>
      <c r="F148" t="s">
        <v>385</v>
      </c>
      <c r="G148" s="223" t="s">
        <v>8494</v>
      </c>
      <c r="H148" t="s">
        <v>8495</v>
      </c>
      <c r="I148" s="223" t="s">
        <v>7790</v>
      </c>
      <c r="J148" s="225" t="s">
        <v>8496</v>
      </c>
    </row>
    <row r="149" spans="2:10" ht="17.5">
      <c r="B149" s="3"/>
      <c r="C149" s="2"/>
      <c r="D149" s="223" t="s">
        <v>8497</v>
      </c>
      <c r="E149" s="223" t="s">
        <v>8498</v>
      </c>
      <c r="F149" t="s">
        <v>385</v>
      </c>
      <c r="G149" s="223" t="s">
        <v>8499</v>
      </c>
      <c r="H149" t="s">
        <v>8500</v>
      </c>
      <c r="I149" s="223" t="s">
        <v>7828</v>
      </c>
      <c r="J149" s="225" t="s">
        <v>8501</v>
      </c>
    </row>
    <row r="150" spans="2:10" ht="17.5">
      <c r="B150" s="3"/>
      <c r="C150" s="2"/>
      <c r="D150" s="223" t="s">
        <v>8502</v>
      </c>
      <c r="E150" s="223" t="s">
        <v>8503</v>
      </c>
      <c r="F150" t="s">
        <v>385</v>
      </c>
      <c r="G150" s="223" t="s">
        <v>8504</v>
      </c>
      <c r="H150" t="s">
        <v>8505</v>
      </c>
      <c r="I150" s="223" t="s">
        <v>7790</v>
      </c>
      <c r="J150" s="225" t="s">
        <v>8506</v>
      </c>
    </row>
    <row r="151" spans="2:10" ht="17.5">
      <c r="B151" s="3"/>
      <c r="C151" s="2"/>
      <c r="D151" s="223" t="s">
        <v>8507</v>
      </c>
      <c r="E151" s="223" t="s">
        <v>8508</v>
      </c>
      <c r="F151" t="s">
        <v>385</v>
      </c>
      <c r="G151" s="223" t="s">
        <v>8509</v>
      </c>
      <c r="H151" t="s">
        <v>8510</v>
      </c>
      <c r="I151" s="223" t="s">
        <v>7790</v>
      </c>
      <c r="J151" s="225" t="s">
        <v>8511</v>
      </c>
    </row>
    <row r="152" spans="2:10" ht="17.5">
      <c r="B152" s="3"/>
      <c r="C152" s="2" t="s">
        <v>8512</v>
      </c>
      <c r="D152" s="223" t="s">
        <v>8513</v>
      </c>
      <c r="E152" s="223" t="s">
        <v>8514</v>
      </c>
      <c r="F152" t="s">
        <v>385</v>
      </c>
      <c r="G152" s="223" t="s">
        <v>8515</v>
      </c>
      <c r="H152" t="s">
        <v>8516</v>
      </c>
      <c r="I152" s="223" t="s">
        <v>7790</v>
      </c>
      <c r="J152" s="225" t="s">
        <v>8517</v>
      </c>
    </row>
    <row r="153" spans="2:10" ht="17.5">
      <c r="B153" s="3"/>
      <c r="C153" s="2"/>
      <c r="D153" s="223" t="s">
        <v>8518</v>
      </c>
      <c r="E153" s="223" t="s">
        <v>8519</v>
      </c>
      <c r="F153" t="s">
        <v>385</v>
      </c>
      <c r="G153" s="223" t="s">
        <v>8520</v>
      </c>
      <c r="H153" t="s">
        <v>8521</v>
      </c>
      <c r="I153" s="223" t="s">
        <v>7790</v>
      </c>
      <c r="J153" s="225" t="s">
        <v>8522</v>
      </c>
    </row>
    <row r="154" spans="2:10" ht="17.5">
      <c r="B154" s="3"/>
      <c r="C154" s="2"/>
      <c r="D154" s="223" t="s">
        <v>8523</v>
      </c>
      <c r="E154" s="223" t="s">
        <v>8524</v>
      </c>
      <c r="F154" t="s">
        <v>385</v>
      </c>
      <c r="G154" s="223" t="s">
        <v>8525</v>
      </c>
      <c r="H154" t="s">
        <v>8526</v>
      </c>
      <c r="I154" s="223" t="s">
        <v>7828</v>
      </c>
      <c r="J154" s="225" t="s">
        <v>8527</v>
      </c>
    </row>
    <row r="155" spans="2:10" ht="17.5">
      <c r="B155" s="3"/>
      <c r="C155" s="2"/>
      <c r="D155" s="223" t="s">
        <v>8528</v>
      </c>
      <c r="E155" s="223" t="s">
        <v>8529</v>
      </c>
      <c r="F155" t="s">
        <v>385</v>
      </c>
      <c r="G155" s="223" t="s">
        <v>8530</v>
      </c>
      <c r="H155" t="s">
        <v>8531</v>
      </c>
      <c r="I155" s="223" t="s">
        <v>7769</v>
      </c>
      <c r="J155" s="225" t="s">
        <v>8532</v>
      </c>
    </row>
    <row r="156" spans="2:10" ht="17.5">
      <c r="B156" s="3"/>
      <c r="C156" s="2"/>
      <c r="D156" s="223" t="s">
        <v>8533</v>
      </c>
      <c r="E156" s="223" t="s">
        <v>8534</v>
      </c>
      <c r="F156" t="s">
        <v>385</v>
      </c>
      <c r="G156" s="223" t="s">
        <v>8535</v>
      </c>
      <c r="H156" t="s">
        <v>8536</v>
      </c>
      <c r="I156" s="223" t="s">
        <v>7790</v>
      </c>
      <c r="J156" s="225" t="s">
        <v>8537</v>
      </c>
    </row>
    <row r="157" spans="2:10" ht="17.5">
      <c r="B157" s="3"/>
      <c r="C157" s="2" t="s">
        <v>8538</v>
      </c>
      <c r="D157" s="223" t="s">
        <v>8539</v>
      </c>
      <c r="E157" s="223" t="s">
        <v>8540</v>
      </c>
      <c r="F157" t="s">
        <v>385</v>
      </c>
      <c r="G157" s="223" t="s">
        <v>8539</v>
      </c>
      <c r="H157" t="s">
        <v>8541</v>
      </c>
      <c r="I157" s="223" t="s">
        <v>7769</v>
      </c>
      <c r="J157" s="225" t="s">
        <v>8542</v>
      </c>
    </row>
    <row r="158" spans="2:10" ht="17.5">
      <c r="B158" s="3"/>
      <c r="C158" s="2"/>
      <c r="D158" s="223" t="s">
        <v>8543</v>
      </c>
      <c r="E158" s="223" t="s">
        <v>8544</v>
      </c>
      <c r="F158" t="s">
        <v>385</v>
      </c>
      <c r="G158" s="223" t="s">
        <v>8543</v>
      </c>
      <c r="H158" t="s">
        <v>8545</v>
      </c>
      <c r="I158" s="223" t="s">
        <v>7769</v>
      </c>
      <c r="J158" s="225" t="s">
        <v>8546</v>
      </c>
    </row>
    <row r="159" spans="2:10" ht="17.5">
      <c r="B159" s="3"/>
      <c r="C159" s="2"/>
      <c r="D159" s="223" t="s">
        <v>8547</v>
      </c>
      <c r="E159" s="223" t="s">
        <v>8548</v>
      </c>
      <c r="F159" t="s">
        <v>858</v>
      </c>
      <c r="G159" s="223" t="s">
        <v>8549</v>
      </c>
      <c r="H159" t="s">
        <v>8550</v>
      </c>
      <c r="I159" s="223" t="s">
        <v>7790</v>
      </c>
      <c r="J159" s="225" t="s">
        <v>8551</v>
      </c>
    </row>
    <row r="160" spans="2:10" ht="17.5">
      <c r="B160" s="3"/>
      <c r="C160" s="2"/>
      <c r="D160" s="223" t="s">
        <v>8552</v>
      </c>
      <c r="E160" s="223" t="s">
        <v>8553</v>
      </c>
      <c r="F160" t="s">
        <v>858</v>
      </c>
      <c r="G160" s="223" t="s">
        <v>8554</v>
      </c>
      <c r="H160" t="s">
        <v>8555</v>
      </c>
      <c r="I160" s="223" t="s">
        <v>7769</v>
      </c>
      <c r="J160" s="225" t="s">
        <v>8556</v>
      </c>
    </row>
    <row r="161" spans="2:10" ht="17.5">
      <c r="B161" s="3"/>
      <c r="C161" s="2"/>
      <c r="D161" s="223" t="s">
        <v>8557</v>
      </c>
      <c r="E161" s="223" t="s">
        <v>8558</v>
      </c>
      <c r="F161" t="s">
        <v>858</v>
      </c>
      <c r="G161" s="223" t="s">
        <v>8559</v>
      </c>
      <c r="H161" t="s">
        <v>8560</v>
      </c>
      <c r="I161" s="223" t="s">
        <v>7769</v>
      </c>
      <c r="J161" s="225" t="s">
        <v>8561</v>
      </c>
    </row>
    <row r="162" spans="2:10" ht="17.5">
      <c r="B162" s="3"/>
      <c r="C162" s="2" t="s">
        <v>8562</v>
      </c>
      <c r="D162" s="223" t="s">
        <v>8563</v>
      </c>
      <c r="E162" s="223" t="s">
        <v>8564</v>
      </c>
      <c r="F162" t="s">
        <v>858</v>
      </c>
      <c r="G162" s="223" t="s">
        <v>8565</v>
      </c>
      <c r="H162" t="s">
        <v>8566</v>
      </c>
      <c r="I162" s="223" t="s">
        <v>7769</v>
      </c>
      <c r="J162" s="225" t="s">
        <v>8567</v>
      </c>
    </row>
    <row r="163" spans="2:10" ht="17.5">
      <c r="B163" s="3"/>
      <c r="C163" s="2"/>
      <c r="D163" s="223" t="s">
        <v>8568</v>
      </c>
      <c r="E163" s="223" t="s">
        <v>8569</v>
      </c>
      <c r="F163" t="s">
        <v>858</v>
      </c>
      <c r="G163" s="223" t="s">
        <v>8570</v>
      </c>
      <c r="H163" t="s">
        <v>8571</v>
      </c>
      <c r="I163" s="223" t="s">
        <v>7769</v>
      </c>
      <c r="J163" s="225" t="s">
        <v>8572</v>
      </c>
    </row>
    <row r="164" spans="2:10" ht="17.5">
      <c r="B164" s="3"/>
      <c r="C164" s="2"/>
      <c r="D164" s="223" t="s">
        <v>8573</v>
      </c>
      <c r="E164" s="223" t="s">
        <v>8574</v>
      </c>
      <c r="F164" t="s">
        <v>858</v>
      </c>
      <c r="G164" s="223" t="s">
        <v>8573</v>
      </c>
      <c r="H164" t="s">
        <v>8575</v>
      </c>
      <c r="I164" s="223" t="s">
        <v>7828</v>
      </c>
      <c r="J164" s="225" t="s">
        <v>8576</v>
      </c>
    </row>
    <row r="165" spans="2:10" ht="17.5">
      <c r="B165" s="3"/>
      <c r="C165" s="2"/>
      <c r="D165" s="223" t="s">
        <v>8577</v>
      </c>
      <c r="E165" s="223" t="s">
        <v>8578</v>
      </c>
      <c r="F165" t="s">
        <v>858</v>
      </c>
      <c r="G165" s="223" t="s">
        <v>8579</v>
      </c>
      <c r="H165" t="s">
        <v>8580</v>
      </c>
      <c r="I165" s="223" t="s">
        <v>7828</v>
      </c>
      <c r="J165" s="225" t="s">
        <v>8581</v>
      </c>
    </row>
    <row r="166" spans="2:10" ht="17.5">
      <c r="B166" s="3"/>
      <c r="C166" s="2"/>
      <c r="D166" s="223" t="s">
        <v>8582</v>
      </c>
      <c r="E166" s="223" t="s">
        <v>8583</v>
      </c>
      <c r="F166" t="s">
        <v>858</v>
      </c>
      <c r="G166" s="223" t="s">
        <v>8584</v>
      </c>
      <c r="H166" t="s">
        <v>8585</v>
      </c>
      <c r="I166" s="223" t="s">
        <v>7769</v>
      </c>
      <c r="J166" s="225" t="s">
        <v>8586</v>
      </c>
    </row>
    <row r="167" spans="2:10" ht="17.5">
      <c r="B167" s="3" t="s">
        <v>8587</v>
      </c>
      <c r="C167" s="2" t="s">
        <v>8588</v>
      </c>
      <c r="D167" s="223" t="s">
        <v>8589</v>
      </c>
      <c r="E167" s="223" t="s">
        <v>8590</v>
      </c>
      <c r="F167" t="s">
        <v>385</v>
      </c>
      <c r="G167" s="223" t="s">
        <v>8591</v>
      </c>
      <c r="H167" t="s">
        <v>8592</v>
      </c>
      <c r="I167" s="223" t="s">
        <v>7769</v>
      </c>
      <c r="J167" s="225" t="s">
        <v>8593</v>
      </c>
    </row>
    <row r="168" spans="2:10" ht="17.5">
      <c r="B168" s="3"/>
      <c r="C168" s="2"/>
      <c r="D168" s="223" t="s">
        <v>8594</v>
      </c>
      <c r="E168" s="223" t="s">
        <v>8595</v>
      </c>
      <c r="F168" t="s">
        <v>385</v>
      </c>
      <c r="G168" s="223" t="s">
        <v>8594</v>
      </c>
      <c r="H168" t="s">
        <v>8596</v>
      </c>
      <c r="I168" s="223" t="s">
        <v>7769</v>
      </c>
      <c r="J168" s="225" t="s">
        <v>8597</v>
      </c>
    </row>
    <row r="169" spans="2:10" ht="17.5">
      <c r="B169" s="3"/>
      <c r="C169" s="2"/>
      <c r="D169" s="223" t="s">
        <v>8598</v>
      </c>
      <c r="E169" s="223" t="s">
        <v>8599</v>
      </c>
      <c r="F169" t="s">
        <v>385</v>
      </c>
      <c r="G169" s="223" t="s">
        <v>8600</v>
      </c>
      <c r="H169" t="s">
        <v>8601</v>
      </c>
      <c r="I169" s="223" t="s">
        <v>7769</v>
      </c>
      <c r="J169" s="225" t="s">
        <v>8602</v>
      </c>
    </row>
    <row r="170" spans="2:10" ht="17.5">
      <c r="B170" s="3"/>
      <c r="C170" s="2"/>
      <c r="D170" s="223" t="s">
        <v>8603</v>
      </c>
      <c r="E170" s="223" t="s">
        <v>8604</v>
      </c>
      <c r="F170" t="s">
        <v>385</v>
      </c>
      <c r="G170" s="223" t="s">
        <v>8605</v>
      </c>
      <c r="H170" t="s">
        <v>8606</v>
      </c>
      <c r="I170" s="223" t="s">
        <v>7769</v>
      </c>
      <c r="J170" s="225" t="s">
        <v>8607</v>
      </c>
    </row>
    <row r="171" spans="2:10" ht="17.5">
      <c r="B171" s="3"/>
      <c r="C171" s="2"/>
      <c r="D171" s="223" t="s">
        <v>8608</v>
      </c>
      <c r="E171" s="223" t="s">
        <v>8609</v>
      </c>
      <c r="F171" t="s">
        <v>385</v>
      </c>
      <c r="G171" s="223" t="s">
        <v>8610</v>
      </c>
      <c r="H171" t="s">
        <v>8611</v>
      </c>
      <c r="I171" s="223" t="s">
        <v>7790</v>
      </c>
      <c r="J171" s="225" t="s">
        <v>8612</v>
      </c>
    </row>
    <row r="172" spans="2:10" ht="17.5">
      <c r="B172" s="3"/>
      <c r="C172" s="2" t="s">
        <v>8613</v>
      </c>
      <c r="D172" s="223" t="s">
        <v>8614</v>
      </c>
      <c r="E172" s="223" t="s">
        <v>8615</v>
      </c>
      <c r="F172" t="s">
        <v>385</v>
      </c>
      <c r="G172" s="223" t="s">
        <v>8616</v>
      </c>
      <c r="H172" t="s">
        <v>8617</v>
      </c>
      <c r="I172" s="223" t="s">
        <v>7790</v>
      </c>
      <c r="J172" s="225" t="s">
        <v>8618</v>
      </c>
    </row>
    <row r="173" spans="2:10" ht="17.5">
      <c r="B173" s="3"/>
      <c r="C173" s="2"/>
      <c r="D173" s="223" t="s">
        <v>8619</v>
      </c>
      <c r="E173" s="223" t="s">
        <v>8620</v>
      </c>
      <c r="F173" t="s">
        <v>385</v>
      </c>
      <c r="G173" s="223" t="s">
        <v>8621</v>
      </c>
      <c r="H173" t="s">
        <v>8622</v>
      </c>
      <c r="I173" s="223" t="s">
        <v>7790</v>
      </c>
      <c r="J173" s="225" t="s">
        <v>8623</v>
      </c>
    </row>
    <row r="174" spans="2:10" ht="17.5">
      <c r="B174" s="3"/>
      <c r="C174" s="2"/>
      <c r="D174" s="223" t="s">
        <v>8624</v>
      </c>
      <c r="E174" s="223" t="s">
        <v>8625</v>
      </c>
      <c r="F174" t="s">
        <v>385</v>
      </c>
      <c r="G174" s="223" t="s">
        <v>8624</v>
      </c>
      <c r="H174" t="s">
        <v>8626</v>
      </c>
      <c r="I174" s="223" t="s">
        <v>7790</v>
      </c>
      <c r="J174" s="225" t="s">
        <v>8627</v>
      </c>
    </row>
    <row r="175" spans="2:10" ht="17.5">
      <c r="B175" s="3"/>
      <c r="C175" s="2"/>
      <c r="D175" s="223" t="s">
        <v>8628</v>
      </c>
      <c r="E175" s="223" t="s">
        <v>8629</v>
      </c>
      <c r="F175" t="s">
        <v>385</v>
      </c>
      <c r="G175" s="223" t="s">
        <v>8630</v>
      </c>
      <c r="H175" t="s">
        <v>8631</v>
      </c>
      <c r="I175" s="223" t="s">
        <v>7790</v>
      </c>
      <c r="J175" s="225" t="s">
        <v>5750</v>
      </c>
    </row>
    <row r="176" spans="2:10" ht="17.5">
      <c r="B176" s="3"/>
      <c r="C176" s="2"/>
      <c r="D176" s="223" t="s">
        <v>8632</v>
      </c>
      <c r="E176" s="223" t="s">
        <v>8633</v>
      </c>
      <c r="F176" t="s">
        <v>385</v>
      </c>
      <c r="G176" s="223" t="s">
        <v>8634</v>
      </c>
      <c r="H176" t="s">
        <v>8635</v>
      </c>
      <c r="I176" s="223" t="s">
        <v>7769</v>
      </c>
      <c r="J176" s="225" t="s">
        <v>8636</v>
      </c>
    </row>
    <row r="177" spans="2:10" ht="17.5">
      <c r="B177" s="3"/>
      <c r="C177" s="2" t="s">
        <v>8637</v>
      </c>
      <c r="D177" s="223" t="s">
        <v>8638</v>
      </c>
      <c r="E177" s="223" t="s">
        <v>8639</v>
      </c>
      <c r="F177" t="s">
        <v>385</v>
      </c>
      <c r="G177" s="223" t="s">
        <v>8638</v>
      </c>
      <c r="H177" t="s">
        <v>8640</v>
      </c>
      <c r="I177" s="223" t="s">
        <v>7769</v>
      </c>
      <c r="J177" s="225" t="s">
        <v>8641</v>
      </c>
    </row>
    <row r="178" spans="2:10" ht="17.5">
      <c r="B178" s="3"/>
      <c r="C178" s="2"/>
      <c r="D178" s="223" t="s">
        <v>8642</v>
      </c>
      <c r="E178" s="223" t="s">
        <v>8643</v>
      </c>
      <c r="F178" t="s">
        <v>385</v>
      </c>
      <c r="G178" s="223" t="s">
        <v>8644</v>
      </c>
      <c r="H178" t="s">
        <v>8645</v>
      </c>
      <c r="I178" s="223" t="s">
        <v>7769</v>
      </c>
      <c r="J178" s="225" t="s">
        <v>8646</v>
      </c>
    </row>
    <row r="179" spans="2:10" ht="17.5">
      <c r="B179" s="3"/>
      <c r="C179" s="2"/>
      <c r="D179" s="223" t="s">
        <v>8647</v>
      </c>
      <c r="E179" s="223" t="s">
        <v>8648</v>
      </c>
      <c r="F179" t="s">
        <v>385</v>
      </c>
      <c r="G179" s="223" t="s">
        <v>8649</v>
      </c>
      <c r="H179" t="s">
        <v>8650</v>
      </c>
      <c r="I179" s="223" t="s">
        <v>7769</v>
      </c>
      <c r="J179" s="225" t="s">
        <v>8651</v>
      </c>
    </row>
    <row r="180" spans="2:10" ht="17.5">
      <c r="B180" s="3"/>
      <c r="C180" s="2"/>
      <c r="D180" s="223" t="s">
        <v>8652</v>
      </c>
      <c r="E180" s="223" t="s">
        <v>8653</v>
      </c>
      <c r="F180" t="s">
        <v>385</v>
      </c>
      <c r="G180" s="223" t="s">
        <v>8654</v>
      </c>
      <c r="H180" t="s">
        <v>8655</v>
      </c>
      <c r="I180" s="223" t="s">
        <v>7790</v>
      </c>
      <c r="J180" s="225" t="s">
        <v>8656</v>
      </c>
    </row>
    <row r="181" spans="2:10" ht="17.5">
      <c r="B181" s="3"/>
      <c r="C181" s="2"/>
      <c r="D181" s="223" t="s">
        <v>8657</v>
      </c>
      <c r="E181" s="223" t="s">
        <v>8658</v>
      </c>
      <c r="F181" t="s">
        <v>385</v>
      </c>
      <c r="G181" s="223" t="s">
        <v>8657</v>
      </c>
      <c r="H181" t="s">
        <v>8659</v>
      </c>
      <c r="I181" s="223" t="s">
        <v>7790</v>
      </c>
      <c r="J181" s="225" t="s">
        <v>8660</v>
      </c>
    </row>
    <row r="182" spans="2:10" ht="17.5">
      <c r="B182" s="3"/>
      <c r="C182" s="2" t="s">
        <v>8661</v>
      </c>
      <c r="D182" s="223" t="s">
        <v>8662</v>
      </c>
      <c r="E182" s="223" t="s">
        <v>8663</v>
      </c>
      <c r="F182" t="s">
        <v>385</v>
      </c>
      <c r="G182" s="223" t="s">
        <v>8664</v>
      </c>
      <c r="H182" t="s">
        <v>8665</v>
      </c>
      <c r="I182" s="223" t="s">
        <v>7790</v>
      </c>
      <c r="J182" s="225" t="s">
        <v>8666</v>
      </c>
    </row>
    <row r="183" spans="2:10" ht="17.5">
      <c r="B183" s="3"/>
      <c r="C183" s="2"/>
      <c r="D183" s="223" t="s">
        <v>8667</v>
      </c>
      <c r="E183" s="223" t="s">
        <v>8668</v>
      </c>
      <c r="F183" t="s">
        <v>385</v>
      </c>
      <c r="G183" s="223" t="s">
        <v>8667</v>
      </c>
      <c r="H183" t="s">
        <v>8669</v>
      </c>
      <c r="I183" s="223" t="s">
        <v>7790</v>
      </c>
      <c r="J183" s="225" t="s">
        <v>8670</v>
      </c>
    </row>
    <row r="184" spans="2:10" ht="17.5">
      <c r="B184" s="3"/>
      <c r="C184" s="2"/>
      <c r="D184" s="223" t="s">
        <v>8671</v>
      </c>
      <c r="E184" s="223" t="s">
        <v>8672</v>
      </c>
      <c r="F184" t="s">
        <v>385</v>
      </c>
      <c r="G184" s="223" t="s">
        <v>8671</v>
      </c>
      <c r="H184" t="s">
        <v>8673</v>
      </c>
      <c r="I184" s="223" t="s">
        <v>7790</v>
      </c>
      <c r="J184" s="225" t="s">
        <v>8674</v>
      </c>
    </row>
    <row r="185" spans="2:10" ht="17.5">
      <c r="B185" s="3"/>
      <c r="C185" s="2"/>
      <c r="D185" s="223" t="s">
        <v>8675</v>
      </c>
      <c r="E185" s="223" t="s">
        <v>8676</v>
      </c>
      <c r="F185" t="s">
        <v>385</v>
      </c>
      <c r="G185" s="223" t="s">
        <v>8675</v>
      </c>
      <c r="H185" t="s">
        <v>8677</v>
      </c>
      <c r="I185" s="223" t="s">
        <v>7790</v>
      </c>
      <c r="J185" s="225" t="s">
        <v>8678</v>
      </c>
    </row>
    <row r="186" spans="2:10" ht="17.5">
      <c r="B186" s="3"/>
      <c r="C186" s="2"/>
      <c r="D186" s="223" t="s">
        <v>8679</v>
      </c>
      <c r="E186" s="223" t="s">
        <v>8680</v>
      </c>
      <c r="F186" t="s">
        <v>385</v>
      </c>
      <c r="G186" s="223" t="s">
        <v>8681</v>
      </c>
      <c r="H186" t="s">
        <v>8682</v>
      </c>
      <c r="I186" s="223" t="s">
        <v>7790</v>
      </c>
      <c r="J186" s="225" t="s">
        <v>8666</v>
      </c>
    </row>
    <row r="187" spans="2:10" ht="17.5">
      <c r="B187" s="3"/>
      <c r="C187" s="2" t="s">
        <v>8683</v>
      </c>
      <c r="D187" s="223" t="s">
        <v>8684</v>
      </c>
      <c r="E187" s="223" t="s">
        <v>8685</v>
      </c>
      <c r="F187" t="s">
        <v>385</v>
      </c>
      <c r="G187" s="223" t="s">
        <v>8686</v>
      </c>
      <c r="H187" t="s">
        <v>8687</v>
      </c>
      <c r="I187" s="223" t="s">
        <v>7828</v>
      </c>
      <c r="J187" s="225" t="s">
        <v>8688</v>
      </c>
    </row>
    <row r="188" spans="2:10" ht="17.5">
      <c r="B188" s="3"/>
      <c r="C188" s="2"/>
      <c r="D188" s="223" t="s">
        <v>8689</v>
      </c>
      <c r="E188" s="223" t="s">
        <v>8690</v>
      </c>
      <c r="F188" t="s">
        <v>385</v>
      </c>
      <c r="G188" s="223" t="s">
        <v>8691</v>
      </c>
      <c r="H188" t="s">
        <v>8692</v>
      </c>
      <c r="I188" s="223" t="s">
        <v>7790</v>
      </c>
      <c r="J188" s="225" t="s">
        <v>649</v>
      </c>
    </row>
    <row r="189" spans="2:10" ht="17.5">
      <c r="B189" s="3"/>
      <c r="C189" s="2"/>
      <c r="D189" s="223" t="s">
        <v>8693</v>
      </c>
      <c r="E189" s="223" t="s">
        <v>8694</v>
      </c>
      <c r="F189" t="s">
        <v>385</v>
      </c>
      <c r="G189" s="223" t="s">
        <v>8695</v>
      </c>
      <c r="H189" t="s">
        <v>8696</v>
      </c>
      <c r="I189" s="223" t="s">
        <v>7790</v>
      </c>
      <c r="J189" s="225" t="s">
        <v>8697</v>
      </c>
    </row>
    <row r="190" spans="2:10" ht="17.5">
      <c r="B190" s="3"/>
      <c r="C190" s="2"/>
      <c r="D190" s="223" t="s">
        <v>8698</v>
      </c>
      <c r="E190" s="223" t="s">
        <v>8699</v>
      </c>
      <c r="F190" t="s">
        <v>385</v>
      </c>
      <c r="G190" s="223" t="s">
        <v>8698</v>
      </c>
      <c r="H190" t="s">
        <v>8700</v>
      </c>
      <c r="I190" s="223" t="s">
        <v>7790</v>
      </c>
      <c r="J190" s="225" t="s">
        <v>8701</v>
      </c>
    </row>
    <row r="191" spans="2:10" ht="17.5">
      <c r="B191" s="3"/>
      <c r="C191" s="2"/>
      <c r="D191" s="223" t="s">
        <v>8702</v>
      </c>
      <c r="E191" s="223" t="s">
        <v>8703</v>
      </c>
      <c r="F191" t="s">
        <v>385</v>
      </c>
      <c r="G191" s="223" t="s">
        <v>8704</v>
      </c>
      <c r="H191" t="s">
        <v>8705</v>
      </c>
      <c r="I191" s="223" t="s">
        <v>7790</v>
      </c>
      <c r="J191" s="225" t="s">
        <v>8706</v>
      </c>
    </row>
    <row r="192" spans="2:10" ht="17.5">
      <c r="B192" s="3"/>
      <c r="C192" s="2" t="s">
        <v>8707</v>
      </c>
      <c r="D192" s="223" t="s">
        <v>8708</v>
      </c>
      <c r="E192" s="223" t="s">
        <v>8709</v>
      </c>
      <c r="F192" t="s">
        <v>385</v>
      </c>
      <c r="G192" s="223" t="s">
        <v>8708</v>
      </c>
      <c r="H192" t="s">
        <v>8710</v>
      </c>
      <c r="I192" s="223" t="s">
        <v>7828</v>
      </c>
      <c r="J192" s="225" t="s">
        <v>8711</v>
      </c>
    </row>
    <row r="193" spans="2:10" ht="17.5">
      <c r="B193" s="3"/>
      <c r="C193" s="2"/>
      <c r="D193" s="223" t="s">
        <v>8712</v>
      </c>
      <c r="E193" s="223" t="s">
        <v>8713</v>
      </c>
      <c r="F193" t="s">
        <v>385</v>
      </c>
      <c r="G193" s="223" t="s">
        <v>8712</v>
      </c>
      <c r="H193" t="s">
        <v>8714</v>
      </c>
      <c r="I193" s="223" t="s">
        <v>7769</v>
      </c>
      <c r="J193" s="225" t="s">
        <v>8715</v>
      </c>
    </row>
    <row r="194" spans="2:10" ht="17.5">
      <c r="B194" s="3"/>
      <c r="C194" s="2"/>
      <c r="D194" s="223" t="s">
        <v>8716</v>
      </c>
      <c r="E194" s="223" t="s">
        <v>8717</v>
      </c>
      <c r="F194" t="s">
        <v>385</v>
      </c>
      <c r="G194" s="223" t="s">
        <v>8718</v>
      </c>
      <c r="H194" t="s">
        <v>8719</v>
      </c>
      <c r="I194" s="223" t="s">
        <v>7790</v>
      </c>
      <c r="J194" s="225" t="s">
        <v>8720</v>
      </c>
    </row>
    <row r="195" spans="2:10" ht="17.5">
      <c r="B195" s="3"/>
      <c r="C195" s="2"/>
      <c r="D195" s="223" t="s">
        <v>8721</v>
      </c>
      <c r="E195" s="223" t="s">
        <v>8722</v>
      </c>
      <c r="F195" t="s">
        <v>385</v>
      </c>
      <c r="G195" s="223" t="s">
        <v>8721</v>
      </c>
      <c r="H195" t="s">
        <v>8723</v>
      </c>
      <c r="I195" s="223" t="s">
        <v>7769</v>
      </c>
      <c r="J195" s="225" t="s">
        <v>8724</v>
      </c>
    </row>
    <row r="196" spans="2:10" ht="17.5">
      <c r="B196" s="3"/>
      <c r="C196" s="2"/>
      <c r="D196" s="223" t="s">
        <v>8725</v>
      </c>
      <c r="E196" s="223" t="s">
        <v>8726</v>
      </c>
      <c r="F196" t="s">
        <v>385</v>
      </c>
      <c r="G196" s="223" t="s">
        <v>8727</v>
      </c>
      <c r="H196" t="s">
        <v>8728</v>
      </c>
      <c r="I196" s="223" t="s">
        <v>7769</v>
      </c>
      <c r="J196" s="225" t="s">
        <v>8729</v>
      </c>
    </row>
    <row r="197" spans="2:10" ht="17.5">
      <c r="B197" s="3"/>
      <c r="C197" s="2" t="s">
        <v>8730</v>
      </c>
      <c r="D197" s="223" t="s">
        <v>8731</v>
      </c>
      <c r="E197" s="223" t="s">
        <v>8732</v>
      </c>
      <c r="F197" t="s">
        <v>385</v>
      </c>
      <c r="G197" s="223" t="s">
        <v>8731</v>
      </c>
      <c r="H197" t="s">
        <v>8733</v>
      </c>
      <c r="I197" s="223" t="s">
        <v>7790</v>
      </c>
      <c r="J197" s="225" t="s">
        <v>8734</v>
      </c>
    </row>
    <row r="198" spans="2:10" ht="17.5">
      <c r="B198" s="3"/>
      <c r="C198" s="2"/>
      <c r="D198" s="223" t="s">
        <v>8735</v>
      </c>
      <c r="E198" s="223" t="s">
        <v>8736</v>
      </c>
      <c r="F198" t="s">
        <v>385</v>
      </c>
      <c r="G198" s="223" t="s">
        <v>8737</v>
      </c>
      <c r="H198" t="s">
        <v>8738</v>
      </c>
      <c r="I198" s="223" t="s">
        <v>7769</v>
      </c>
      <c r="J198" s="225" t="s">
        <v>8739</v>
      </c>
    </row>
    <row r="199" spans="2:10" ht="17.5">
      <c r="B199" s="3"/>
      <c r="C199" s="2"/>
      <c r="D199" s="223" t="s">
        <v>8740</v>
      </c>
      <c r="E199" s="223" t="s">
        <v>8741</v>
      </c>
      <c r="F199" t="s">
        <v>385</v>
      </c>
      <c r="G199" s="223" t="s">
        <v>8740</v>
      </c>
      <c r="H199" t="s">
        <v>8742</v>
      </c>
      <c r="I199" s="223" t="s">
        <v>7769</v>
      </c>
      <c r="J199" s="225" t="s">
        <v>8743</v>
      </c>
    </row>
    <row r="200" spans="2:10" ht="17.5">
      <c r="B200" s="3"/>
      <c r="C200" s="2"/>
      <c r="D200" s="223" t="s">
        <v>8744</v>
      </c>
      <c r="E200" s="223" t="s">
        <v>8745</v>
      </c>
      <c r="F200" t="s">
        <v>385</v>
      </c>
      <c r="G200" s="223" t="s">
        <v>8746</v>
      </c>
      <c r="H200" t="s">
        <v>8747</v>
      </c>
      <c r="I200" s="223" t="s">
        <v>7769</v>
      </c>
      <c r="J200" s="225" t="s">
        <v>8748</v>
      </c>
    </row>
    <row r="201" spans="2:10" ht="17.5">
      <c r="B201" s="3"/>
      <c r="C201" s="2"/>
      <c r="D201" s="223" t="s">
        <v>8749</v>
      </c>
      <c r="E201" s="223" t="s">
        <v>8750</v>
      </c>
      <c r="F201" t="s">
        <v>385</v>
      </c>
      <c r="G201" s="223" t="s">
        <v>8751</v>
      </c>
      <c r="H201" t="s">
        <v>8752</v>
      </c>
      <c r="I201" s="223" t="s">
        <v>7769</v>
      </c>
      <c r="J201" s="225" t="s">
        <v>8753</v>
      </c>
    </row>
    <row r="202" spans="2:10" ht="17.5">
      <c r="B202" s="3"/>
      <c r="C202" s="2" t="s">
        <v>8754</v>
      </c>
      <c r="D202" s="223" t="s">
        <v>8755</v>
      </c>
      <c r="E202" s="223" t="s">
        <v>8756</v>
      </c>
      <c r="F202" t="s">
        <v>385</v>
      </c>
      <c r="G202" s="223" t="s">
        <v>8755</v>
      </c>
      <c r="H202" t="s">
        <v>8757</v>
      </c>
      <c r="I202" s="223" t="s">
        <v>7828</v>
      </c>
      <c r="J202" s="225" t="s">
        <v>8758</v>
      </c>
    </row>
    <row r="203" spans="2:10" ht="17.5">
      <c r="B203" s="3"/>
      <c r="C203" s="2"/>
      <c r="D203" s="223" t="s">
        <v>8759</v>
      </c>
      <c r="E203" s="223" t="s">
        <v>8760</v>
      </c>
      <c r="F203" t="s">
        <v>385</v>
      </c>
      <c r="G203" s="223" t="s">
        <v>8759</v>
      </c>
      <c r="H203" t="s">
        <v>8761</v>
      </c>
      <c r="I203" s="223" t="s">
        <v>7769</v>
      </c>
      <c r="J203" s="225" t="s">
        <v>8762</v>
      </c>
    </row>
    <row r="204" spans="2:10" ht="17.5">
      <c r="B204" s="3"/>
      <c r="C204" s="2"/>
      <c r="D204" s="223" t="s">
        <v>8763</v>
      </c>
      <c r="E204" s="223" t="s">
        <v>8764</v>
      </c>
      <c r="F204" t="s">
        <v>385</v>
      </c>
      <c r="G204" s="223" t="s">
        <v>8763</v>
      </c>
      <c r="H204" t="s">
        <v>8765</v>
      </c>
      <c r="I204" s="223" t="s">
        <v>7769</v>
      </c>
      <c r="J204" s="225" t="s">
        <v>8766</v>
      </c>
    </row>
    <row r="205" spans="2:10" ht="17.5">
      <c r="B205" s="3"/>
      <c r="C205" s="2"/>
      <c r="D205" s="223" t="s">
        <v>8767</v>
      </c>
      <c r="E205" s="223" t="s">
        <v>8768</v>
      </c>
      <c r="F205" t="s">
        <v>385</v>
      </c>
      <c r="G205" s="223" t="s">
        <v>8769</v>
      </c>
      <c r="H205" t="s">
        <v>8770</v>
      </c>
      <c r="I205" s="223" t="s">
        <v>7769</v>
      </c>
      <c r="J205" s="225" t="s">
        <v>8771</v>
      </c>
    </row>
    <row r="206" spans="2:10" ht="17.5">
      <c r="B206" s="3"/>
      <c r="C206" s="2"/>
      <c r="D206" s="223" t="s">
        <v>8772</v>
      </c>
      <c r="E206" s="223" t="s">
        <v>8773</v>
      </c>
      <c r="F206" t="s">
        <v>385</v>
      </c>
      <c r="G206" s="223" t="s">
        <v>8774</v>
      </c>
      <c r="H206" t="s">
        <v>8775</v>
      </c>
      <c r="I206" s="223" t="s">
        <v>7769</v>
      </c>
      <c r="J206" s="225" t="s">
        <v>8776</v>
      </c>
    </row>
    <row r="207" spans="2:10" ht="17.5">
      <c r="B207" s="3"/>
      <c r="C207" s="2" t="s">
        <v>8777</v>
      </c>
      <c r="D207" s="223" t="s">
        <v>8778</v>
      </c>
      <c r="E207" s="223" t="s">
        <v>8779</v>
      </c>
      <c r="F207" t="s">
        <v>385</v>
      </c>
      <c r="G207" s="223" t="s">
        <v>8778</v>
      </c>
      <c r="H207" t="s">
        <v>8780</v>
      </c>
      <c r="I207" s="223" t="s">
        <v>7790</v>
      </c>
      <c r="J207" s="225" t="s">
        <v>8781</v>
      </c>
    </row>
    <row r="208" spans="2:10" ht="17.5">
      <c r="B208" s="3"/>
      <c r="C208" s="2"/>
      <c r="D208" s="223" t="s">
        <v>8782</v>
      </c>
      <c r="E208" s="223" t="s">
        <v>8783</v>
      </c>
      <c r="F208" t="s">
        <v>385</v>
      </c>
      <c r="G208" s="223" t="s">
        <v>8784</v>
      </c>
      <c r="H208" t="s">
        <v>8785</v>
      </c>
      <c r="I208" s="223" t="s">
        <v>7790</v>
      </c>
      <c r="J208" s="225" t="s">
        <v>8786</v>
      </c>
    </row>
    <row r="209" spans="2:10" ht="17.5">
      <c r="B209" s="3"/>
      <c r="C209" s="2"/>
      <c r="D209" s="223" t="s">
        <v>8787</v>
      </c>
      <c r="E209" s="223" t="s">
        <v>8788</v>
      </c>
      <c r="F209" t="s">
        <v>385</v>
      </c>
      <c r="G209" s="223" t="s">
        <v>8789</v>
      </c>
      <c r="H209" t="s">
        <v>8790</v>
      </c>
      <c r="I209" s="223" t="s">
        <v>7790</v>
      </c>
      <c r="J209" s="225" t="s">
        <v>8791</v>
      </c>
    </row>
    <row r="210" spans="2:10" ht="17.5">
      <c r="B210" s="3"/>
      <c r="C210" s="2"/>
      <c r="D210" s="223" t="s">
        <v>8792</v>
      </c>
      <c r="E210" s="223" t="s">
        <v>8793</v>
      </c>
      <c r="F210" t="s">
        <v>385</v>
      </c>
      <c r="G210" s="223" t="s">
        <v>8794</v>
      </c>
      <c r="H210" t="s">
        <v>8795</v>
      </c>
      <c r="I210" s="223" t="s">
        <v>7790</v>
      </c>
      <c r="J210" s="225" t="s">
        <v>8796</v>
      </c>
    </row>
    <row r="211" spans="2:10" ht="17.5">
      <c r="B211" s="3"/>
      <c r="C211" s="2"/>
      <c r="D211" s="223" t="s">
        <v>8797</v>
      </c>
      <c r="E211" s="223" t="s">
        <v>8798</v>
      </c>
      <c r="F211" t="s">
        <v>385</v>
      </c>
      <c r="G211" s="223" t="s">
        <v>8799</v>
      </c>
      <c r="H211" t="s">
        <v>8800</v>
      </c>
      <c r="I211" s="223" t="s">
        <v>7790</v>
      </c>
      <c r="J211" s="225" t="s">
        <v>8801</v>
      </c>
    </row>
    <row r="212" spans="2:10" ht="17.5">
      <c r="B212" s="3" t="s">
        <v>8802</v>
      </c>
      <c r="C212" s="2" t="s">
        <v>8803</v>
      </c>
      <c r="D212" s="223" t="s">
        <v>8804</v>
      </c>
      <c r="E212" s="223" t="s">
        <v>8805</v>
      </c>
      <c r="F212" t="s">
        <v>385</v>
      </c>
      <c r="G212" s="223" t="s">
        <v>8804</v>
      </c>
      <c r="H212" t="s">
        <v>8806</v>
      </c>
      <c r="I212" s="223" t="s">
        <v>7790</v>
      </c>
      <c r="J212" s="225" t="s">
        <v>8807</v>
      </c>
    </row>
    <row r="213" spans="2:10" ht="17.5">
      <c r="B213" s="3"/>
      <c r="C213" s="2"/>
      <c r="D213" s="223" t="s">
        <v>8808</v>
      </c>
      <c r="E213" s="223" t="s">
        <v>8809</v>
      </c>
      <c r="F213" t="s">
        <v>385</v>
      </c>
      <c r="G213" s="223" t="s">
        <v>8808</v>
      </c>
      <c r="H213" t="s">
        <v>8810</v>
      </c>
      <c r="I213" s="223" t="s">
        <v>7790</v>
      </c>
      <c r="J213" s="225" t="s">
        <v>8811</v>
      </c>
    </row>
    <row r="214" spans="2:10" ht="17.5">
      <c r="B214" s="3"/>
      <c r="C214" s="2"/>
      <c r="D214" s="223" t="s">
        <v>8812</v>
      </c>
      <c r="E214" s="223" t="s">
        <v>8813</v>
      </c>
      <c r="F214" t="s">
        <v>385</v>
      </c>
      <c r="G214" s="223" t="s">
        <v>8814</v>
      </c>
      <c r="H214" t="s">
        <v>1284</v>
      </c>
      <c r="I214" s="223" t="s">
        <v>7828</v>
      </c>
      <c r="J214" s="225" t="s">
        <v>8815</v>
      </c>
    </row>
    <row r="215" spans="2:10" ht="17.5">
      <c r="B215" s="3"/>
      <c r="C215" s="2"/>
      <c r="D215" s="223" t="s">
        <v>8816</v>
      </c>
      <c r="E215" s="223" t="s">
        <v>8817</v>
      </c>
      <c r="F215" t="s">
        <v>385</v>
      </c>
      <c r="G215" s="223" t="s">
        <v>8818</v>
      </c>
      <c r="H215" t="s">
        <v>4914</v>
      </c>
      <c r="I215" s="223" t="s">
        <v>7790</v>
      </c>
      <c r="J215" s="225" t="s">
        <v>8819</v>
      </c>
    </row>
    <row r="216" spans="2:10" ht="17.5">
      <c r="B216" s="3"/>
      <c r="C216" s="2"/>
      <c r="D216" s="223" t="s">
        <v>8820</v>
      </c>
      <c r="E216" s="223" t="s">
        <v>8821</v>
      </c>
      <c r="F216" t="s">
        <v>385</v>
      </c>
      <c r="G216" s="223" t="s">
        <v>8822</v>
      </c>
      <c r="H216" t="s">
        <v>8823</v>
      </c>
      <c r="I216" s="223" t="s">
        <v>7790</v>
      </c>
      <c r="J216" s="225" t="s">
        <v>8824</v>
      </c>
    </row>
    <row r="217" spans="2:10" ht="17.5">
      <c r="B217" s="3"/>
      <c r="C217" s="2" t="s">
        <v>8825</v>
      </c>
      <c r="D217" s="223" t="s">
        <v>8826</v>
      </c>
      <c r="E217" s="223" t="s">
        <v>8827</v>
      </c>
      <c r="F217" t="s">
        <v>385</v>
      </c>
      <c r="G217" s="223" t="s">
        <v>8828</v>
      </c>
      <c r="H217" t="s">
        <v>8829</v>
      </c>
      <c r="I217" s="223" t="s">
        <v>7790</v>
      </c>
      <c r="J217" s="225" t="s">
        <v>8830</v>
      </c>
    </row>
    <row r="218" spans="2:10" ht="17.5">
      <c r="B218" s="3"/>
      <c r="C218" s="2"/>
      <c r="D218" s="223" t="s">
        <v>8831</v>
      </c>
      <c r="E218" s="223" t="s">
        <v>8832</v>
      </c>
      <c r="F218" t="s">
        <v>385</v>
      </c>
      <c r="G218" s="223" t="s">
        <v>8833</v>
      </c>
      <c r="H218" t="s">
        <v>8834</v>
      </c>
      <c r="I218" s="223" t="s">
        <v>7790</v>
      </c>
      <c r="J218" s="225" t="s">
        <v>8835</v>
      </c>
    </row>
    <row r="219" spans="2:10" ht="17.5">
      <c r="B219" s="3"/>
      <c r="C219" s="2"/>
      <c r="D219" s="223" t="s">
        <v>8836</v>
      </c>
      <c r="E219" s="223" t="s">
        <v>8837</v>
      </c>
      <c r="F219" t="s">
        <v>385</v>
      </c>
      <c r="G219" s="223" t="s">
        <v>8838</v>
      </c>
      <c r="H219" t="s">
        <v>8839</v>
      </c>
      <c r="I219" s="223" t="s">
        <v>7769</v>
      </c>
      <c r="J219" s="225" t="s">
        <v>8840</v>
      </c>
    </row>
    <row r="220" spans="2:10" ht="17.5">
      <c r="B220" s="3"/>
      <c r="C220" s="2"/>
      <c r="D220" s="223" t="s">
        <v>8841</v>
      </c>
      <c r="E220" s="223" t="s">
        <v>8842</v>
      </c>
      <c r="F220" t="s">
        <v>385</v>
      </c>
      <c r="G220" s="223" t="s">
        <v>8843</v>
      </c>
      <c r="H220" t="s">
        <v>8844</v>
      </c>
      <c r="I220" s="223" t="s">
        <v>7769</v>
      </c>
      <c r="J220" s="225" t="s">
        <v>8666</v>
      </c>
    </row>
    <row r="221" spans="2:10" ht="17.5">
      <c r="B221" s="3"/>
      <c r="C221" s="2"/>
      <c r="D221" s="223" t="s">
        <v>8845</v>
      </c>
      <c r="E221" s="223" t="s">
        <v>8846</v>
      </c>
      <c r="F221" t="s">
        <v>385</v>
      </c>
      <c r="G221" s="223" t="s">
        <v>8845</v>
      </c>
      <c r="H221" t="s">
        <v>8847</v>
      </c>
      <c r="I221" s="223" t="s">
        <v>7769</v>
      </c>
      <c r="J221" s="225" t="s">
        <v>8688</v>
      </c>
    </row>
    <row r="222" spans="2:10" ht="17.5">
      <c r="B222" s="3"/>
      <c r="C222" s="2" t="s">
        <v>8848</v>
      </c>
      <c r="D222" s="223" t="s">
        <v>8849</v>
      </c>
      <c r="E222" s="223" t="s">
        <v>8850</v>
      </c>
      <c r="F222" t="s">
        <v>385</v>
      </c>
      <c r="G222" s="223" t="s">
        <v>8851</v>
      </c>
      <c r="H222" t="s">
        <v>8852</v>
      </c>
      <c r="I222" s="223" t="s">
        <v>7769</v>
      </c>
      <c r="J222" s="225" t="s">
        <v>649</v>
      </c>
    </row>
    <row r="223" spans="2:10" ht="17.5">
      <c r="B223" s="3"/>
      <c r="C223" s="2"/>
      <c r="D223" s="223" t="s">
        <v>8853</v>
      </c>
      <c r="E223" s="223" t="s">
        <v>8854</v>
      </c>
      <c r="F223" t="s">
        <v>385</v>
      </c>
      <c r="G223" s="223" t="s">
        <v>8855</v>
      </c>
      <c r="H223" t="s">
        <v>8856</v>
      </c>
      <c r="I223" s="223" t="s">
        <v>7790</v>
      </c>
      <c r="J223" s="225" t="s">
        <v>8697</v>
      </c>
    </row>
    <row r="224" spans="2:10" ht="17.5">
      <c r="B224" s="3"/>
      <c r="C224" s="2"/>
      <c r="D224" s="223" t="s">
        <v>8857</v>
      </c>
      <c r="E224" s="223" t="s">
        <v>8858</v>
      </c>
      <c r="F224" t="s">
        <v>385</v>
      </c>
      <c r="G224" s="223" t="s">
        <v>8859</v>
      </c>
      <c r="H224" t="s">
        <v>8860</v>
      </c>
      <c r="I224" s="223" t="s">
        <v>7790</v>
      </c>
      <c r="J224" s="225" t="s">
        <v>8701</v>
      </c>
    </row>
    <row r="225" spans="2:10" ht="17.5">
      <c r="B225" s="3"/>
      <c r="C225" s="2"/>
      <c r="D225" s="223" t="s">
        <v>8861</v>
      </c>
      <c r="E225" s="223" t="s">
        <v>8862</v>
      </c>
      <c r="F225" t="s">
        <v>385</v>
      </c>
      <c r="G225" s="223" t="s">
        <v>8861</v>
      </c>
      <c r="H225" t="s">
        <v>8863</v>
      </c>
      <c r="I225" s="223" t="s">
        <v>7790</v>
      </c>
      <c r="J225" s="225" t="s">
        <v>8706</v>
      </c>
    </row>
    <row r="226" spans="2:10" ht="17.5">
      <c r="B226" s="3"/>
      <c r="C226" s="2"/>
      <c r="D226" s="223" t="s">
        <v>8864</v>
      </c>
      <c r="E226" s="223" t="s">
        <v>8865</v>
      </c>
      <c r="F226" t="s">
        <v>385</v>
      </c>
      <c r="G226" s="223" t="s">
        <v>8866</v>
      </c>
      <c r="H226" t="s">
        <v>8867</v>
      </c>
      <c r="I226" s="223" t="s">
        <v>7790</v>
      </c>
      <c r="J226" s="225" t="s">
        <v>8711</v>
      </c>
    </row>
    <row r="227" spans="2:10" ht="17.5">
      <c r="B227" s="3"/>
      <c r="C227" s="2" t="s">
        <v>8868</v>
      </c>
      <c r="D227" s="223" t="s">
        <v>8869</v>
      </c>
      <c r="E227" s="223" t="s">
        <v>8870</v>
      </c>
      <c r="F227" t="s">
        <v>385</v>
      </c>
      <c r="G227" s="223" t="s">
        <v>8869</v>
      </c>
      <c r="H227" t="s">
        <v>8871</v>
      </c>
      <c r="I227" s="223" t="s">
        <v>7790</v>
      </c>
      <c r="J227" s="225" t="s">
        <v>8715</v>
      </c>
    </row>
    <row r="228" spans="2:10" ht="17.5">
      <c r="B228" s="3"/>
      <c r="C228" s="2"/>
      <c r="D228" s="223" t="s">
        <v>8872</v>
      </c>
      <c r="E228" s="223" t="s">
        <v>8873</v>
      </c>
      <c r="F228" t="s">
        <v>385</v>
      </c>
      <c r="G228" s="223" t="s">
        <v>8874</v>
      </c>
      <c r="H228" t="s">
        <v>8875</v>
      </c>
      <c r="I228" s="223" t="s">
        <v>7790</v>
      </c>
      <c r="J228" s="225" t="s">
        <v>8720</v>
      </c>
    </row>
    <row r="229" spans="2:10" ht="17.5">
      <c r="B229" s="3"/>
      <c r="C229" s="2"/>
      <c r="D229" s="223" t="s">
        <v>8876</v>
      </c>
      <c r="E229" s="223" t="s">
        <v>8877</v>
      </c>
      <c r="F229" t="s">
        <v>385</v>
      </c>
      <c r="G229" s="223" t="s">
        <v>8878</v>
      </c>
      <c r="H229" t="s">
        <v>8879</v>
      </c>
      <c r="I229" s="223" t="s">
        <v>7790</v>
      </c>
      <c r="J229" s="225" t="s">
        <v>8724</v>
      </c>
    </row>
    <row r="230" spans="2:10" ht="17.5">
      <c r="B230" s="3"/>
      <c r="C230" s="2"/>
      <c r="D230" s="223" t="s">
        <v>8880</v>
      </c>
      <c r="E230" s="223" t="s">
        <v>8881</v>
      </c>
      <c r="F230" t="s">
        <v>385</v>
      </c>
      <c r="G230" s="223" t="s">
        <v>8880</v>
      </c>
      <c r="H230" t="s">
        <v>8882</v>
      </c>
      <c r="I230" s="223" t="s">
        <v>7828</v>
      </c>
      <c r="J230" s="225" t="s">
        <v>8729</v>
      </c>
    </row>
    <row r="231" spans="2:10" ht="17.5">
      <c r="B231" s="3"/>
      <c r="C231" s="2"/>
      <c r="D231" s="223" t="s">
        <v>8883</v>
      </c>
      <c r="E231" s="223" t="s">
        <v>8884</v>
      </c>
      <c r="F231" t="s">
        <v>385</v>
      </c>
      <c r="G231" s="223" t="s">
        <v>8885</v>
      </c>
      <c r="H231" t="s">
        <v>8886</v>
      </c>
      <c r="I231" s="223" t="s">
        <v>7790</v>
      </c>
      <c r="J231" s="225" t="s">
        <v>8734</v>
      </c>
    </row>
    <row r="232" spans="2:10" ht="17.5">
      <c r="B232" s="3"/>
      <c r="C232" s="2" t="s">
        <v>8887</v>
      </c>
      <c r="D232" s="223" t="s">
        <v>8888</v>
      </c>
      <c r="E232" s="223" t="s">
        <v>8889</v>
      </c>
      <c r="F232" t="s">
        <v>385</v>
      </c>
      <c r="G232" s="223" t="s">
        <v>8888</v>
      </c>
      <c r="H232" t="s">
        <v>8890</v>
      </c>
      <c r="I232" s="223" t="s">
        <v>7790</v>
      </c>
      <c r="J232" s="225" t="s">
        <v>8739</v>
      </c>
    </row>
    <row r="233" spans="2:10" ht="17.5">
      <c r="B233" s="3"/>
      <c r="C233" s="2"/>
      <c r="D233" s="223" t="s">
        <v>8891</v>
      </c>
      <c r="E233" s="223" t="s">
        <v>8892</v>
      </c>
      <c r="F233" t="s">
        <v>385</v>
      </c>
      <c r="G233" s="223" t="s">
        <v>8893</v>
      </c>
      <c r="H233" t="s">
        <v>8894</v>
      </c>
      <c r="I233" s="223" t="s">
        <v>7790</v>
      </c>
      <c r="J233" s="225" t="s">
        <v>8743</v>
      </c>
    </row>
    <row r="234" spans="2:10" ht="17.5">
      <c r="B234" s="3"/>
      <c r="C234" s="2"/>
      <c r="D234" s="223" t="s">
        <v>8895</v>
      </c>
      <c r="E234" s="223" t="s">
        <v>8896</v>
      </c>
      <c r="F234" t="s">
        <v>385</v>
      </c>
      <c r="G234" s="223" t="s">
        <v>8897</v>
      </c>
      <c r="H234" t="s">
        <v>8898</v>
      </c>
      <c r="I234" s="223" t="s">
        <v>7790</v>
      </c>
      <c r="J234" s="225" t="s">
        <v>8748</v>
      </c>
    </row>
    <row r="235" spans="2:10" ht="17.5">
      <c r="B235" s="3"/>
      <c r="C235" s="2"/>
      <c r="D235" s="223" t="s">
        <v>8899</v>
      </c>
      <c r="E235" s="223" t="s">
        <v>8900</v>
      </c>
      <c r="F235" t="s">
        <v>385</v>
      </c>
      <c r="G235" s="223" t="s">
        <v>8901</v>
      </c>
      <c r="H235" t="s">
        <v>8902</v>
      </c>
      <c r="I235" s="223" t="s">
        <v>7828</v>
      </c>
      <c r="J235" s="225" t="s">
        <v>8753</v>
      </c>
    </row>
    <row r="236" spans="2:10" ht="17.5">
      <c r="B236" s="3"/>
      <c r="C236" s="2"/>
      <c r="D236" s="223" t="s">
        <v>8903</v>
      </c>
      <c r="E236" s="223" t="s">
        <v>8904</v>
      </c>
      <c r="F236" t="s">
        <v>858</v>
      </c>
      <c r="G236" s="223" t="s">
        <v>8903</v>
      </c>
      <c r="H236" t="s">
        <v>8905</v>
      </c>
      <c r="I236" s="223" t="s">
        <v>7769</v>
      </c>
      <c r="J236" s="225" t="s">
        <v>8758</v>
      </c>
    </row>
    <row r="237" spans="2:10" ht="17.5">
      <c r="B237" s="3"/>
      <c r="C237" s="2" t="s">
        <v>8906</v>
      </c>
      <c r="D237" s="223" t="s">
        <v>8907</v>
      </c>
      <c r="E237" s="223" t="s">
        <v>8908</v>
      </c>
      <c r="F237" t="s">
        <v>858</v>
      </c>
      <c r="G237" s="223" t="s">
        <v>8907</v>
      </c>
      <c r="H237" t="s">
        <v>643</v>
      </c>
      <c r="I237" s="223" t="s">
        <v>7790</v>
      </c>
      <c r="J237" s="225" t="s">
        <v>8762</v>
      </c>
    </row>
    <row r="238" spans="2:10" ht="17.5">
      <c r="B238" s="3"/>
      <c r="C238" s="2"/>
      <c r="D238" s="223" t="s">
        <v>8909</v>
      </c>
      <c r="E238" s="223" t="s">
        <v>8910</v>
      </c>
      <c r="F238" t="s">
        <v>858</v>
      </c>
      <c r="G238" s="223" t="s">
        <v>8911</v>
      </c>
      <c r="H238" t="s">
        <v>8912</v>
      </c>
      <c r="I238" s="223" t="s">
        <v>7769</v>
      </c>
      <c r="J238" s="225" t="s">
        <v>8766</v>
      </c>
    </row>
    <row r="239" spans="2:10" ht="17.5">
      <c r="B239" s="3"/>
      <c r="C239" s="2"/>
      <c r="D239" s="223" t="s">
        <v>8913</v>
      </c>
      <c r="E239" s="223" t="s">
        <v>8914</v>
      </c>
      <c r="F239" t="s">
        <v>858</v>
      </c>
      <c r="G239" s="223" t="s">
        <v>8915</v>
      </c>
      <c r="H239" t="s">
        <v>8916</v>
      </c>
      <c r="I239" s="223" t="s">
        <v>7769</v>
      </c>
      <c r="J239" s="225" t="s">
        <v>8771</v>
      </c>
    </row>
    <row r="240" spans="2:10" ht="17.5">
      <c r="B240" s="3"/>
      <c r="C240" s="2"/>
      <c r="D240" s="223" t="s">
        <v>8917</v>
      </c>
      <c r="E240" s="223" t="s">
        <v>8918</v>
      </c>
      <c r="F240" t="s">
        <v>858</v>
      </c>
      <c r="G240" s="223" t="s">
        <v>8919</v>
      </c>
      <c r="H240" t="s">
        <v>4504</v>
      </c>
      <c r="I240" s="223" t="s">
        <v>7769</v>
      </c>
      <c r="J240" s="225" t="s">
        <v>8776</v>
      </c>
    </row>
    <row r="241" spans="2:10" ht="17.5">
      <c r="B241" s="3"/>
      <c r="C241" s="2"/>
      <c r="D241" s="223" t="s">
        <v>8920</v>
      </c>
      <c r="E241" s="223" t="s">
        <v>8921</v>
      </c>
      <c r="F241" t="s">
        <v>858</v>
      </c>
      <c r="G241" s="223" t="s">
        <v>8922</v>
      </c>
      <c r="H241" t="s">
        <v>8923</v>
      </c>
      <c r="I241" s="223" t="s">
        <v>7769</v>
      </c>
      <c r="J241" s="225" t="s">
        <v>8781</v>
      </c>
    </row>
    <row r="242" spans="2:10" ht="17.5">
      <c r="B242" s="3"/>
      <c r="C242" s="3" t="s">
        <v>8924</v>
      </c>
      <c r="D242" s="223" t="s">
        <v>8925</v>
      </c>
      <c r="E242" s="223" t="s">
        <v>8926</v>
      </c>
      <c r="F242" t="s">
        <v>858</v>
      </c>
      <c r="G242" s="223" t="s">
        <v>8925</v>
      </c>
      <c r="H242" t="s">
        <v>8927</v>
      </c>
      <c r="I242" s="223" t="s">
        <v>7790</v>
      </c>
      <c r="J242" s="225" t="s">
        <v>8666</v>
      </c>
    </row>
    <row r="243" spans="2:10" ht="17.5">
      <c r="B243" s="3"/>
      <c r="C243" s="3"/>
      <c r="D243" s="223" t="s">
        <v>8928</v>
      </c>
      <c r="E243" s="223" t="s">
        <v>8929</v>
      </c>
      <c r="F243" t="s">
        <v>858</v>
      </c>
      <c r="G243" s="223" t="s">
        <v>8930</v>
      </c>
      <c r="H243" t="s">
        <v>8931</v>
      </c>
      <c r="I243" s="223" t="s">
        <v>7790</v>
      </c>
      <c r="J243" s="225" t="s">
        <v>8688</v>
      </c>
    </row>
    <row r="244" spans="2:10" ht="17.5">
      <c r="B244" s="3"/>
      <c r="C244" s="3"/>
      <c r="D244" s="223" t="s">
        <v>8932</v>
      </c>
      <c r="E244" s="223" t="s">
        <v>8933</v>
      </c>
      <c r="F244" t="s">
        <v>858</v>
      </c>
      <c r="G244" s="223" t="s">
        <v>8934</v>
      </c>
      <c r="H244" t="s">
        <v>8935</v>
      </c>
      <c r="I244" s="223" t="s">
        <v>7790</v>
      </c>
      <c r="J244" s="225" t="s">
        <v>649</v>
      </c>
    </row>
    <row r="245" spans="2:10" ht="17.5">
      <c r="B245" s="3"/>
      <c r="C245" s="3"/>
      <c r="D245" s="223" t="s">
        <v>8936</v>
      </c>
      <c r="E245" s="223" t="s">
        <v>8937</v>
      </c>
      <c r="F245" t="s">
        <v>385</v>
      </c>
      <c r="G245" s="223" t="s">
        <v>8938</v>
      </c>
      <c r="H245" t="s">
        <v>8939</v>
      </c>
      <c r="I245" s="223" t="s">
        <v>7790</v>
      </c>
      <c r="J245" s="225" t="s">
        <v>8697</v>
      </c>
    </row>
    <row r="246" spans="2:10" ht="17.5">
      <c r="B246" s="3"/>
      <c r="C246" s="3"/>
      <c r="D246" s="223" t="s">
        <v>8940</v>
      </c>
      <c r="E246" s="223" t="s">
        <v>8941</v>
      </c>
      <c r="F246" t="s">
        <v>385</v>
      </c>
      <c r="G246" s="223" t="s">
        <v>8942</v>
      </c>
      <c r="H246" t="s">
        <v>8943</v>
      </c>
      <c r="I246" s="223" t="s">
        <v>7790</v>
      </c>
      <c r="J246" s="225" t="s">
        <v>8701</v>
      </c>
    </row>
    <row r="247" spans="2:10" ht="17.5">
      <c r="B247" s="3"/>
      <c r="C247" s="3" t="s">
        <v>8944</v>
      </c>
      <c r="D247" s="223" t="s">
        <v>8945</v>
      </c>
      <c r="E247" s="223" t="s">
        <v>8946</v>
      </c>
      <c r="F247" t="s">
        <v>385</v>
      </c>
      <c r="G247" s="223" t="s">
        <v>8947</v>
      </c>
      <c r="H247" t="s">
        <v>8948</v>
      </c>
      <c r="I247" s="223" t="s">
        <v>7790</v>
      </c>
      <c r="J247" s="225" t="s">
        <v>8706</v>
      </c>
    </row>
    <row r="248" spans="2:10" ht="17.5">
      <c r="B248" s="3"/>
      <c r="C248" s="3"/>
      <c r="D248" s="223" t="s">
        <v>8949</v>
      </c>
      <c r="E248" s="223" t="s">
        <v>8950</v>
      </c>
      <c r="F248" t="s">
        <v>385</v>
      </c>
      <c r="G248" s="223" t="s">
        <v>8951</v>
      </c>
      <c r="H248" t="s">
        <v>8952</v>
      </c>
      <c r="I248" s="223" t="s">
        <v>7790</v>
      </c>
      <c r="J248" s="225" t="s">
        <v>8711</v>
      </c>
    </row>
    <row r="249" spans="2:10" ht="17.5">
      <c r="B249" s="3"/>
      <c r="C249" s="3"/>
      <c r="D249" s="223" t="s">
        <v>8953</v>
      </c>
      <c r="E249" s="223" t="s">
        <v>8954</v>
      </c>
      <c r="F249" t="s">
        <v>385</v>
      </c>
      <c r="G249" s="223" t="s">
        <v>8955</v>
      </c>
      <c r="H249" t="s">
        <v>8956</v>
      </c>
      <c r="I249" s="223" t="s">
        <v>7828</v>
      </c>
      <c r="J249" s="225" t="s">
        <v>8715</v>
      </c>
    </row>
    <row r="250" spans="2:10" ht="17.5">
      <c r="B250" s="3"/>
      <c r="C250" s="3"/>
      <c r="D250" s="223" t="s">
        <v>8957</v>
      </c>
      <c r="E250" s="223" t="s">
        <v>8958</v>
      </c>
      <c r="F250" t="s">
        <v>385</v>
      </c>
      <c r="G250" s="223" t="s">
        <v>8959</v>
      </c>
      <c r="H250" t="s">
        <v>8960</v>
      </c>
      <c r="I250" s="223" t="s">
        <v>7790</v>
      </c>
      <c r="J250" s="225" t="s">
        <v>8720</v>
      </c>
    </row>
    <row r="251" spans="2:10" ht="17.5">
      <c r="B251" s="3"/>
      <c r="C251" s="3"/>
      <c r="D251" s="223" t="s">
        <v>8961</v>
      </c>
      <c r="E251" s="223" t="s">
        <v>8962</v>
      </c>
      <c r="F251" t="s">
        <v>385</v>
      </c>
      <c r="G251" s="223" t="s">
        <v>8963</v>
      </c>
      <c r="H251" t="s">
        <v>8964</v>
      </c>
      <c r="I251" s="223" t="s">
        <v>7790</v>
      </c>
      <c r="J251" s="225" t="s">
        <v>8724</v>
      </c>
    </row>
    <row r="252" spans="2:10" ht="17.5">
      <c r="I252" s="223" t="s">
        <v>7790</v>
      </c>
      <c r="J252" s="225" t="s">
        <v>8729</v>
      </c>
    </row>
  </sheetData>
  <mergeCells count="56">
    <mergeCell ref="C242:C246"/>
    <mergeCell ref="C247:C251"/>
    <mergeCell ref="C212:C216"/>
    <mergeCell ref="C217:C221"/>
    <mergeCell ref="C222:C226"/>
    <mergeCell ref="C227:C231"/>
    <mergeCell ref="C232:C236"/>
    <mergeCell ref="C237:C241"/>
    <mergeCell ref="B167:B211"/>
    <mergeCell ref="C167:C171"/>
    <mergeCell ref="C172:C176"/>
    <mergeCell ref="C177:C181"/>
    <mergeCell ref="C182:C186"/>
    <mergeCell ref="C187:C191"/>
    <mergeCell ref="C192:C196"/>
    <mergeCell ref="C197:C201"/>
    <mergeCell ref="C202:C206"/>
    <mergeCell ref="C207:C211"/>
    <mergeCell ref="C137:C141"/>
    <mergeCell ref="C142:C146"/>
    <mergeCell ref="C147:C151"/>
    <mergeCell ref="C152:C156"/>
    <mergeCell ref="C157:C161"/>
    <mergeCell ref="C162:C166"/>
    <mergeCell ref="B92:B136"/>
    <mergeCell ref="C92:C96"/>
    <mergeCell ref="C97:C101"/>
    <mergeCell ref="C102:C106"/>
    <mergeCell ref="C107:C111"/>
    <mergeCell ref="C112:C116"/>
    <mergeCell ref="C117:C121"/>
    <mergeCell ref="C122:C126"/>
    <mergeCell ref="C127:C131"/>
    <mergeCell ref="C132:C136"/>
    <mergeCell ref="B47:B91"/>
    <mergeCell ref="C47:C51"/>
    <mergeCell ref="C52:C56"/>
    <mergeCell ref="C57:C61"/>
    <mergeCell ref="C62:C66"/>
    <mergeCell ref="C67:C71"/>
    <mergeCell ref="C72:C76"/>
    <mergeCell ref="C77:C81"/>
    <mergeCell ref="C82:C86"/>
    <mergeCell ref="C87:C91"/>
    <mergeCell ref="B2:B46"/>
    <mergeCell ref="C2:C6"/>
    <mergeCell ref="C7:C11"/>
    <mergeCell ref="C12:C16"/>
    <mergeCell ref="C17:C21"/>
    <mergeCell ref="C22:C26"/>
    <mergeCell ref="C27:C31"/>
    <mergeCell ref="C32:C36"/>
    <mergeCell ref="C37:C41"/>
    <mergeCell ref="C42:C46"/>
    <mergeCell ref="B212:B251"/>
    <mergeCell ref="B137:B16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2"/>
  <sheetViews>
    <sheetView topLeftCell="E1" workbookViewId="0">
      <selection activeCell="F17" sqref="F17"/>
    </sheetView>
  </sheetViews>
  <sheetFormatPr baseColWidth="10" defaultRowHeight="14.5"/>
  <cols>
    <col min="1" max="1" width="49.36328125" customWidth="1"/>
    <col min="2" max="2" width="73.453125" customWidth="1"/>
    <col min="3" max="3" width="48.453125" customWidth="1"/>
    <col min="4" max="4" width="111.36328125" customWidth="1"/>
    <col min="6" max="6" width="63.453125" customWidth="1"/>
    <col min="7" max="7" width="53.6328125" customWidth="1"/>
    <col min="9" max="9" width="94.90625" customWidth="1"/>
  </cols>
  <sheetData>
    <row r="1" spans="1:9" ht="15.5">
      <c r="A1" s="142" t="s">
        <v>1453</v>
      </c>
      <c r="B1" s="143" t="s">
        <v>3841</v>
      </c>
      <c r="C1" s="144" t="s">
        <v>3842</v>
      </c>
      <c r="D1" s="145" t="s">
        <v>3843</v>
      </c>
      <c r="E1" t="s">
        <v>384</v>
      </c>
      <c r="F1" t="s">
        <v>8965</v>
      </c>
      <c r="G1" t="s">
        <v>8966</v>
      </c>
      <c r="H1" t="s">
        <v>7760</v>
      </c>
      <c r="I1" t="s">
        <v>6</v>
      </c>
    </row>
    <row r="2" spans="1:9" ht="15.5">
      <c r="A2" s="146" t="s">
        <v>3844</v>
      </c>
      <c r="B2" s="147" t="s">
        <v>3845</v>
      </c>
      <c r="C2" s="148" t="s">
        <v>3846</v>
      </c>
      <c r="D2" s="149" t="s">
        <v>3847</v>
      </c>
      <c r="E2" t="s">
        <v>385</v>
      </c>
      <c r="F2" t="s">
        <v>7767</v>
      </c>
      <c r="G2" t="s">
        <v>7768</v>
      </c>
      <c r="H2" t="s">
        <v>7769</v>
      </c>
      <c r="I2" t="s">
        <v>7770</v>
      </c>
    </row>
    <row r="3" spans="1:9" ht="15.5">
      <c r="A3" s="146"/>
      <c r="B3" s="150"/>
      <c r="C3" s="151" t="s">
        <v>3848</v>
      </c>
      <c r="D3" s="149" t="s">
        <v>3849</v>
      </c>
      <c r="E3" t="s">
        <v>858</v>
      </c>
      <c r="F3" t="s">
        <v>7773</v>
      </c>
      <c r="G3" t="s">
        <v>7774</v>
      </c>
      <c r="H3" t="s">
        <v>7769</v>
      </c>
      <c r="I3" t="s">
        <v>7775</v>
      </c>
    </row>
    <row r="4" spans="1:9" ht="15.5">
      <c r="A4" s="146"/>
      <c r="B4" s="150"/>
      <c r="C4" s="151" t="s">
        <v>3850</v>
      </c>
      <c r="D4" s="149" t="s">
        <v>3851</v>
      </c>
      <c r="E4" t="s">
        <v>385</v>
      </c>
      <c r="F4" t="s">
        <v>7778</v>
      </c>
      <c r="G4" t="s">
        <v>7779</v>
      </c>
      <c r="H4" t="s">
        <v>7769</v>
      </c>
      <c r="I4" t="s">
        <v>7780</v>
      </c>
    </row>
    <row r="5" spans="1:9" ht="15.5">
      <c r="A5" s="146"/>
      <c r="B5" s="150"/>
      <c r="C5" s="151" t="s">
        <v>3852</v>
      </c>
      <c r="D5" s="149" t="s">
        <v>3853</v>
      </c>
      <c r="E5" t="s">
        <v>385</v>
      </c>
      <c r="F5" t="s">
        <v>7783</v>
      </c>
      <c r="G5" t="s">
        <v>7784</v>
      </c>
      <c r="H5" t="s">
        <v>7769</v>
      </c>
      <c r="I5" t="s">
        <v>7785</v>
      </c>
    </row>
    <row r="6" spans="1:9" ht="15.5">
      <c r="A6" s="146"/>
      <c r="B6" s="152"/>
      <c r="C6" s="151" t="s">
        <v>3854</v>
      </c>
      <c r="D6" s="149" t="s">
        <v>3855</v>
      </c>
      <c r="E6" t="s">
        <v>385</v>
      </c>
      <c r="F6" t="s">
        <v>7788</v>
      </c>
      <c r="G6" t="s">
        <v>7789</v>
      </c>
      <c r="H6" t="s">
        <v>7790</v>
      </c>
      <c r="I6" t="s">
        <v>7791</v>
      </c>
    </row>
    <row r="7" spans="1:9" ht="15.5">
      <c r="A7" s="146"/>
      <c r="B7" s="147" t="s">
        <v>3856</v>
      </c>
      <c r="C7" s="151" t="s">
        <v>3857</v>
      </c>
      <c r="D7" s="149" t="s">
        <v>3858</v>
      </c>
      <c r="E7" t="s">
        <v>385</v>
      </c>
      <c r="F7" t="s">
        <v>7795</v>
      </c>
      <c r="G7" t="s">
        <v>7796</v>
      </c>
      <c r="H7" t="s">
        <v>7790</v>
      </c>
      <c r="I7" t="s">
        <v>7797</v>
      </c>
    </row>
    <row r="8" spans="1:9" ht="15.5">
      <c r="A8" s="146"/>
      <c r="B8" s="150"/>
      <c r="C8" s="151" t="s">
        <v>3859</v>
      </c>
      <c r="D8" s="149" t="s">
        <v>3860</v>
      </c>
      <c r="E8" t="s">
        <v>385</v>
      </c>
      <c r="F8" t="s">
        <v>7800</v>
      </c>
      <c r="G8" t="s">
        <v>7801</v>
      </c>
      <c r="H8" t="s">
        <v>7790</v>
      </c>
      <c r="I8" t="s">
        <v>7802</v>
      </c>
    </row>
    <row r="9" spans="1:9" ht="15.5">
      <c r="A9" s="146"/>
      <c r="B9" s="150"/>
      <c r="C9" s="151" t="s">
        <v>3861</v>
      </c>
      <c r="D9" s="149" t="s">
        <v>3862</v>
      </c>
      <c r="E9" t="s">
        <v>385</v>
      </c>
      <c r="F9" t="s">
        <v>7805</v>
      </c>
      <c r="G9" t="s">
        <v>7806</v>
      </c>
      <c r="H9" t="s">
        <v>7790</v>
      </c>
      <c r="I9" t="s">
        <v>7807</v>
      </c>
    </row>
    <row r="10" spans="1:9" ht="15.5">
      <c r="A10" s="146"/>
      <c r="B10" s="150"/>
      <c r="C10" s="151" t="s">
        <v>3863</v>
      </c>
      <c r="D10" s="149" t="s">
        <v>3864</v>
      </c>
      <c r="E10" t="s">
        <v>385</v>
      </c>
      <c r="F10" t="s">
        <v>7810</v>
      </c>
      <c r="G10" t="s">
        <v>7811</v>
      </c>
      <c r="H10" t="s">
        <v>7790</v>
      </c>
      <c r="I10" t="s">
        <v>7812</v>
      </c>
    </row>
    <row r="11" spans="1:9" ht="15.5">
      <c r="A11" s="146"/>
      <c r="B11" s="152"/>
      <c r="C11" s="151" t="s">
        <v>3865</v>
      </c>
      <c r="D11" s="149" t="s">
        <v>3866</v>
      </c>
      <c r="E11" t="s">
        <v>385</v>
      </c>
      <c r="F11" t="s">
        <v>7815</v>
      </c>
      <c r="G11" t="s">
        <v>7816</v>
      </c>
      <c r="H11" t="s">
        <v>7790</v>
      </c>
      <c r="I11" t="s">
        <v>7817</v>
      </c>
    </row>
    <row r="12" spans="1:9" ht="15.5">
      <c r="A12" s="146"/>
      <c r="B12" s="147" t="s">
        <v>3867</v>
      </c>
      <c r="C12" s="151" t="s">
        <v>3868</v>
      </c>
      <c r="D12" s="149" t="s">
        <v>3869</v>
      </c>
      <c r="E12" t="s">
        <v>385</v>
      </c>
      <c r="F12" t="s">
        <v>7821</v>
      </c>
      <c r="G12" t="s">
        <v>7822</v>
      </c>
      <c r="H12" t="s">
        <v>7790</v>
      </c>
      <c r="I12" t="s">
        <v>7823</v>
      </c>
    </row>
    <row r="13" spans="1:9" ht="15.5">
      <c r="A13" s="146"/>
      <c r="B13" s="150"/>
      <c r="C13" s="151" t="s">
        <v>3870</v>
      </c>
      <c r="D13" s="149" t="s">
        <v>3871</v>
      </c>
      <c r="E13" t="s">
        <v>385</v>
      </c>
      <c r="F13" t="s">
        <v>7826</v>
      </c>
      <c r="G13" t="s">
        <v>7827</v>
      </c>
      <c r="H13" t="s">
        <v>7828</v>
      </c>
      <c r="I13" t="s">
        <v>7829</v>
      </c>
    </row>
    <row r="14" spans="1:9" ht="15.5">
      <c r="A14" s="146"/>
      <c r="B14" s="150"/>
      <c r="C14" s="151" t="s">
        <v>3872</v>
      </c>
      <c r="D14" s="149" t="s">
        <v>3873</v>
      </c>
      <c r="E14" t="s">
        <v>385</v>
      </c>
      <c r="F14" t="s">
        <v>7832</v>
      </c>
      <c r="G14" t="s">
        <v>7833</v>
      </c>
      <c r="H14" t="s">
        <v>7790</v>
      </c>
      <c r="I14" t="s">
        <v>7834</v>
      </c>
    </row>
    <row r="15" spans="1:9" ht="15.5">
      <c r="A15" s="146"/>
      <c r="B15" s="150"/>
      <c r="C15" s="151" t="s">
        <v>3874</v>
      </c>
      <c r="D15" s="149" t="s">
        <v>3875</v>
      </c>
      <c r="E15" t="s">
        <v>385</v>
      </c>
      <c r="F15" t="s">
        <v>7837</v>
      </c>
      <c r="G15" t="s">
        <v>7838</v>
      </c>
      <c r="H15" t="s">
        <v>7790</v>
      </c>
      <c r="I15" t="s">
        <v>7839</v>
      </c>
    </row>
    <row r="16" spans="1:9" ht="15.5">
      <c r="A16" s="146"/>
      <c r="B16" s="152"/>
      <c r="C16" s="151" t="s">
        <v>3876</v>
      </c>
      <c r="D16" s="149" t="s">
        <v>3877</v>
      </c>
      <c r="E16" t="s">
        <v>385</v>
      </c>
      <c r="F16" t="s">
        <v>7842</v>
      </c>
      <c r="G16" t="s">
        <v>7843</v>
      </c>
      <c r="H16" t="s">
        <v>7790</v>
      </c>
      <c r="I16" t="s">
        <v>7844</v>
      </c>
    </row>
    <row r="17" spans="1:9" ht="15.5">
      <c r="A17" s="146"/>
      <c r="B17" s="147" t="s">
        <v>3878</v>
      </c>
      <c r="C17" s="151" t="s">
        <v>3879</v>
      </c>
      <c r="D17" s="149" t="s">
        <v>3880</v>
      </c>
      <c r="E17" t="s">
        <v>385</v>
      </c>
      <c r="F17" t="s">
        <v>7848</v>
      </c>
      <c r="G17" t="s">
        <v>7849</v>
      </c>
      <c r="H17" t="s">
        <v>7790</v>
      </c>
      <c r="I17" t="s">
        <v>7850</v>
      </c>
    </row>
    <row r="18" spans="1:9" ht="15.5">
      <c r="A18" s="146"/>
      <c r="B18" s="150"/>
      <c r="C18" s="151" t="s">
        <v>3881</v>
      </c>
      <c r="D18" s="149" t="s">
        <v>3882</v>
      </c>
      <c r="E18" t="s">
        <v>385</v>
      </c>
      <c r="F18" t="s">
        <v>7853</v>
      </c>
      <c r="G18" t="s">
        <v>7854</v>
      </c>
      <c r="H18" t="s">
        <v>7828</v>
      </c>
      <c r="I18" t="s">
        <v>7855</v>
      </c>
    </row>
    <row r="19" spans="1:9" ht="15.5">
      <c r="A19" s="146"/>
      <c r="B19" s="150"/>
      <c r="C19" s="151" t="s">
        <v>3883</v>
      </c>
      <c r="D19" s="149" t="s">
        <v>3884</v>
      </c>
      <c r="E19" t="s">
        <v>385</v>
      </c>
      <c r="F19" t="s">
        <v>7858</v>
      </c>
      <c r="G19" t="s">
        <v>7859</v>
      </c>
      <c r="H19" t="s">
        <v>7769</v>
      </c>
      <c r="I19" t="s">
        <v>7860</v>
      </c>
    </row>
    <row r="20" spans="1:9" ht="15.5">
      <c r="A20" s="146"/>
      <c r="B20" s="150"/>
      <c r="C20" s="151" t="s">
        <v>3883</v>
      </c>
      <c r="D20" s="149" t="s">
        <v>3885</v>
      </c>
      <c r="E20" t="s">
        <v>385</v>
      </c>
      <c r="F20" t="s">
        <v>7863</v>
      </c>
      <c r="G20" t="s">
        <v>7864</v>
      </c>
      <c r="H20" t="s">
        <v>7790</v>
      </c>
      <c r="I20" t="s">
        <v>7865</v>
      </c>
    </row>
    <row r="21" spans="1:9" ht="15.5">
      <c r="A21" s="146"/>
      <c r="B21" s="152"/>
      <c r="C21" s="151" t="s">
        <v>3886</v>
      </c>
      <c r="D21" s="149" t="s">
        <v>3885</v>
      </c>
      <c r="E21" t="s">
        <v>385</v>
      </c>
      <c r="F21" t="s">
        <v>7868</v>
      </c>
      <c r="G21" t="s">
        <v>914</v>
      </c>
      <c r="H21" t="s">
        <v>7769</v>
      </c>
      <c r="I21" t="s">
        <v>7869</v>
      </c>
    </row>
    <row r="22" spans="1:9" ht="15.5">
      <c r="A22" s="146"/>
      <c r="B22" s="147" t="s">
        <v>3887</v>
      </c>
      <c r="C22" s="151" t="s">
        <v>3888</v>
      </c>
      <c r="D22" s="149" t="s">
        <v>3889</v>
      </c>
      <c r="E22" t="s">
        <v>385</v>
      </c>
      <c r="F22" t="s">
        <v>7873</v>
      </c>
      <c r="G22" t="s">
        <v>7874</v>
      </c>
      <c r="H22" t="s">
        <v>7769</v>
      </c>
      <c r="I22" t="s">
        <v>7875</v>
      </c>
    </row>
    <row r="23" spans="1:9" ht="15.5">
      <c r="A23" s="146"/>
      <c r="B23" s="150"/>
      <c r="C23" s="151" t="s">
        <v>3890</v>
      </c>
      <c r="D23" s="149" t="s">
        <v>3891</v>
      </c>
      <c r="E23" t="s">
        <v>385</v>
      </c>
      <c r="F23" t="s">
        <v>7878</v>
      </c>
      <c r="G23" t="s">
        <v>7879</v>
      </c>
      <c r="H23" t="s">
        <v>7790</v>
      </c>
      <c r="I23" t="s">
        <v>7880</v>
      </c>
    </row>
    <row r="24" spans="1:9" ht="15.5">
      <c r="A24" s="146"/>
      <c r="B24" s="150"/>
      <c r="C24" s="151" t="s">
        <v>3892</v>
      </c>
      <c r="D24" s="149" t="s">
        <v>3893</v>
      </c>
      <c r="E24" t="s">
        <v>385</v>
      </c>
      <c r="F24" t="s">
        <v>7881</v>
      </c>
      <c r="G24" t="s">
        <v>7883</v>
      </c>
      <c r="H24" t="s">
        <v>7769</v>
      </c>
      <c r="I24" t="s">
        <v>7884</v>
      </c>
    </row>
    <row r="25" spans="1:9" ht="15.5">
      <c r="A25" s="146"/>
      <c r="B25" s="150"/>
      <c r="C25" s="151" t="s">
        <v>3894</v>
      </c>
      <c r="D25" s="149" t="s">
        <v>3895</v>
      </c>
      <c r="E25" t="s">
        <v>385</v>
      </c>
      <c r="F25" t="s">
        <v>7887</v>
      </c>
      <c r="G25" t="s">
        <v>7888</v>
      </c>
      <c r="H25" t="s">
        <v>7769</v>
      </c>
      <c r="I25" t="s">
        <v>7889</v>
      </c>
    </row>
    <row r="26" spans="1:9" ht="15.5">
      <c r="A26" s="153"/>
      <c r="B26" s="152"/>
      <c r="C26" s="151" t="s">
        <v>3896</v>
      </c>
      <c r="D26" s="149" t="s">
        <v>3897</v>
      </c>
      <c r="E26" t="s">
        <v>385</v>
      </c>
      <c r="F26" t="s">
        <v>7892</v>
      </c>
      <c r="G26" t="s">
        <v>7893</v>
      </c>
      <c r="H26" t="s">
        <v>7769</v>
      </c>
      <c r="I26" t="s">
        <v>7894</v>
      </c>
    </row>
    <row r="27" spans="1:9" ht="15.5">
      <c r="A27" s="154" t="s">
        <v>3898</v>
      </c>
      <c r="B27" s="147" t="s">
        <v>3899</v>
      </c>
      <c r="C27" s="155" t="s">
        <v>3900</v>
      </c>
      <c r="D27" s="149" t="s">
        <v>3901</v>
      </c>
      <c r="E27" t="s">
        <v>385</v>
      </c>
      <c r="F27" t="s">
        <v>7898</v>
      </c>
      <c r="G27" t="s">
        <v>7899</v>
      </c>
      <c r="H27" t="s">
        <v>7769</v>
      </c>
      <c r="I27" t="s">
        <v>7900</v>
      </c>
    </row>
    <row r="28" spans="1:9" ht="15.5">
      <c r="A28" s="146"/>
      <c r="B28" s="150"/>
      <c r="C28" s="155" t="s">
        <v>3902</v>
      </c>
      <c r="D28" s="149" t="s">
        <v>3903</v>
      </c>
      <c r="E28" t="s">
        <v>385</v>
      </c>
      <c r="F28" t="s">
        <v>7903</v>
      </c>
      <c r="G28" t="s">
        <v>7904</v>
      </c>
      <c r="H28" t="s">
        <v>7828</v>
      </c>
      <c r="I28" t="s">
        <v>7905</v>
      </c>
    </row>
    <row r="29" spans="1:9" ht="15.5">
      <c r="A29" s="146"/>
      <c r="B29" s="150"/>
      <c r="C29" s="155" t="s">
        <v>3904</v>
      </c>
      <c r="D29" s="149" t="s">
        <v>3905</v>
      </c>
      <c r="E29" t="s">
        <v>385</v>
      </c>
      <c r="F29" t="s">
        <v>7908</v>
      </c>
      <c r="G29" t="s">
        <v>7909</v>
      </c>
      <c r="H29" t="s">
        <v>7828</v>
      </c>
      <c r="I29" t="s">
        <v>7910</v>
      </c>
    </row>
    <row r="30" spans="1:9" ht="15.5">
      <c r="A30" s="146"/>
      <c r="B30" s="150"/>
      <c r="C30" s="155" t="s">
        <v>3906</v>
      </c>
      <c r="D30" s="149" t="s">
        <v>3907</v>
      </c>
      <c r="E30" t="s">
        <v>385</v>
      </c>
      <c r="F30" t="s">
        <v>7913</v>
      </c>
      <c r="G30" t="s">
        <v>7859</v>
      </c>
      <c r="H30" t="s">
        <v>7769</v>
      </c>
      <c r="I30" t="s">
        <v>7914</v>
      </c>
    </row>
    <row r="31" spans="1:9" ht="15.5">
      <c r="A31" s="146"/>
      <c r="B31" s="152"/>
      <c r="C31" s="155" t="s">
        <v>3908</v>
      </c>
      <c r="D31" s="149" t="s">
        <v>3909</v>
      </c>
      <c r="E31" t="s">
        <v>385</v>
      </c>
      <c r="F31" t="s">
        <v>7917</v>
      </c>
      <c r="G31" t="s">
        <v>7918</v>
      </c>
      <c r="H31" t="s">
        <v>7790</v>
      </c>
      <c r="I31" t="s">
        <v>7919</v>
      </c>
    </row>
    <row r="32" spans="1:9" ht="15.5">
      <c r="A32" s="146"/>
      <c r="B32" s="147" t="s">
        <v>3910</v>
      </c>
      <c r="C32" s="155" t="s">
        <v>3911</v>
      </c>
      <c r="D32" s="149" t="s">
        <v>3912</v>
      </c>
      <c r="E32" t="s">
        <v>385</v>
      </c>
      <c r="F32" t="s">
        <v>7923</v>
      </c>
      <c r="G32" t="s">
        <v>7924</v>
      </c>
      <c r="H32" t="s">
        <v>7828</v>
      </c>
      <c r="I32" t="s">
        <v>7925</v>
      </c>
    </row>
    <row r="33" spans="1:9" ht="15.5">
      <c r="A33" s="146"/>
      <c r="B33" s="150"/>
      <c r="C33" s="155" t="s">
        <v>3913</v>
      </c>
      <c r="D33" s="149" t="s">
        <v>3914</v>
      </c>
      <c r="E33" t="s">
        <v>385</v>
      </c>
      <c r="F33" t="s">
        <v>7928</v>
      </c>
      <c r="G33" t="s">
        <v>7929</v>
      </c>
      <c r="H33" t="s">
        <v>7828</v>
      </c>
      <c r="I33" t="s">
        <v>7930</v>
      </c>
    </row>
    <row r="34" spans="1:9" ht="15.5">
      <c r="A34" s="146"/>
      <c r="B34" s="150"/>
      <c r="C34" s="155" t="s">
        <v>3915</v>
      </c>
      <c r="D34" s="149" t="s">
        <v>3916</v>
      </c>
      <c r="E34" t="s">
        <v>385</v>
      </c>
      <c r="F34" t="s">
        <v>7933</v>
      </c>
      <c r="G34" t="s">
        <v>7934</v>
      </c>
      <c r="H34" t="s">
        <v>7790</v>
      </c>
      <c r="I34" t="s">
        <v>7935</v>
      </c>
    </row>
    <row r="35" spans="1:9" ht="15.5">
      <c r="A35" s="146"/>
      <c r="B35" s="150"/>
      <c r="C35" s="155" t="s">
        <v>3917</v>
      </c>
      <c r="D35" s="149" t="s">
        <v>3918</v>
      </c>
      <c r="E35" t="s">
        <v>385</v>
      </c>
      <c r="F35" t="s">
        <v>7938</v>
      </c>
      <c r="G35" t="s">
        <v>7939</v>
      </c>
      <c r="H35" t="s">
        <v>7769</v>
      </c>
      <c r="I35" t="s">
        <v>7940</v>
      </c>
    </row>
    <row r="36" spans="1:9" ht="15.5">
      <c r="A36" s="146"/>
      <c r="B36" s="152"/>
      <c r="C36" s="155" t="s">
        <v>3919</v>
      </c>
      <c r="D36" s="149" t="s">
        <v>3920</v>
      </c>
      <c r="E36" t="s">
        <v>385</v>
      </c>
      <c r="F36" t="s">
        <v>7943</v>
      </c>
      <c r="G36" t="s">
        <v>7944</v>
      </c>
      <c r="H36" t="s">
        <v>7769</v>
      </c>
      <c r="I36" t="s">
        <v>7945</v>
      </c>
    </row>
    <row r="37" spans="1:9" ht="15.5">
      <c r="A37" s="146"/>
      <c r="B37" s="147" t="s">
        <v>3921</v>
      </c>
      <c r="C37" s="155" t="s">
        <v>3922</v>
      </c>
      <c r="D37" s="149" t="s">
        <v>3923</v>
      </c>
      <c r="E37" t="s">
        <v>385</v>
      </c>
      <c r="F37" t="s">
        <v>7949</v>
      </c>
      <c r="G37" t="s">
        <v>7950</v>
      </c>
      <c r="H37" t="s">
        <v>7769</v>
      </c>
      <c r="I37" t="s">
        <v>7951</v>
      </c>
    </row>
    <row r="38" spans="1:9" ht="15.5">
      <c r="A38" s="146"/>
      <c r="B38" s="150"/>
      <c r="C38" s="155" t="s">
        <v>3924</v>
      </c>
      <c r="D38" s="149" t="s">
        <v>3925</v>
      </c>
      <c r="E38" t="s">
        <v>385</v>
      </c>
      <c r="F38" t="s">
        <v>7954</v>
      </c>
      <c r="G38" t="s">
        <v>7955</v>
      </c>
      <c r="H38" t="s">
        <v>7769</v>
      </c>
      <c r="I38" t="s">
        <v>7956</v>
      </c>
    </row>
    <row r="39" spans="1:9" ht="15.5">
      <c r="A39" s="146"/>
      <c r="B39" s="150"/>
      <c r="C39" s="155" t="s">
        <v>3926</v>
      </c>
      <c r="D39" s="149" t="s">
        <v>3927</v>
      </c>
      <c r="E39" t="s">
        <v>385</v>
      </c>
      <c r="F39" t="s">
        <v>7957</v>
      </c>
      <c r="G39" t="s">
        <v>7959</v>
      </c>
      <c r="H39" t="s">
        <v>7790</v>
      </c>
      <c r="I39" t="s">
        <v>7960</v>
      </c>
    </row>
    <row r="40" spans="1:9" ht="15.5">
      <c r="A40" s="146"/>
      <c r="B40" s="150"/>
      <c r="C40" s="155" t="s">
        <v>3928</v>
      </c>
      <c r="D40" s="149" t="s">
        <v>3929</v>
      </c>
      <c r="E40" t="s">
        <v>385</v>
      </c>
      <c r="F40" t="s">
        <v>7963</v>
      </c>
      <c r="G40" t="s">
        <v>7964</v>
      </c>
      <c r="H40" t="s">
        <v>7790</v>
      </c>
      <c r="I40" t="s">
        <v>7965</v>
      </c>
    </row>
    <row r="41" spans="1:9" ht="15.5">
      <c r="A41" s="146"/>
      <c r="B41" s="152"/>
      <c r="C41" s="155" t="s">
        <v>3930</v>
      </c>
      <c r="D41" s="149" t="s">
        <v>3931</v>
      </c>
      <c r="E41" t="s">
        <v>385</v>
      </c>
      <c r="F41" t="s">
        <v>7968</v>
      </c>
      <c r="G41" t="s">
        <v>7969</v>
      </c>
      <c r="H41" t="s">
        <v>7790</v>
      </c>
      <c r="I41" t="s">
        <v>7970</v>
      </c>
    </row>
    <row r="42" spans="1:9" ht="15.5">
      <c r="A42" s="146"/>
      <c r="B42" s="147" t="s">
        <v>3932</v>
      </c>
      <c r="C42" s="155" t="s">
        <v>3933</v>
      </c>
      <c r="D42" s="149" t="s">
        <v>3934</v>
      </c>
      <c r="E42" t="s">
        <v>385</v>
      </c>
      <c r="F42" t="s">
        <v>7974</v>
      </c>
      <c r="G42" t="s">
        <v>7975</v>
      </c>
      <c r="H42" t="s">
        <v>7790</v>
      </c>
      <c r="I42" t="s">
        <v>7976</v>
      </c>
    </row>
    <row r="43" spans="1:9" ht="15.5">
      <c r="A43" s="146"/>
      <c r="B43" s="150"/>
      <c r="C43" s="155" t="s">
        <v>3935</v>
      </c>
      <c r="D43" s="149" t="s">
        <v>3936</v>
      </c>
      <c r="E43" t="s">
        <v>385</v>
      </c>
      <c r="F43" t="s">
        <v>7979</v>
      </c>
      <c r="G43" t="s">
        <v>7980</v>
      </c>
      <c r="H43" t="s">
        <v>7790</v>
      </c>
      <c r="I43" t="s">
        <v>7981</v>
      </c>
    </row>
    <row r="44" spans="1:9" ht="15.5">
      <c r="A44" s="146"/>
      <c r="B44" s="150"/>
      <c r="C44" s="155" t="s">
        <v>3937</v>
      </c>
      <c r="D44" s="149" t="s">
        <v>3938</v>
      </c>
      <c r="E44" t="s">
        <v>385</v>
      </c>
      <c r="F44" t="s">
        <v>7984</v>
      </c>
      <c r="G44" t="s">
        <v>7985</v>
      </c>
      <c r="H44" t="s">
        <v>7790</v>
      </c>
      <c r="I44" t="s">
        <v>7986</v>
      </c>
    </row>
    <row r="45" spans="1:9" ht="15.5">
      <c r="A45" s="146"/>
      <c r="B45" s="150"/>
      <c r="C45" s="155" t="s">
        <v>3939</v>
      </c>
      <c r="D45" s="149" t="s">
        <v>3940</v>
      </c>
      <c r="E45" t="s">
        <v>385</v>
      </c>
      <c r="F45" t="s">
        <v>7989</v>
      </c>
      <c r="G45" t="s">
        <v>984</v>
      </c>
      <c r="H45" t="s">
        <v>7790</v>
      </c>
      <c r="I45" t="s">
        <v>7990</v>
      </c>
    </row>
    <row r="46" spans="1:9" ht="15.5">
      <c r="A46" s="146"/>
      <c r="B46" s="152"/>
      <c r="C46" s="155" t="s">
        <v>3941</v>
      </c>
      <c r="D46" s="149" t="s">
        <v>3942</v>
      </c>
      <c r="E46" t="s">
        <v>385</v>
      </c>
      <c r="F46" t="s">
        <v>7993</v>
      </c>
      <c r="G46" t="s">
        <v>7994</v>
      </c>
      <c r="H46" t="s">
        <v>7828</v>
      </c>
      <c r="I46" t="s">
        <v>7995</v>
      </c>
    </row>
    <row r="47" spans="1:9" ht="15.5">
      <c r="A47" s="146"/>
      <c r="B47" s="147" t="s">
        <v>3943</v>
      </c>
      <c r="C47" s="155" t="s">
        <v>3944</v>
      </c>
      <c r="D47" s="149" t="s">
        <v>3945</v>
      </c>
      <c r="E47" t="s">
        <v>385</v>
      </c>
      <c r="F47" t="s">
        <v>8000</v>
      </c>
      <c r="G47" t="s">
        <v>663</v>
      </c>
      <c r="H47" t="s">
        <v>7790</v>
      </c>
      <c r="I47" t="s">
        <v>8001</v>
      </c>
    </row>
    <row r="48" spans="1:9" ht="15.5">
      <c r="A48" s="146"/>
      <c r="B48" s="150"/>
      <c r="C48" s="155" t="s">
        <v>3946</v>
      </c>
      <c r="D48" s="149" t="s">
        <v>3947</v>
      </c>
      <c r="E48" t="s">
        <v>385</v>
      </c>
      <c r="F48" t="s">
        <v>8002</v>
      </c>
      <c r="G48" t="s">
        <v>8004</v>
      </c>
      <c r="H48" t="s">
        <v>7790</v>
      </c>
      <c r="I48" t="s">
        <v>8005</v>
      </c>
    </row>
    <row r="49" spans="1:9" ht="15.5">
      <c r="A49" s="146"/>
      <c r="B49" s="150"/>
      <c r="C49" s="155" t="s">
        <v>3948</v>
      </c>
      <c r="D49" s="149" t="s">
        <v>3949</v>
      </c>
      <c r="E49" t="s">
        <v>385</v>
      </c>
      <c r="F49" t="s">
        <v>8008</v>
      </c>
      <c r="G49" t="s">
        <v>8009</v>
      </c>
      <c r="H49" t="s">
        <v>7790</v>
      </c>
      <c r="I49" t="s">
        <v>8010</v>
      </c>
    </row>
    <row r="50" spans="1:9" ht="15.5">
      <c r="A50" s="146"/>
      <c r="B50" s="150"/>
      <c r="C50" s="155" t="s">
        <v>3950</v>
      </c>
      <c r="D50" s="149" t="s">
        <v>3951</v>
      </c>
      <c r="E50" t="s">
        <v>385</v>
      </c>
      <c r="F50" t="s">
        <v>8011</v>
      </c>
      <c r="G50" t="s">
        <v>8013</v>
      </c>
      <c r="H50" t="s">
        <v>7790</v>
      </c>
      <c r="I50" t="s">
        <v>8014</v>
      </c>
    </row>
    <row r="51" spans="1:9" ht="15.5">
      <c r="A51" s="146"/>
      <c r="B51" s="152"/>
      <c r="C51" s="155" t="s">
        <v>3952</v>
      </c>
      <c r="D51" s="149" t="s">
        <v>3953</v>
      </c>
      <c r="E51" t="s">
        <v>385</v>
      </c>
      <c r="F51" t="s">
        <v>8017</v>
      </c>
      <c r="G51" t="s">
        <v>8018</v>
      </c>
      <c r="H51" t="s">
        <v>7828</v>
      </c>
      <c r="I51" t="s">
        <v>8019</v>
      </c>
    </row>
    <row r="52" spans="1:9" ht="15.5">
      <c r="A52" s="146"/>
      <c r="B52" s="147" t="s">
        <v>3954</v>
      </c>
      <c r="C52" s="155" t="s">
        <v>3955</v>
      </c>
      <c r="D52" s="149" t="s">
        <v>3956</v>
      </c>
      <c r="E52" t="s">
        <v>385</v>
      </c>
      <c r="F52" t="s">
        <v>8023</v>
      </c>
      <c r="G52" t="s">
        <v>8024</v>
      </c>
      <c r="H52" t="s">
        <v>7769</v>
      </c>
      <c r="I52" t="s">
        <v>8025</v>
      </c>
    </row>
    <row r="53" spans="1:9" ht="15.5">
      <c r="A53" s="146"/>
      <c r="B53" s="150"/>
      <c r="C53" s="155" t="s">
        <v>3957</v>
      </c>
      <c r="D53" s="149" t="s">
        <v>3958</v>
      </c>
      <c r="E53" t="s">
        <v>385</v>
      </c>
      <c r="F53" t="s">
        <v>8028</v>
      </c>
      <c r="G53" t="s">
        <v>5321</v>
      </c>
      <c r="H53" t="s">
        <v>7790</v>
      </c>
      <c r="I53" t="s">
        <v>8029</v>
      </c>
    </row>
    <row r="54" spans="1:9" ht="15.5">
      <c r="A54" s="146"/>
      <c r="B54" s="150"/>
      <c r="C54" s="155" t="s">
        <v>3959</v>
      </c>
      <c r="D54" s="149" t="s">
        <v>3960</v>
      </c>
      <c r="E54" t="s">
        <v>385</v>
      </c>
      <c r="F54" t="s">
        <v>8030</v>
      </c>
      <c r="G54" t="s">
        <v>8032</v>
      </c>
      <c r="H54" t="s">
        <v>7769</v>
      </c>
      <c r="I54" t="s">
        <v>8033</v>
      </c>
    </row>
    <row r="55" spans="1:9" ht="15.5">
      <c r="A55" s="146"/>
      <c r="B55" s="150"/>
      <c r="C55" s="155" t="s">
        <v>3961</v>
      </c>
      <c r="D55" s="149" t="s">
        <v>3962</v>
      </c>
      <c r="E55" t="s">
        <v>385</v>
      </c>
      <c r="F55" t="s">
        <v>8036</v>
      </c>
      <c r="G55" t="s">
        <v>8037</v>
      </c>
      <c r="H55" t="s">
        <v>7769</v>
      </c>
      <c r="I55" t="s">
        <v>8038</v>
      </c>
    </row>
    <row r="56" spans="1:9" ht="15.5">
      <c r="A56" s="153"/>
      <c r="B56" s="152"/>
      <c r="C56" s="155" t="s">
        <v>3963</v>
      </c>
      <c r="D56" s="149" t="s">
        <v>3964</v>
      </c>
      <c r="E56" t="s">
        <v>385</v>
      </c>
      <c r="F56" t="s">
        <v>8041</v>
      </c>
      <c r="G56" t="s">
        <v>8042</v>
      </c>
      <c r="H56" t="s">
        <v>7790</v>
      </c>
      <c r="I56" t="s">
        <v>8043</v>
      </c>
    </row>
    <row r="57" spans="1:9" ht="15.5">
      <c r="A57" s="147" t="s">
        <v>3965</v>
      </c>
      <c r="B57" s="156" t="s">
        <v>3966</v>
      </c>
      <c r="C57" s="155" t="s">
        <v>3967</v>
      </c>
      <c r="D57" s="149" t="s">
        <v>3968</v>
      </c>
      <c r="E57" t="s">
        <v>385</v>
      </c>
      <c r="F57" t="s">
        <v>8047</v>
      </c>
      <c r="G57" t="s">
        <v>1389</v>
      </c>
      <c r="H57" t="s">
        <v>7769</v>
      </c>
      <c r="I57" t="s">
        <v>8048</v>
      </c>
    </row>
    <row r="58" spans="1:9" ht="15.5">
      <c r="A58" s="150"/>
      <c r="B58" s="157"/>
      <c r="C58" s="148" t="s">
        <v>3969</v>
      </c>
      <c r="D58" s="149" t="s">
        <v>3970</v>
      </c>
      <c r="E58" t="s">
        <v>385</v>
      </c>
      <c r="F58" t="s">
        <v>8049</v>
      </c>
      <c r="G58" t="s">
        <v>8051</v>
      </c>
      <c r="H58" t="s">
        <v>7769</v>
      </c>
      <c r="I58" t="s">
        <v>8052</v>
      </c>
    </row>
    <row r="59" spans="1:9" ht="15.5">
      <c r="A59" s="150"/>
      <c r="B59" s="157"/>
      <c r="C59" s="148" t="s">
        <v>3971</v>
      </c>
      <c r="D59" s="149" t="s">
        <v>3972</v>
      </c>
      <c r="E59" t="s">
        <v>385</v>
      </c>
      <c r="F59" t="s">
        <v>8053</v>
      </c>
      <c r="G59" t="s">
        <v>8055</v>
      </c>
      <c r="H59" t="s">
        <v>7769</v>
      </c>
      <c r="I59" t="s">
        <v>8056</v>
      </c>
    </row>
    <row r="60" spans="1:9" ht="15.5">
      <c r="A60" s="150"/>
      <c r="B60" s="157"/>
      <c r="C60" s="148" t="s">
        <v>3973</v>
      </c>
      <c r="D60" s="149" t="s">
        <v>3974</v>
      </c>
      <c r="E60" t="s">
        <v>385</v>
      </c>
      <c r="F60" t="s">
        <v>8059</v>
      </c>
      <c r="G60" t="s">
        <v>1079</v>
      </c>
      <c r="H60" t="s">
        <v>7769</v>
      </c>
      <c r="I60" t="s">
        <v>8060</v>
      </c>
    </row>
    <row r="61" spans="1:9" ht="15.5">
      <c r="A61" s="150"/>
      <c r="B61" s="158"/>
      <c r="C61" s="148" t="s">
        <v>3975</v>
      </c>
      <c r="D61" s="149" t="s">
        <v>3976</v>
      </c>
      <c r="E61" t="s">
        <v>385</v>
      </c>
      <c r="F61" t="s">
        <v>8063</v>
      </c>
      <c r="G61" t="s">
        <v>8064</v>
      </c>
      <c r="H61" t="s">
        <v>7828</v>
      </c>
      <c r="I61" t="s">
        <v>8065</v>
      </c>
    </row>
    <row r="62" spans="1:9" ht="15.5">
      <c r="A62" s="150"/>
      <c r="B62" s="156" t="s">
        <v>3977</v>
      </c>
      <c r="C62" s="155" t="s">
        <v>3978</v>
      </c>
      <c r="D62" s="149" t="s">
        <v>3979</v>
      </c>
      <c r="E62" t="s">
        <v>385</v>
      </c>
      <c r="F62" t="s">
        <v>8069</v>
      </c>
      <c r="G62" t="s">
        <v>1335</v>
      </c>
      <c r="H62" t="s">
        <v>7828</v>
      </c>
      <c r="I62" t="s">
        <v>8070</v>
      </c>
    </row>
    <row r="63" spans="1:9" ht="15.5">
      <c r="A63" s="150"/>
      <c r="B63" s="157"/>
      <c r="C63" s="155" t="s">
        <v>3980</v>
      </c>
      <c r="D63" s="149" t="s">
        <v>3981</v>
      </c>
      <c r="E63" t="s">
        <v>385</v>
      </c>
      <c r="F63" t="s">
        <v>8073</v>
      </c>
      <c r="G63" t="s">
        <v>8074</v>
      </c>
      <c r="H63" t="s">
        <v>7769</v>
      </c>
      <c r="I63" t="s">
        <v>8075</v>
      </c>
    </row>
    <row r="64" spans="1:9" ht="15.5">
      <c r="A64" s="150"/>
      <c r="B64" s="157"/>
      <c r="C64" s="155" t="s">
        <v>3982</v>
      </c>
      <c r="D64" s="149" t="s">
        <v>3983</v>
      </c>
      <c r="E64" t="s">
        <v>385</v>
      </c>
      <c r="F64" t="s">
        <v>8078</v>
      </c>
      <c r="G64" t="s">
        <v>8079</v>
      </c>
      <c r="H64" t="s">
        <v>7769</v>
      </c>
      <c r="I64" t="s">
        <v>8080</v>
      </c>
    </row>
    <row r="65" spans="1:9" ht="15.5">
      <c r="A65" s="150"/>
      <c r="B65" s="157"/>
      <c r="C65" s="155" t="s">
        <v>3984</v>
      </c>
      <c r="D65" s="149" t="s">
        <v>3985</v>
      </c>
      <c r="E65" t="s">
        <v>385</v>
      </c>
      <c r="F65" t="s">
        <v>8083</v>
      </c>
      <c r="G65" t="s">
        <v>8084</v>
      </c>
      <c r="H65" t="s">
        <v>7769</v>
      </c>
      <c r="I65" t="s">
        <v>8085</v>
      </c>
    </row>
    <row r="66" spans="1:9" ht="15.5">
      <c r="A66" s="150"/>
      <c r="B66" s="158"/>
      <c r="C66" s="155" t="s">
        <v>3986</v>
      </c>
      <c r="D66" s="149" t="s">
        <v>3987</v>
      </c>
      <c r="E66" t="s">
        <v>385</v>
      </c>
      <c r="F66" t="s">
        <v>8088</v>
      </c>
      <c r="G66" t="s">
        <v>8089</v>
      </c>
      <c r="H66" t="s">
        <v>7769</v>
      </c>
      <c r="I66" t="s">
        <v>8090</v>
      </c>
    </row>
    <row r="67" spans="1:9" ht="15.5">
      <c r="A67" s="150"/>
      <c r="B67" s="156" t="s">
        <v>3988</v>
      </c>
      <c r="C67" s="155" t="s">
        <v>3989</v>
      </c>
      <c r="D67" s="149" t="s">
        <v>3990</v>
      </c>
      <c r="E67" t="s">
        <v>385</v>
      </c>
      <c r="F67" t="s">
        <v>8094</v>
      </c>
      <c r="G67" t="s">
        <v>8095</v>
      </c>
      <c r="H67" t="s">
        <v>7769</v>
      </c>
      <c r="I67" t="s">
        <v>8096</v>
      </c>
    </row>
    <row r="68" spans="1:9" ht="15.5">
      <c r="A68" s="150"/>
      <c r="B68" s="157"/>
      <c r="C68" s="155" t="s">
        <v>3991</v>
      </c>
      <c r="D68" s="149" t="s">
        <v>3992</v>
      </c>
      <c r="E68" t="s">
        <v>385</v>
      </c>
      <c r="F68" t="s">
        <v>8099</v>
      </c>
      <c r="G68" t="s">
        <v>8100</v>
      </c>
      <c r="H68" t="s">
        <v>7790</v>
      </c>
      <c r="I68" t="s">
        <v>8101</v>
      </c>
    </row>
    <row r="69" spans="1:9" ht="15.5">
      <c r="A69" s="150"/>
      <c r="B69" s="157"/>
      <c r="C69" s="155" t="s">
        <v>3993</v>
      </c>
      <c r="D69" s="149" t="s">
        <v>3994</v>
      </c>
      <c r="E69" t="s">
        <v>385</v>
      </c>
      <c r="F69" t="s">
        <v>8104</v>
      </c>
      <c r="G69" t="s">
        <v>8105</v>
      </c>
      <c r="H69" t="s">
        <v>7790</v>
      </c>
      <c r="I69" t="s">
        <v>8106</v>
      </c>
    </row>
    <row r="70" spans="1:9" ht="15.5">
      <c r="A70" s="150"/>
      <c r="B70" s="157"/>
      <c r="C70" s="155" t="s">
        <v>3995</v>
      </c>
      <c r="D70" s="149" t="s">
        <v>3996</v>
      </c>
      <c r="E70" t="s">
        <v>385</v>
      </c>
      <c r="F70" t="s">
        <v>8109</v>
      </c>
      <c r="G70" t="s">
        <v>8110</v>
      </c>
      <c r="H70" t="s">
        <v>7790</v>
      </c>
      <c r="I70" t="s">
        <v>8111</v>
      </c>
    </row>
    <row r="71" spans="1:9" ht="15.5">
      <c r="A71" s="150"/>
      <c r="B71" s="158"/>
      <c r="C71" s="155" t="s">
        <v>3997</v>
      </c>
      <c r="D71" s="149" t="s">
        <v>3998</v>
      </c>
      <c r="E71" t="s">
        <v>385</v>
      </c>
      <c r="F71" t="s">
        <v>8114</v>
      </c>
      <c r="G71" t="s">
        <v>8115</v>
      </c>
      <c r="H71" t="s">
        <v>7790</v>
      </c>
      <c r="I71" t="s">
        <v>8116</v>
      </c>
    </row>
    <row r="72" spans="1:9" ht="15.5">
      <c r="A72" s="150"/>
      <c r="B72" s="156" t="s">
        <v>3999</v>
      </c>
      <c r="C72" s="155" t="s">
        <v>4000</v>
      </c>
      <c r="D72" s="149" t="s">
        <v>4001</v>
      </c>
      <c r="E72" t="s">
        <v>385</v>
      </c>
      <c r="F72" t="s">
        <v>8120</v>
      </c>
      <c r="G72" t="s">
        <v>8121</v>
      </c>
      <c r="H72" t="s">
        <v>7790</v>
      </c>
      <c r="I72" t="s">
        <v>8122</v>
      </c>
    </row>
    <row r="73" spans="1:9" ht="15.5">
      <c r="A73" s="150"/>
      <c r="B73" s="157"/>
      <c r="C73" s="155" t="s">
        <v>4002</v>
      </c>
      <c r="D73" s="149" t="s">
        <v>4003</v>
      </c>
      <c r="E73" t="s">
        <v>385</v>
      </c>
      <c r="F73" t="s">
        <v>8125</v>
      </c>
      <c r="G73" t="s">
        <v>8126</v>
      </c>
      <c r="H73" t="s">
        <v>7790</v>
      </c>
      <c r="I73" t="s">
        <v>8127</v>
      </c>
    </row>
    <row r="74" spans="1:9" ht="15.5">
      <c r="A74" s="150"/>
      <c r="B74" s="157"/>
      <c r="C74" s="155" t="s">
        <v>4004</v>
      </c>
      <c r="D74" s="149" t="s">
        <v>4005</v>
      </c>
      <c r="E74" t="s">
        <v>385</v>
      </c>
      <c r="F74" t="s">
        <v>8130</v>
      </c>
      <c r="G74" t="s">
        <v>1079</v>
      </c>
      <c r="H74" t="s">
        <v>7790</v>
      </c>
      <c r="I74" t="s">
        <v>8131</v>
      </c>
    </row>
    <row r="75" spans="1:9" ht="15.5">
      <c r="A75" s="150"/>
      <c r="B75" s="157"/>
      <c r="C75" s="155" t="s">
        <v>4006</v>
      </c>
      <c r="D75" s="149" t="s">
        <v>4007</v>
      </c>
      <c r="E75" t="s">
        <v>385</v>
      </c>
      <c r="F75" t="s">
        <v>8132</v>
      </c>
      <c r="G75" t="s">
        <v>8134</v>
      </c>
      <c r="H75" t="s">
        <v>7828</v>
      </c>
      <c r="I75" t="s">
        <v>8135</v>
      </c>
    </row>
    <row r="76" spans="1:9" ht="15.5">
      <c r="A76" s="150"/>
      <c r="B76" s="158"/>
      <c r="C76" s="155" t="s">
        <v>4008</v>
      </c>
      <c r="D76" s="149" t="s">
        <v>4009</v>
      </c>
      <c r="E76" t="s">
        <v>385</v>
      </c>
      <c r="F76" t="s">
        <v>8138</v>
      </c>
      <c r="G76" t="s">
        <v>8139</v>
      </c>
      <c r="H76" t="s">
        <v>7790</v>
      </c>
      <c r="I76" t="s">
        <v>8140</v>
      </c>
    </row>
    <row r="77" spans="1:9" ht="15.5">
      <c r="A77" s="150"/>
      <c r="B77" s="156" t="s">
        <v>4010</v>
      </c>
      <c r="C77" s="155" t="s">
        <v>4011</v>
      </c>
      <c r="D77" s="149" t="s">
        <v>4012</v>
      </c>
      <c r="E77" t="s">
        <v>385</v>
      </c>
      <c r="F77" t="s">
        <v>8144</v>
      </c>
      <c r="G77" t="s">
        <v>8145</v>
      </c>
      <c r="H77" t="s">
        <v>7790</v>
      </c>
      <c r="I77" t="s">
        <v>8146</v>
      </c>
    </row>
    <row r="78" spans="1:9" ht="15.5">
      <c r="A78" s="150"/>
      <c r="B78" s="157"/>
      <c r="C78" s="155" t="s">
        <v>4013</v>
      </c>
      <c r="D78" s="149" t="s">
        <v>4014</v>
      </c>
      <c r="E78" t="s">
        <v>385</v>
      </c>
      <c r="F78" t="s">
        <v>8149</v>
      </c>
      <c r="G78" t="s">
        <v>1079</v>
      </c>
      <c r="H78" t="s">
        <v>7790</v>
      </c>
      <c r="I78" t="s">
        <v>8150</v>
      </c>
    </row>
    <row r="79" spans="1:9" ht="15.5">
      <c r="A79" s="150"/>
      <c r="B79" s="157"/>
      <c r="C79" s="155" t="s">
        <v>4015</v>
      </c>
      <c r="D79" s="149" t="s">
        <v>4016</v>
      </c>
      <c r="E79" t="s">
        <v>385</v>
      </c>
      <c r="F79" t="s">
        <v>8153</v>
      </c>
      <c r="G79" t="s">
        <v>8154</v>
      </c>
      <c r="H79" t="s">
        <v>7790</v>
      </c>
      <c r="I79" t="s">
        <v>8155</v>
      </c>
    </row>
    <row r="80" spans="1:9" ht="15.5">
      <c r="A80" s="150"/>
      <c r="B80" s="157"/>
      <c r="C80" s="155" t="s">
        <v>4017</v>
      </c>
      <c r="D80" s="149" t="s">
        <v>4018</v>
      </c>
      <c r="E80" t="s">
        <v>385</v>
      </c>
      <c r="F80" t="s">
        <v>8158</v>
      </c>
      <c r="G80" t="s">
        <v>8105</v>
      </c>
      <c r="H80" t="s">
        <v>7828</v>
      </c>
      <c r="I80" t="s">
        <v>8159</v>
      </c>
    </row>
    <row r="81" spans="1:9" ht="15.5">
      <c r="A81" s="150"/>
      <c r="B81" s="158"/>
      <c r="C81" s="155" t="s">
        <v>4019</v>
      </c>
      <c r="D81" s="149" t="s">
        <v>4020</v>
      </c>
      <c r="E81" t="s">
        <v>385</v>
      </c>
      <c r="F81" t="s">
        <v>8162</v>
      </c>
      <c r="G81" t="s">
        <v>8163</v>
      </c>
      <c r="H81" t="s">
        <v>7769</v>
      </c>
      <c r="I81" t="s">
        <v>5634</v>
      </c>
    </row>
    <row r="82" spans="1:9" ht="15.5">
      <c r="A82" s="150"/>
      <c r="B82" s="156" t="s">
        <v>4021</v>
      </c>
      <c r="C82" s="151" t="s">
        <v>4022</v>
      </c>
      <c r="D82" s="149" t="s">
        <v>4023</v>
      </c>
      <c r="E82" t="s">
        <v>385</v>
      </c>
      <c r="F82" t="s">
        <v>8165</v>
      </c>
      <c r="G82" t="s">
        <v>8167</v>
      </c>
      <c r="H82" t="s">
        <v>7790</v>
      </c>
      <c r="I82" t="s">
        <v>8168</v>
      </c>
    </row>
    <row r="83" spans="1:9" ht="15.5">
      <c r="A83" s="150"/>
      <c r="B83" s="157"/>
      <c r="C83" s="155" t="s">
        <v>4024</v>
      </c>
      <c r="D83" s="149" t="s">
        <v>4025</v>
      </c>
      <c r="E83" t="s">
        <v>385</v>
      </c>
      <c r="F83" t="s">
        <v>8171</v>
      </c>
      <c r="G83" t="s">
        <v>8172</v>
      </c>
      <c r="H83" t="s">
        <v>7769</v>
      </c>
      <c r="I83" t="s">
        <v>8173</v>
      </c>
    </row>
    <row r="84" spans="1:9" ht="15.5">
      <c r="A84" s="150"/>
      <c r="B84" s="157"/>
      <c r="C84" s="155" t="s">
        <v>4026</v>
      </c>
      <c r="D84" s="149" t="s">
        <v>4027</v>
      </c>
      <c r="E84" t="s">
        <v>385</v>
      </c>
      <c r="F84" t="s">
        <v>8176</v>
      </c>
      <c r="G84" t="s">
        <v>8177</v>
      </c>
      <c r="H84" t="s">
        <v>7769</v>
      </c>
      <c r="I84" t="s">
        <v>8178</v>
      </c>
    </row>
    <row r="85" spans="1:9" ht="15.5">
      <c r="A85" s="150"/>
      <c r="B85" s="157"/>
      <c r="C85" s="155" t="s">
        <v>4028</v>
      </c>
      <c r="D85" s="149" t="s">
        <v>4029</v>
      </c>
      <c r="E85" t="s">
        <v>385</v>
      </c>
      <c r="F85" t="s">
        <v>8181</v>
      </c>
      <c r="G85" t="s">
        <v>8182</v>
      </c>
      <c r="H85" t="s">
        <v>7790</v>
      </c>
      <c r="I85" t="s">
        <v>8183</v>
      </c>
    </row>
    <row r="86" spans="1:9" ht="15.5">
      <c r="A86" s="152"/>
      <c r="B86" s="158"/>
      <c r="C86" s="155" t="s">
        <v>4030</v>
      </c>
      <c r="D86" s="149" t="s">
        <v>4031</v>
      </c>
      <c r="E86" t="s">
        <v>385</v>
      </c>
      <c r="F86" t="s">
        <v>8186</v>
      </c>
      <c r="G86" t="s">
        <v>8187</v>
      </c>
      <c r="H86" t="s">
        <v>7769</v>
      </c>
      <c r="I86" t="s">
        <v>8188</v>
      </c>
    </row>
    <row r="87" spans="1:9" ht="15.5">
      <c r="A87" s="154" t="s">
        <v>4032</v>
      </c>
      <c r="B87" s="147" t="s">
        <v>4033</v>
      </c>
      <c r="C87" s="155" t="s">
        <v>4034</v>
      </c>
      <c r="D87" s="149" t="s">
        <v>4035</v>
      </c>
      <c r="E87" t="s">
        <v>385</v>
      </c>
      <c r="F87" t="s">
        <v>8192</v>
      </c>
      <c r="G87" t="s">
        <v>8193</v>
      </c>
      <c r="H87" t="s">
        <v>7769</v>
      </c>
      <c r="I87" t="s">
        <v>8194</v>
      </c>
    </row>
    <row r="88" spans="1:9" ht="15.5">
      <c r="A88" s="146"/>
      <c r="B88" s="150"/>
      <c r="C88" s="151" t="s">
        <v>4036</v>
      </c>
      <c r="D88" s="149" t="s">
        <v>4037</v>
      </c>
      <c r="E88" t="s">
        <v>385</v>
      </c>
      <c r="F88" t="s">
        <v>8197</v>
      </c>
      <c r="G88" t="s">
        <v>8198</v>
      </c>
      <c r="H88" t="s">
        <v>7769</v>
      </c>
      <c r="I88" t="s">
        <v>8199</v>
      </c>
    </row>
    <row r="89" spans="1:9" ht="15.5">
      <c r="A89" s="146"/>
      <c r="B89" s="150"/>
      <c r="C89" s="151" t="s">
        <v>4038</v>
      </c>
      <c r="D89" s="149" t="s">
        <v>4039</v>
      </c>
      <c r="E89" t="s">
        <v>385</v>
      </c>
      <c r="F89" t="s">
        <v>8202</v>
      </c>
      <c r="G89" t="s">
        <v>8203</v>
      </c>
      <c r="H89" t="s">
        <v>7769</v>
      </c>
      <c r="I89" t="s">
        <v>8204</v>
      </c>
    </row>
    <row r="90" spans="1:9" ht="15.5">
      <c r="A90" s="146"/>
      <c r="B90" s="150"/>
      <c r="C90" s="155" t="s">
        <v>4040</v>
      </c>
      <c r="D90" s="149" t="s">
        <v>4041</v>
      </c>
      <c r="E90" t="s">
        <v>385</v>
      </c>
      <c r="F90" t="s">
        <v>8207</v>
      </c>
      <c r="G90" t="s">
        <v>8208</v>
      </c>
      <c r="H90" t="s">
        <v>7828</v>
      </c>
      <c r="I90" t="s">
        <v>8209</v>
      </c>
    </row>
    <row r="91" spans="1:9" ht="15.5">
      <c r="A91" s="146"/>
      <c r="B91" s="152"/>
      <c r="C91" s="155" t="s">
        <v>4042</v>
      </c>
      <c r="D91" s="149" t="s">
        <v>4043</v>
      </c>
      <c r="E91" t="s">
        <v>385</v>
      </c>
      <c r="F91" t="s">
        <v>8212</v>
      </c>
      <c r="G91" t="s">
        <v>8213</v>
      </c>
      <c r="H91" t="s">
        <v>7828</v>
      </c>
      <c r="I91" t="s">
        <v>8214</v>
      </c>
    </row>
    <row r="92" spans="1:9" ht="15.5">
      <c r="A92" s="146"/>
      <c r="B92" s="156" t="s">
        <v>4044</v>
      </c>
      <c r="C92" s="155" t="s">
        <v>4045</v>
      </c>
      <c r="D92" s="149" t="s">
        <v>4046</v>
      </c>
      <c r="E92" t="s">
        <v>385</v>
      </c>
      <c r="F92" t="s">
        <v>8219</v>
      </c>
      <c r="G92" t="s">
        <v>643</v>
      </c>
      <c r="H92" t="s">
        <v>7769</v>
      </c>
      <c r="I92" t="s">
        <v>8220</v>
      </c>
    </row>
    <row r="93" spans="1:9" ht="15.5">
      <c r="A93" s="146"/>
      <c r="B93" s="157"/>
      <c r="C93" s="155" t="s">
        <v>4047</v>
      </c>
      <c r="D93" s="149" t="s">
        <v>4048</v>
      </c>
      <c r="E93" t="s">
        <v>385</v>
      </c>
      <c r="F93" t="s">
        <v>8223</v>
      </c>
      <c r="G93" t="s">
        <v>8224</v>
      </c>
      <c r="H93" t="s">
        <v>7790</v>
      </c>
      <c r="I93" t="s">
        <v>8225</v>
      </c>
    </row>
    <row r="94" spans="1:9" ht="15.5">
      <c r="A94" s="146"/>
      <c r="B94" s="157"/>
      <c r="C94" s="155" t="s">
        <v>4049</v>
      </c>
      <c r="D94" s="149" t="s">
        <v>4050</v>
      </c>
      <c r="E94" t="s">
        <v>385</v>
      </c>
      <c r="F94" t="s">
        <v>8228</v>
      </c>
      <c r="G94" t="s">
        <v>8229</v>
      </c>
      <c r="H94" t="s">
        <v>7828</v>
      </c>
      <c r="I94" t="s">
        <v>8230</v>
      </c>
    </row>
    <row r="95" spans="1:9" ht="15.5">
      <c r="A95" s="146"/>
      <c r="B95" s="157"/>
      <c r="C95" s="155" t="s">
        <v>4051</v>
      </c>
      <c r="D95" s="149" t="s">
        <v>4052</v>
      </c>
      <c r="E95" t="s">
        <v>385</v>
      </c>
      <c r="F95" t="s">
        <v>8231</v>
      </c>
      <c r="G95" t="s">
        <v>612</v>
      </c>
      <c r="H95" t="s">
        <v>7828</v>
      </c>
      <c r="I95" t="s">
        <v>8233</v>
      </c>
    </row>
    <row r="96" spans="1:9" ht="15.5">
      <c r="A96" s="146"/>
      <c r="B96" s="158"/>
      <c r="C96" s="155" t="s">
        <v>4053</v>
      </c>
      <c r="D96" s="149" t="s">
        <v>4054</v>
      </c>
      <c r="E96" t="s">
        <v>385</v>
      </c>
      <c r="F96" t="s">
        <v>8236</v>
      </c>
      <c r="G96" t="s">
        <v>8182</v>
      </c>
      <c r="H96" t="s">
        <v>7790</v>
      </c>
      <c r="I96" t="s">
        <v>8237</v>
      </c>
    </row>
    <row r="97" spans="1:9" ht="15.5">
      <c r="A97" s="146"/>
      <c r="B97" s="156" t="s">
        <v>4055</v>
      </c>
      <c r="C97" s="155" t="s">
        <v>4056</v>
      </c>
      <c r="D97" s="149" t="s">
        <v>4057</v>
      </c>
      <c r="E97" t="s">
        <v>858</v>
      </c>
      <c r="F97" t="s">
        <v>8239</v>
      </c>
      <c r="G97" t="s">
        <v>8004</v>
      </c>
      <c r="H97" t="s">
        <v>7769</v>
      </c>
      <c r="I97" t="s">
        <v>8241</v>
      </c>
    </row>
    <row r="98" spans="1:9" ht="15.5">
      <c r="A98" s="146"/>
      <c r="B98" s="157"/>
      <c r="C98" s="155" t="s">
        <v>4058</v>
      </c>
      <c r="D98" s="149" t="s">
        <v>4059</v>
      </c>
      <c r="E98" t="s">
        <v>858</v>
      </c>
      <c r="F98" t="s">
        <v>8244</v>
      </c>
      <c r="G98" t="s">
        <v>663</v>
      </c>
      <c r="H98" t="s">
        <v>7769</v>
      </c>
      <c r="I98" t="s">
        <v>8245</v>
      </c>
    </row>
    <row r="99" spans="1:9" ht="15.5">
      <c r="A99" s="146"/>
      <c r="B99" s="157"/>
      <c r="C99" s="155" t="s">
        <v>4060</v>
      </c>
      <c r="D99" s="149" t="s">
        <v>4061</v>
      </c>
      <c r="E99" t="s">
        <v>858</v>
      </c>
      <c r="F99" t="s">
        <v>8246</v>
      </c>
      <c r="G99" t="s">
        <v>8248</v>
      </c>
      <c r="H99" t="s">
        <v>7769</v>
      </c>
      <c r="I99" t="s">
        <v>8249</v>
      </c>
    </row>
    <row r="100" spans="1:9" ht="15.5">
      <c r="A100" s="146"/>
      <c r="B100" s="157"/>
      <c r="C100" s="155" t="s">
        <v>4062</v>
      </c>
      <c r="D100" s="149" t="s">
        <v>4063</v>
      </c>
      <c r="E100" t="s">
        <v>858</v>
      </c>
      <c r="F100" t="s">
        <v>8252</v>
      </c>
      <c r="G100" t="s">
        <v>8253</v>
      </c>
      <c r="H100" t="s">
        <v>7769</v>
      </c>
      <c r="I100" t="s">
        <v>8254</v>
      </c>
    </row>
    <row r="101" spans="1:9" ht="15.5">
      <c r="A101" s="146"/>
      <c r="B101" s="158"/>
      <c r="C101" s="155" t="s">
        <v>4064</v>
      </c>
      <c r="D101" s="149" t="s">
        <v>4065</v>
      </c>
      <c r="E101" t="s">
        <v>858</v>
      </c>
      <c r="F101" t="s">
        <v>8257</v>
      </c>
      <c r="G101" t="s">
        <v>8258</v>
      </c>
      <c r="H101" t="s">
        <v>7790</v>
      </c>
      <c r="I101" t="s">
        <v>8259</v>
      </c>
    </row>
    <row r="102" spans="1:9" ht="15.5">
      <c r="A102" s="146"/>
      <c r="B102" s="156" t="s">
        <v>4066</v>
      </c>
      <c r="C102" s="155" t="s">
        <v>4067</v>
      </c>
      <c r="D102" s="149" t="s">
        <v>4068</v>
      </c>
      <c r="E102" t="s">
        <v>858</v>
      </c>
      <c r="F102" t="s">
        <v>8263</v>
      </c>
      <c r="G102" t="s">
        <v>8264</v>
      </c>
      <c r="H102" t="s">
        <v>7790</v>
      </c>
      <c r="I102" t="s">
        <v>8265</v>
      </c>
    </row>
    <row r="103" spans="1:9" ht="15.5">
      <c r="A103" s="146"/>
      <c r="B103" s="157"/>
      <c r="C103" s="155" t="s">
        <v>4069</v>
      </c>
      <c r="D103" s="149" t="s">
        <v>4070</v>
      </c>
      <c r="E103" t="s">
        <v>858</v>
      </c>
      <c r="F103" t="s">
        <v>8268</v>
      </c>
      <c r="G103" t="s">
        <v>8269</v>
      </c>
      <c r="H103" t="s">
        <v>7790</v>
      </c>
      <c r="I103" t="s">
        <v>5703</v>
      </c>
    </row>
    <row r="104" spans="1:9" ht="15.5">
      <c r="A104" s="146"/>
      <c r="B104" s="157"/>
      <c r="C104" s="155" t="s">
        <v>4071</v>
      </c>
      <c r="D104" s="149" t="s">
        <v>4072</v>
      </c>
      <c r="E104" t="s">
        <v>858</v>
      </c>
      <c r="F104" t="s">
        <v>8272</v>
      </c>
      <c r="G104" t="s">
        <v>8273</v>
      </c>
      <c r="H104" t="s">
        <v>7790</v>
      </c>
      <c r="I104" t="s">
        <v>8274</v>
      </c>
    </row>
    <row r="105" spans="1:9" ht="15.5">
      <c r="A105" s="146"/>
      <c r="B105" s="157"/>
      <c r="C105" s="155" t="s">
        <v>4073</v>
      </c>
      <c r="D105" s="149" t="s">
        <v>4074</v>
      </c>
      <c r="E105" t="s">
        <v>858</v>
      </c>
      <c r="F105" t="s">
        <v>8277</v>
      </c>
      <c r="G105" t="s">
        <v>8278</v>
      </c>
      <c r="H105" t="s">
        <v>7769</v>
      </c>
      <c r="I105" t="s">
        <v>8279</v>
      </c>
    </row>
    <row r="106" spans="1:9" ht="15.5">
      <c r="A106" s="146"/>
      <c r="B106" s="158"/>
      <c r="C106" s="155" t="s">
        <v>4075</v>
      </c>
      <c r="D106" s="149" t="s">
        <v>4076</v>
      </c>
      <c r="E106" t="s">
        <v>858</v>
      </c>
      <c r="F106" t="s">
        <v>8282</v>
      </c>
      <c r="G106" t="s">
        <v>8283</v>
      </c>
      <c r="H106" t="s">
        <v>7769</v>
      </c>
      <c r="I106" t="s">
        <v>8284</v>
      </c>
    </row>
    <row r="107" spans="1:9" ht="15.5">
      <c r="A107" s="146"/>
      <c r="B107" s="156" t="s">
        <v>4077</v>
      </c>
      <c r="C107" s="155" t="s">
        <v>4078</v>
      </c>
      <c r="D107" s="149" t="s">
        <v>4079</v>
      </c>
      <c r="E107" t="s">
        <v>858</v>
      </c>
      <c r="F107" t="s">
        <v>8288</v>
      </c>
      <c r="G107" t="s">
        <v>8289</v>
      </c>
      <c r="H107" t="s">
        <v>7769</v>
      </c>
      <c r="I107" t="s">
        <v>8290</v>
      </c>
    </row>
    <row r="108" spans="1:9" ht="15.5">
      <c r="A108" s="146"/>
      <c r="B108" s="157"/>
      <c r="C108" s="155" t="s">
        <v>4080</v>
      </c>
      <c r="D108" s="149" t="s">
        <v>4081</v>
      </c>
      <c r="E108" t="s">
        <v>858</v>
      </c>
      <c r="F108" t="s">
        <v>8291</v>
      </c>
      <c r="G108" t="s">
        <v>8293</v>
      </c>
      <c r="H108" t="s">
        <v>7769</v>
      </c>
      <c r="I108" t="s">
        <v>8294</v>
      </c>
    </row>
    <row r="109" spans="1:9" ht="15.5">
      <c r="A109" s="146"/>
      <c r="B109" s="157"/>
      <c r="C109" s="155" t="s">
        <v>4082</v>
      </c>
      <c r="D109" s="149" t="s">
        <v>4083</v>
      </c>
      <c r="E109" t="s">
        <v>858</v>
      </c>
      <c r="F109" t="s">
        <v>8297</v>
      </c>
      <c r="G109" t="s">
        <v>8298</v>
      </c>
      <c r="H109" t="s">
        <v>7790</v>
      </c>
      <c r="I109" t="s">
        <v>8299</v>
      </c>
    </row>
    <row r="110" spans="1:9" ht="15.5">
      <c r="A110" s="146"/>
      <c r="B110" s="157"/>
      <c r="C110" s="155" t="s">
        <v>4084</v>
      </c>
      <c r="D110" s="149" t="s">
        <v>4085</v>
      </c>
      <c r="E110" t="s">
        <v>858</v>
      </c>
      <c r="F110" t="s">
        <v>8302</v>
      </c>
      <c r="G110" t="s">
        <v>8303</v>
      </c>
      <c r="H110" t="s">
        <v>7790</v>
      </c>
      <c r="I110" t="s">
        <v>8304</v>
      </c>
    </row>
    <row r="111" spans="1:9" ht="15.5">
      <c r="A111" s="153"/>
      <c r="B111" s="158"/>
      <c r="C111" s="155" t="s">
        <v>4086</v>
      </c>
      <c r="D111" s="149" t="s">
        <v>4087</v>
      </c>
      <c r="E111" t="s">
        <v>858</v>
      </c>
      <c r="F111" t="s">
        <v>8307</v>
      </c>
      <c r="G111" t="s">
        <v>8308</v>
      </c>
      <c r="H111" t="s">
        <v>7790</v>
      </c>
      <c r="I111" t="s">
        <v>8309</v>
      </c>
    </row>
    <row r="112" spans="1:9" ht="15.5">
      <c r="A112" s="154" t="s">
        <v>4088</v>
      </c>
      <c r="B112" s="147" t="s">
        <v>4089</v>
      </c>
      <c r="C112" s="151" t="s">
        <v>4090</v>
      </c>
      <c r="D112" s="149" t="s">
        <v>4091</v>
      </c>
      <c r="E112" t="s">
        <v>858</v>
      </c>
      <c r="F112" t="s">
        <v>8313</v>
      </c>
      <c r="G112" t="s">
        <v>8314</v>
      </c>
      <c r="H112" t="s">
        <v>7790</v>
      </c>
      <c r="I112" t="s">
        <v>8315</v>
      </c>
    </row>
    <row r="113" spans="1:9" ht="15.5">
      <c r="A113" s="146"/>
      <c r="B113" s="150"/>
      <c r="C113" s="151" t="s">
        <v>4092</v>
      </c>
      <c r="D113" s="149" t="s">
        <v>4093</v>
      </c>
      <c r="E113" t="s">
        <v>858</v>
      </c>
      <c r="F113" t="s">
        <v>8318</v>
      </c>
      <c r="G113" t="s">
        <v>7806</v>
      </c>
      <c r="H113" t="s">
        <v>7790</v>
      </c>
      <c r="I113" t="s">
        <v>8319</v>
      </c>
    </row>
    <row r="114" spans="1:9" ht="15.5">
      <c r="A114" s="146"/>
      <c r="B114" s="150"/>
      <c r="C114" s="151" t="s">
        <v>4094</v>
      </c>
      <c r="D114" s="149" t="s">
        <v>4095</v>
      </c>
      <c r="E114" t="s">
        <v>858</v>
      </c>
      <c r="F114" t="s">
        <v>8322</v>
      </c>
      <c r="G114" t="s">
        <v>8323</v>
      </c>
      <c r="H114" t="s">
        <v>7790</v>
      </c>
      <c r="I114" t="s">
        <v>8324</v>
      </c>
    </row>
    <row r="115" spans="1:9" ht="15.5">
      <c r="A115" s="146"/>
      <c r="B115" s="150"/>
      <c r="C115" s="151" t="s">
        <v>4096</v>
      </c>
      <c r="D115" s="149" t="s">
        <v>4097</v>
      </c>
      <c r="E115" t="s">
        <v>858</v>
      </c>
      <c r="F115" t="s">
        <v>8327</v>
      </c>
      <c r="G115" t="s">
        <v>8328</v>
      </c>
      <c r="H115" t="s">
        <v>7790</v>
      </c>
      <c r="I115" t="s">
        <v>8329</v>
      </c>
    </row>
    <row r="116" spans="1:9" ht="15.5">
      <c r="A116" s="146"/>
      <c r="B116" s="150"/>
      <c r="C116" s="151" t="s">
        <v>4098</v>
      </c>
      <c r="D116" s="149" t="s">
        <v>4099</v>
      </c>
      <c r="E116" t="s">
        <v>858</v>
      </c>
      <c r="F116" t="s">
        <v>8331</v>
      </c>
      <c r="G116" t="s">
        <v>8332</v>
      </c>
      <c r="H116" t="s">
        <v>7828</v>
      </c>
      <c r="I116" t="s">
        <v>8333</v>
      </c>
    </row>
    <row r="117" spans="1:9" ht="15.5">
      <c r="A117" s="146"/>
      <c r="B117" s="157" t="s">
        <v>4100</v>
      </c>
      <c r="C117" s="151" t="s">
        <v>4101</v>
      </c>
      <c r="D117" s="149" t="s">
        <v>4102</v>
      </c>
      <c r="E117" t="s">
        <v>858</v>
      </c>
      <c r="F117" t="s">
        <v>8337</v>
      </c>
      <c r="G117" t="s">
        <v>8338</v>
      </c>
      <c r="H117" t="s">
        <v>7790</v>
      </c>
      <c r="I117" t="s">
        <v>8339</v>
      </c>
    </row>
    <row r="118" spans="1:9" ht="15.5">
      <c r="A118" s="146"/>
      <c r="B118" s="157"/>
      <c r="C118" s="151" t="s">
        <v>4103</v>
      </c>
      <c r="D118" s="149" t="s">
        <v>4104</v>
      </c>
      <c r="E118" t="s">
        <v>858</v>
      </c>
      <c r="F118" t="s">
        <v>8340</v>
      </c>
      <c r="G118" t="s">
        <v>8342</v>
      </c>
      <c r="H118" t="s">
        <v>7790</v>
      </c>
      <c r="I118" t="s">
        <v>8343</v>
      </c>
    </row>
    <row r="119" spans="1:9" ht="15.5">
      <c r="A119" s="146"/>
      <c r="B119" s="157"/>
      <c r="C119" s="151" t="s">
        <v>4105</v>
      </c>
      <c r="D119" s="149" t="s">
        <v>4106</v>
      </c>
      <c r="E119" t="s">
        <v>858</v>
      </c>
      <c r="F119" t="s">
        <v>8346</v>
      </c>
      <c r="G119" t="s">
        <v>8347</v>
      </c>
      <c r="H119" t="s">
        <v>7790</v>
      </c>
      <c r="I119" t="s">
        <v>8348</v>
      </c>
    </row>
    <row r="120" spans="1:9" ht="15.5">
      <c r="A120" s="146"/>
      <c r="B120" s="157"/>
      <c r="C120" s="151" t="s">
        <v>4107</v>
      </c>
      <c r="D120" s="149" t="s">
        <v>4108</v>
      </c>
      <c r="E120" t="s">
        <v>858</v>
      </c>
      <c r="F120" t="s">
        <v>8351</v>
      </c>
      <c r="G120" t="s">
        <v>8352</v>
      </c>
      <c r="H120" t="s">
        <v>7790</v>
      </c>
      <c r="I120" t="s">
        <v>8353</v>
      </c>
    </row>
    <row r="121" spans="1:9" ht="15.5">
      <c r="A121" s="146"/>
      <c r="B121" s="157"/>
      <c r="C121" s="151" t="s">
        <v>4109</v>
      </c>
      <c r="D121" s="149" t="s">
        <v>4110</v>
      </c>
      <c r="E121" t="s">
        <v>858</v>
      </c>
      <c r="F121" t="s">
        <v>8356</v>
      </c>
      <c r="G121" t="s">
        <v>8357</v>
      </c>
      <c r="H121" t="s">
        <v>7828</v>
      </c>
      <c r="I121" t="s">
        <v>8358</v>
      </c>
    </row>
    <row r="122" spans="1:9" ht="15.5">
      <c r="A122" s="146"/>
      <c r="B122" s="157" t="s">
        <v>4111</v>
      </c>
      <c r="C122" s="151" t="s">
        <v>4112</v>
      </c>
      <c r="D122" s="149" t="s">
        <v>4113</v>
      </c>
      <c r="E122" t="s">
        <v>858</v>
      </c>
      <c r="F122" t="s">
        <v>8362</v>
      </c>
      <c r="G122" t="s">
        <v>8363</v>
      </c>
      <c r="H122" t="s">
        <v>7769</v>
      </c>
      <c r="I122" t="s">
        <v>8364</v>
      </c>
    </row>
    <row r="123" spans="1:9" ht="15.5">
      <c r="A123" s="146"/>
      <c r="B123" s="157"/>
      <c r="C123" s="151" t="s">
        <v>4114</v>
      </c>
      <c r="D123" s="149" t="s">
        <v>4115</v>
      </c>
      <c r="E123" t="s">
        <v>385</v>
      </c>
      <c r="F123" t="s">
        <v>8367</v>
      </c>
      <c r="G123" t="s">
        <v>8368</v>
      </c>
      <c r="H123" t="s">
        <v>7790</v>
      </c>
      <c r="I123" t="s">
        <v>8369</v>
      </c>
    </row>
    <row r="124" spans="1:9" ht="15.5">
      <c r="A124" s="146"/>
      <c r="B124" s="157"/>
      <c r="C124" s="151" t="s">
        <v>4116</v>
      </c>
      <c r="D124" s="149" t="s">
        <v>4117</v>
      </c>
      <c r="E124" t="s">
        <v>385</v>
      </c>
      <c r="F124" t="s">
        <v>8372</v>
      </c>
      <c r="G124" t="s">
        <v>8373</v>
      </c>
      <c r="H124" t="s">
        <v>7769</v>
      </c>
      <c r="I124" t="s">
        <v>8374</v>
      </c>
    </row>
    <row r="125" spans="1:9" ht="15.5">
      <c r="A125" s="146"/>
      <c r="B125" s="157"/>
      <c r="C125" s="151" t="s">
        <v>4118</v>
      </c>
      <c r="D125" s="149" t="s">
        <v>4119</v>
      </c>
      <c r="E125" t="s">
        <v>385</v>
      </c>
      <c r="F125" t="s">
        <v>8375</v>
      </c>
      <c r="G125" t="s">
        <v>8376</v>
      </c>
      <c r="H125" t="s">
        <v>7769</v>
      </c>
      <c r="I125" t="s">
        <v>8377</v>
      </c>
    </row>
    <row r="126" spans="1:9" ht="15.5">
      <c r="A126" s="146"/>
      <c r="B126" s="157"/>
      <c r="C126" s="151" t="s">
        <v>4120</v>
      </c>
      <c r="D126" s="149" t="s">
        <v>4121</v>
      </c>
      <c r="E126" t="s">
        <v>385</v>
      </c>
      <c r="F126" t="s">
        <v>8380</v>
      </c>
      <c r="G126" t="s">
        <v>8381</v>
      </c>
      <c r="H126" t="s">
        <v>7790</v>
      </c>
      <c r="I126" t="s">
        <v>8382</v>
      </c>
    </row>
    <row r="127" spans="1:9" ht="15.5">
      <c r="A127" s="146"/>
      <c r="B127" s="157" t="s">
        <v>4122</v>
      </c>
      <c r="C127" s="151" t="s">
        <v>4123</v>
      </c>
      <c r="D127" s="149" t="s">
        <v>4124</v>
      </c>
      <c r="E127" t="s">
        <v>385</v>
      </c>
      <c r="F127" t="s">
        <v>8386</v>
      </c>
      <c r="G127" t="s">
        <v>8387</v>
      </c>
      <c r="H127" t="s">
        <v>7769</v>
      </c>
      <c r="I127" t="s">
        <v>8388</v>
      </c>
    </row>
    <row r="128" spans="1:9" ht="15.5">
      <c r="A128" s="146"/>
      <c r="B128" s="157"/>
      <c r="C128" s="151" t="s">
        <v>4125</v>
      </c>
      <c r="D128" s="149" t="s">
        <v>4126</v>
      </c>
      <c r="E128" t="s">
        <v>385</v>
      </c>
      <c r="F128" t="s">
        <v>8391</v>
      </c>
      <c r="G128" t="s">
        <v>8392</v>
      </c>
      <c r="H128" t="s">
        <v>7769</v>
      </c>
      <c r="I128" t="s">
        <v>8393</v>
      </c>
    </row>
    <row r="129" spans="1:9" ht="15.5">
      <c r="A129" s="146"/>
      <c r="B129" s="157"/>
      <c r="C129" s="151" t="s">
        <v>4127</v>
      </c>
      <c r="D129" s="149" t="s">
        <v>4128</v>
      </c>
      <c r="E129" t="s">
        <v>385</v>
      </c>
      <c r="F129" t="s">
        <v>8396</v>
      </c>
      <c r="G129" t="s">
        <v>8397</v>
      </c>
      <c r="H129" t="s">
        <v>7769</v>
      </c>
      <c r="I129" t="s">
        <v>8398</v>
      </c>
    </row>
    <row r="130" spans="1:9" ht="15.5">
      <c r="A130" s="146"/>
      <c r="B130" s="157"/>
      <c r="C130" s="151" t="s">
        <v>4129</v>
      </c>
      <c r="D130" s="149" t="s">
        <v>4130</v>
      </c>
      <c r="E130" t="s">
        <v>385</v>
      </c>
      <c r="F130" t="s">
        <v>8401</v>
      </c>
      <c r="G130" t="s">
        <v>8402</v>
      </c>
      <c r="H130" t="s">
        <v>7769</v>
      </c>
      <c r="I130" t="s">
        <v>8403</v>
      </c>
    </row>
    <row r="131" spans="1:9" ht="15.5">
      <c r="A131" s="146"/>
      <c r="B131" s="157"/>
      <c r="C131" s="151" t="s">
        <v>4131</v>
      </c>
      <c r="D131" s="149" t="s">
        <v>4132</v>
      </c>
      <c r="E131" t="s">
        <v>385</v>
      </c>
      <c r="F131" t="s">
        <v>8406</v>
      </c>
      <c r="G131" t="s">
        <v>8407</v>
      </c>
      <c r="H131" t="s">
        <v>7828</v>
      </c>
      <c r="I131" t="s">
        <v>8408</v>
      </c>
    </row>
    <row r="132" spans="1:9" ht="15.5">
      <c r="A132" s="146"/>
      <c r="B132" s="157" t="s">
        <v>4133</v>
      </c>
      <c r="C132" s="151" t="s">
        <v>4134</v>
      </c>
      <c r="D132" s="149" t="s">
        <v>4135</v>
      </c>
      <c r="E132" t="s">
        <v>385</v>
      </c>
      <c r="F132" t="s">
        <v>8412</v>
      </c>
      <c r="G132" t="s">
        <v>8413</v>
      </c>
      <c r="H132" t="s">
        <v>7828</v>
      </c>
      <c r="I132" t="s">
        <v>8414</v>
      </c>
    </row>
    <row r="133" spans="1:9" ht="15.5">
      <c r="A133" s="146"/>
      <c r="B133" s="157"/>
      <c r="C133" s="155" t="s">
        <v>4136</v>
      </c>
      <c r="D133" s="149" t="s">
        <v>4137</v>
      </c>
      <c r="E133" t="s">
        <v>385</v>
      </c>
      <c r="F133" t="s">
        <v>8417</v>
      </c>
      <c r="G133" t="s">
        <v>8418</v>
      </c>
      <c r="H133" t="s">
        <v>7769</v>
      </c>
      <c r="I133" t="s">
        <v>8419</v>
      </c>
    </row>
    <row r="134" spans="1:9" ht="15.5">
      <c r="A134" s="146"/>
      <c r="B134" s="157"/>
      <c r="C134" s="155" t="s">
        <v>4138</v>
      </c>
      <c r="D134" s="149" t="s">
        <v>4139</v>
      </c>
      <c r="E134" t="s">
        <v>385</v>
      </c>
      <c r="F134" t="s">
        <v>8422</v>
      </c>
      <c r="G134" t="s">
        <v>8423</v>
      </c>
      <c r="H134" t="s">
        <v>7790</v>
      </c>
      <c r="I134" t="s">
        <v>8424</v>
      </c>
    </row>
    <row r="135" spans="1:9" ht="15.5">
      <c r="A135" s="146"/>
      <c r="B135" s="157"/>
      <c r="C135" s="155" t="s">
        <v>4140</v>
      </c>
      <c r="D135" s="149" t="s">
        <v>4141</v>
      </c>
      <c r="E135" t="s">
        <v>385</v>
      </c>
      <c r="F135" t="s">
        <v>8427</v>
      </c>
      <c r="G135" t="s">
        <v>8428</v>
      </c>
      <c r="H135" t="s">
        <v>7828</v>
      </c>
      <c r="I135" t="s">
        <v>8150</v>
      </c>
    </row>
    <row r="136" spans="1:9" ht="15.5">
      <c r="A136" s="146"/>
      <c r="B136" s="157"/>
      <c r="C136" s="155" t="s">
        <v>4142</v>
      </c>
      <c r="D136" s="149" t="s">
        <v>4143</v>
      </c>
      <c r="E136" t="s">
        <v>385</v>
      </c>
      <c r="F136" t="s">
        <v>8431</v>
      </c>
      <c r="G136" t="s">
        <v>8432</v>
      </c>
      <c r="H136" t="s">
        <v>7828</v>
      </c>
      <c r="I136" t="s">
        <v>8433</v>
      </c>
    </row>
    <row r="137" spans="1:9" ht="15.5">
      <c r="A137" s="146"/>
      <c r="B137" s="157" t="s">
        <v>4144</v>
      </c>
      <c r="C137" s="155" t="s">
        <v>4145</v>
      </c>
      <c r="D137" s="149" t="s">
        <v>4146</v>
      </c>
      <c r="E137" t="s">
        <v>385</v>
      </c>
      <c r="F137" t="s">
        <v>8438</v>
      </c>
      <c r="G137" t="s">
        <v>8439</v>
      </c>
      <c r="H137" t="s">
        <v>7790</v>
      </c>
      <c r="I137" t="s">
        <v>8440</v>
      </c>
    </row>
    <row r="138" spans="1:9" ht="15.5">
      <c r="A138" s="146"/>
      <c r="B138" s="157"/>
      <c r="C138" s="155" t="s">
        <v>4147</v>
      </c>
      <c r="D138" s="149" t="s">
        <v>4148</v>
      </c>
      <c r="E138" t="s">
        <v>385</v>
      </c>
      <c r="F138" t="s">
        <v>8443</v>
      </c>
      <c r="G138" t="s">
        <v>8444</v>
      </c>
      <c r="H138" t="s">
        <v>7769</v>
      </c>
      <c r="I138" t="s">
        <v>8445</v>
      </c>
    </row>
    <row r="139" spans="1:9" ht="15.5">
      <c r="A139" s="146"/>
      <c r="B139" s="157"/>
      <c r="C139" s="155" t="s">
        <v>4149</v>
      </c>
      <c r="D139" s="149" t="s">
        <v>4150</v>
      </c>
      <c r="E139" t="s">
        <v>385</v>
      </c>
      <c r="F139" t="s">
        <v>8448</v>
      </c>
      <c r="G139" t="s">
        <v>8449</v>
      </c>
      <c r="H139" t="s">
        <v>7769</v>
      </c>
      <c r="I139" t="s">
        <v>8450</v>
      </c>
    </row>
    <row r="140" spans="1:9" ht="15.5">
      <c r="A140" s="146"/>
      <c r="B140" s="157"/>
      <c r="C140" s="155" t="s">
        <v>4151</v>
      </c>
      <c r="D140" s="149" t="s">
        <v>4152</v>
      </c>
      <c r="E140" t="s">
        <v>385</v>
      </c>
      <c r="F140" t="s">
        <v>8453</v>
      </c>
      <c r="G140" t="s">
        <v>8454</v>
      </c>
      <c r="H140" t="s">
        <v>7769</v>
      </c>
      <c r="I140" t="s">
        <v>8455</v>
      </c>
    </row>
    <row r="141" spans="1:9" ht="15.5">
      <c r="A141" s="146"/>
      <c r="B141" s="158"/>
      <c r="C141" s="155" t="s">
        <v>4153</v>
      </c>
      <c r="D141" s="149" t="s">
        <v>4154</v>
      </c>
      <c r="E141" t="s">
        <v>385</v>
      </c>
      <c r="F141" t="s">
        <v>8458</v>
      </c>
      <c r="G141" t="s">
        <v>8459</v>
      </c>
      <c r="H141" t="s">
        <v>7769</v>
      </c>
      <c r="I141" t="s">
        <v>8460</v>
      </c>
    </row>
    <row r="142" spans="1:9" ht="15.5">
      <c r="A142" s="146"/>
      <c r="B142" s="147" t="s">
        <v>4155</v>
      </c>
      <c r="C142" s="159" t="s">
        <v>4156</v>
      </c>
      <c r="D142" s="149" t="s">
        <v>4157</v>
      </c>
      <c r="E142" t="s">
        <v>385</v>
      </c>
      <c r="F142" t="s">
        <v>8464</v>
      </c>
      <c r="G142" t="s">
        <v>8465</v>
      </c>
      <c r="H142" t="s">
        <v>7790</v>
      </c>
      <c r="I142" t="s">
        <v>8466</v>
      </c>
    </row>
    <row r="143" spans="1:9" ht="15.5">
      <c r="A143" s="146"/>
      <c r="B143" s="150"/>
      <c r="C143" s="159" t="s">
        <v>4158</v>
      </c>
      <c r="D143" s="149" t="s">
        <v>4159</v>
      </c>
      <c r="E143" t="s">
        <v>385</v>
      </c>
      <c r="F143" t="s">
        <v>8467</v>
      </c>
      <c r="G143" t="s">
        <v>8469</v>
      </c>
      <c r="H143" t="s">
        <v>7790</v>
      </c>
      <c r="I143" t="s">
        <v>8470</v>
      </c>
    </row>
    <row r="144" spans="1:9" ht="15.5">
      <c r="A144" s="146"/>
      <c r="B144" s="150"/>
      <c r="C144" s="159" t="s">
        <v>4160</v>
      </c>
      <c r="D144" s="149" t="s">
        <v>4161</v>
      </c>
      <c r="E144" t="s">
        <v>385</v>
      </c>
      <c r="F144" t="s">
        <v>8473</v>
      </c>
      <c r="G144" t="s">
        <v>8474</v>
      </c>
      <c r="H144" t="s">
        <v>7790</v>
      </c>
      <c r="I144" t="s">
        <v>8475</v>
      </c>
    </row>
    <row r="145" spans="1:9" ht="15.5">
      <c r="A145" s="146"/>
      <c r="B145" s="150"/>
      <c r="C145" s="159" t="s">
        <v>4162</v>
      </c>
      <c r="D145" s="149" t="s">
        <v>4163</v>
      </c>
      <c r="E145" t="s">
        <v>385</v>
      </c>
      <c r="F145" t="s">
        <v>8478</v>
      </c>
      <c r="G145" t="s">
        <v>8479</v>
      </c>
      <c r="H145" t="s">
        <v>7790</v>
      </c>
      <c r="I145" t="s">
        <v>8480</v>
      </c>
    </row>
    <row r="146" spans="1:9" ht="15.5">
      <c r="A146" s="146"/>
      <c r="B146" s="152"/>
      <c r="C146" s="159" t="s">
        <v>4164</v>
      </c>
      <c r="D146" s="149" t="s">
        <v>4165</v>
      </c>
      <c r="E146" t="s">
        <v>385</v>
      </c>
      <c r="F146" t="s">
        <v>8483</v>
      </c>
      <c r="G146" t="s">
        <v>8484</v>
      </c>
      <c r="H146" t="s">
        <v>7790</v>
      </c>
      <c r="I146" t="s">
        <v>8485</v>
      </c>
    </row>
    <row r="147" spans="1:9" ht="15.5">
      <c r="A147" s="146"/>
      <c r="B147" s="147" t="s">
        <v>4166</v>
      </c>
      <c r="C147" s="160" t="s">
        <v>4167</v>
      </c>
      <c r="D147" s="149" t="s">
        <v>4168</v>
      </c>
      <c r="E147" t="s">
        <v>385</v>
      </c>
      <c r="F147" t="s">
        <v>8489</v>
      </c>
      <c r="G147" t="s">
        <v>8490</v>
      </c>
      <c r="H147" t="s">
        <v>7790</v>
      </c>
      <c r="I147" t="s">
        <v>8491</v>
      </c>
    </row>
    <row r="148" spans="1:9" ht="15.5">
      <c r="A148" s="146"/>
      <c r="B148" s="150"/>
      <c r="C148" s="160" t="s">
        <v>4169</v>
      </c>
      <c r="D148" s="149" t="s">
        <v>4170</v>
      </c>
      <c r="E148" t="s">
        <v>385</v>
      </c>
      <c r="F148" t="s">
        <v>8494</v>
      </c>
      <c r="G148" t="s">
        <v>8495</v>
      </c>
      <c r="H148" t="s">
        <v>7790</v>
      </c>
      <c r="I148" t="s">
        <v>8496</v>
      </c>
    </row>
    <row r="149" spans="1:9" ht="15.5">
      <c r="A149" s="146"/>
      <c r="B149" s="150"/>
      <c r="C149" s="160" t="s">
        <v>4171</v>
      </c>
      <c r="D149" s="149" t="s">
        <v>4172</v>
      </c>
      <c r="E149" t="s">
        <v>385</v>
      </c>
      <c r="F149" t="s">
        <v>8499</v>
      </c>
      <c r="G149" t="s">
        <v>8500</v>
      </c>
      <c r="H149" t="s">
        <v>7828</v>
      </c>
      <c r="I149" t="s">
        <v>8501</v>
      </c>
    </row>
    <row r="150" spans="1:9" ht="15.5">
      <c r="A150" s="146"/>
      <c r="B150" s="150"/>
      <c r="C150" s="160" t="s">
        <v>4173</v>
      </c>
      <c r="D150" s="149" t="s">
        <v>4174</v>
      </c>
      <c r="E150" t="s">
        <v>385</v>
      </c>
      <c r="F150" t="s">
        <v>8504</v>
      </c>
      <c r="G150" t="s">
        <v>8505</v>
      </c>
      <c r="H150" t="s">
        <v>7790</v>
      </c>
      <c r="I150" t="s">
        <v>8506</v>
      </c>
    </row>
    <row r="151" spans="1:9" ht="15.5">
      <c r="A151" s="146"/>
      <c r="B151" s="152"/>
      <c r="C151" s="160" t="s">
        <v>4175</v>
      </c>
      <c r="D151" s="149" t="s">
        <v>4176</v>
      </c>
      <c r="E151" t="s">
        <v>385</v>
      </c>
      <c r="F151" t="s">
        <v>8509</v>
      </c>
      <c r="G151" t="s">
        <v>8510</v>
      </c>
      <c r="H151" t="s">
        <v>7790</v>
      </c>
      <c r="I151" t="s">
        <v>8511</v>
      </c>
    </row>
    <row r="152" spans="1:9" ht="15.5">
      <c r="A152" s="146"/>
      <c r="B152" s="147" t="s">
        <v>4177</v>
      </c>
      <c r="C152" s="160" t="s">
        <v>4178</v>
      </c>
      <c r="D152" s="149" t="s">
        <v>4179</v>
      </c>
      <c r="E152" t="s">
        <v>385</v>
      </c>
      <c r="F152" t="s">
        <v>8515</v>
      </c>
      <c r="G152" t="s">
        <v>8516</v>
      </c>
      <c r="H152" t="s">
        <v>7790</v>
      </c>
      <c r="I152" t="s">
        <v>8517</v>
      </c>
    </row>
    <row r="153" spans="1:9" ht="15.5">
      <c r="A153" s="146"/>
      <c r="B153" s="150"/>
      <c r="C153" s="160" t="s">
        <v>4180</v>
      </c>
      <c r="D153" s="149" t="s">
        <v>4181</v>
      </c>
      <c r="E153" t="s">
        <v>385</v>
      </c>
      <c r="F153" t="s">
        <v>8520</v>
      </c>
      <c r="G153" t="s">
        <v>8521</v>
      </c>
      <c r="H153" t="s">
        <v>7790</v>
      </c>
      <c r="I153" t="s">
        <v>8522</v>
      </c>
    </row>
    <row r="154" spans="1:9" ht="15.5">
      <c r="A154" s="146"/>
      <c r="B154" s="150"/>
      <c r="C154" s="160" t="s">
        <v>4182</v>
      </c>
      <c r="D154" s="149" t="s">
        <v>4183</v>
      </c>
      <c r="E154" t="s">
        <v>385</v>
      </c>
      <c r="F154" t="s">
        <v>8525</v>
      </c>
      <c r="G154" t="s">
        <v>8526</v>
      </c>
      <c r="H154" t="s">
        <v>7828</v>
      </c>
      <c r="I154" t="s">
        <v>8527</v>
      </c>
    </row>
    <row r="155" spans="1:9" ht="15.5">
      <c r="A155" s="146"/>
      <c r="B155" s="150"/>
      <c r="C155" s="160" t="s">
        <v>4184</v>
      </c>
      <c r="D155" s="149" t="s">
        <v>4185</v>
      </c>
      <c r="E155" t="s">
        <v>385</v>
      </c>
      <c r="F155" t="s">
        <v>8530</v>
      </c>
      <c r="G155" t="s">
        <v>8531</v>
      </c>
      <c r="H155" t="s">
        <v>7769</v>
      </c>
      <c r="I155" t="s">
        <v>8532</v>
      </c>
    </row>
    <row r="156" spans="1:9" ht="15.5">
      <c r="A156" s="146"/>
      <c r="B156" s="152"/>
      <c r="C156" s="160" t="s">
        <v>4186</v>
      </c>
      <c r="D156" s="149" t="s">
        <v>4187</v>
      </c>
      <c r="E156" t="s">
        <v>385</v>
      </c>
      <c r="F156" t="s">
        <v>8535</v>
      </c>
      <c r="G156" t="s">
        <v>8536</v>
      </c>
      <c r="H156" t="s">
        <v>7790</v>
      </c>
      <c r="I156" t="s">
        <v>8537</v>
      </c>
    </row>
    <row r="157" spans="1:9" ht="15.5">
      <c r="A157" s="146" t="s">
        <v>4188</v>
      </c>
      <c r="B157" s="147" t="s">
        <v>4189</v>
      </c>
      <c r="C157" s="160" t="s">
        <v>4190</v>
      </c>
      <c r="D157" s="149" t="s">
        <v>4191</v>
      </c>
      <c r="E157" t="s">
        <v>385</v>
      </c>
      <c r="F157" t="s">
        <v>8539</v>
      </c>
      <c r="G157" t="s">
        <v>8541</v>
      </c>
      <c r="H157" t="s">
        <v>7769</v>
      </c>
      <c r="I157" t="s">
        <v>8542</v>
      </c>
    </row>
    <row r="158" spans="1:9" ht="15.5">
      <c r="A158" s="146"/>
      <c r="B158" s="150"/>
      <c r="C158" s="160" t="s">
        <v>4192</v>
      </c>
      <c r="D158" s="149" t="s">
        <v>4193</v>
      </c>
      <c r="E158" t="s">
        <v>385</v>
      </c>
      <c r="F158" t="s">
        <v>8543</v>
      </c>
      <c r="G158" t="s">
        <v>8545</v>
      </c>
      <c r="H158" t="s">
        <v>7769</v>
      </c>
      <c r="I158" t="s">
        <v>8546</v>
      </c>
    </row>
    <row r="159" spans="1:9" ht="15.5">
      <c r="A159" s="146"/>
      <c r="B159" s="150"/>
      <c r="C159" s="160" t="s">
        <v>4194</v>
      </c>
      <c r="D159" s="149" t="s">
        <v>4195</v>
      </c>
      <c r="E159" t="s">
        <v>858</v>
      </c>
      <c r="F159" t="s">
        <v>8549</v>
      </c>
      <c r="G159" t="s">
        <v>8550</v>
      </c>
      <c r="H159" t="s">
        <v>7790</v>
      </c>
      <c r="I159" t="s">
        <v>8551</v>
      </c>
    </row>
    <row r="160" spans="1:9" ht="15.5">
      <c r="A160" s="146"/>
      <c r="B160" s="150"/>
      <c r="C160" s="160" t="s">
        <v>4196</v>
      </c>
      <c r="D160" s="149" t="s">
        <v>4197</v>
      </c>
      <c r="E160" t="s">
        <v>858</v>
      </c>
      <c r="F160" t="s">
        <v>8554</v>
      </c>
      <c r="G160" t="s">
        <v>8555</v>
      </c>
      <c r="H160" t="s">
        <v>7769</v>
      </c>
      <c r="I160" t="s">
        <v>8556</v>
      </c>
    </row>
    <row r="161" spans="1:9" ht="15.5">
      <c r="A161" s="146"/>
      <c r="B161" s="152"/>
      <c r="C161" s="160" t="s">
        <v>4198</v>
      </c>
      <c r="D161" s="149" t="s">
        <v>4199</v>
      </c>
      <c r="E161" t="s">
        <v>858</v>
      </c>
      <c r="F161" t="s">
        <v>8559</v>
      </c>
      <c r="G161" t="s">
        <v>8560</v>
      </c>
      <c r="H161" t="s">
        <v>7769</v>
      </c>
      <c r="I161" t="s">
        <v>8561</v>
      </c>
    </row>
    <row r="162" spans="1:9" ht="15.5">
      <c r="A162" s="146"/>
      <c r="B162" s="147" t="s">
        <v>4200</v>
      </c>
      <c r="C162" s="160" t="s">
        <v>4201</v>
      </c>
      <c r="D162" s="149" t="s">
        <v>4202</v>
      </c>
      <c r="E162" t="s">
        <v>858</v>
      </c>
      <c r="F162" t="s">
        <v>8565</v>
      </c>
      <c r="G162" t="s">
        <v>8566</v>
      </c>
      <c r="H162" t="s">
        <v>7769</v>
      </c>
      <c r="I162" t="s">
        <v>8567</v>
      </c>
    </row>
    <row r="163" spans="1:9" ht="15.5">
      <c r="A163" s="146"/>
      <c r="B163" s="150"/>
      <c r="C163" s="160" t="s">
        <v>4203</v>
      </c>
      <c r="D163" s="149" t="s">
        <v>4204</v>
      </c>
      <c r="E163" t="s">
        <v>858</v>
      </c>
      <c r="F163" t="s">
        <v>8570</v>
      </c>
      <c r="G163" t="s">
        <v>8571</v>
      </c>
      <c r="H163" t="s">
        <v>7769</v>
      </c>
      <c r="I163" t="s">
        <v>8572</v>
      </c>
    </row>
    <row r="164" spans="1:9" ht="15.5">
      <c r="A164" s="146"/>
      <c r="B164" s="150"/>
      <c r="C164" s="160" t="s">
        <v>4205</v>
      </c>
      <c r="D164" s="149" t="s">
        <v>4206</v>
      </c>
      <c r="E164" t="s">
        <v>858</v>
      </c>
      <c r="F164" t="s">
        <v>8573</v>
      </c>
      <c r="G164" t="s">
        <v>8575</v>
      </c>
      <c r="H164" t="s">
        <v>7828</v>
      </c>
      <c r="I164" t="s">
        <v>8576</v>
      </c>
    </row>
    <row r="165" spans="1:9" ht="15.5">
      <c r="A165" s="146"/>
      <c r="B165" s="150"/>
      <c r="C165" s="160" t="s">
        <v>4207</v>
      </c>
      <c r="D165" s="149" t="s">
        <v>4208</v>
      </c>
      <c r="E165" t="s">
        <v>858</v>
      </c>
      <c r="F165" t="s">
        <v>8579</v>
      </c>
      <c r="G165" t="s">
        <v>8580</v>
      </c>
      <c r="H165" t="s">
        <v>7828</v>
      </c>
      <c r="I165" t="s">
        <v>8581</v>
      </c>
    </row>
    <row r="166" spans="1:9" ht="15.5">
      <c r="A166" s="146"/>
      <c r="B166" s="152"/>
      <c r="C166" s="160" t="s">
        <v>4209</v>
      </c>
      <c r="D166" s="149" t="s">
        <v>4210</v>
      </c>
      <c r="E166" t="s">
        <v>858</v>
      </c>
      <c r="F166" t="s">
        <v>8584</v>
      </c>
      <c r="G166" t="s">
        <v>8585</v>
      </c>
      <c r="H166" t="s">
        <v>7769</v>
      </c>
      <c r="I166" t="s">
        <v>8586</v>
      </c>
    </row>
    <row r="167" spans="1:9" ht="15.5">
      <c r="A167" s="146"/>
      <c r="B167" s="147" t="s">
        <v>4211</v>
      </c>
      <c r="C167" s="159" t="s">
        <v>4212</v>
      </c>
      <c r="D167" s="149" t="s">
        <v>4213</v>
      </c>
      <c r="E167" t="s">
        <v>385</v>
      </c>
      <c r="F167" t="s">
        <v>8591</v>
      </c>
      <c r="G167" t="s">
        <v>8592</v>
      </c>
      <c r="H167" t="s">
        <v>7769</v>
      </c>
      <c r="I167" t="s">
        <v>8593</v>
      </c>
    </row>
    <row r="168" spans="1:9" ht="15.5">
      <c r="A168" s="146"/>
      <c r="B168" s="150"/>
      <c r="C168" s="159" t="s">
        <v>4214</v>
      </c>
      <c r="D168" s="149" t="s">
        <v>4215</v>
      </c>
      <c r="E168" t="s">
        <v>385</v>
      </c>
      <c r="F168" t="s">
        <v>8594</v>
      </c>
      <c r="G168" t="s">
        <v>8596</v>
      </c>
      <c r="H168" t="s">
        <v>7769</v>
      </c>
      <c r="I168" t="s">
        <v>8597</v>
      </c>
    </row>
    <row r="169" spans="1:9" ht="15.5">
      <c r="A169" s="146"/>
      <c r="B169" s="150"/>
      <c r="C169" s="159" t="s">
        <v>4216</v>
      </c>
      <c r="D169" s="149" t="s">
        <v>4217</v>
      </c>
      <c r="E169" t="s">
        <v>385</v>
      </c>
      <c r="F169" t="s">
        <v>8600</v>
      </c>
      <c r="G169" t="s">
        <v>8601</v>
      </c>
      <c r="H169" t="s">
        <v>7769</v>
      </c>
      <c r="I169" t="s">
        <v>8602</v>
      </c>
    </row>
    <row r="170" spans="1:9" ht="15.5">
      <c r="A170" s="146"/>
      <c r="B170" s="150"/>
      <c r="C170" s="159" t="s">
        <v>4218</v>
      </c>
      <c r="D170" s="149" t="s">
        <v>4219</v>
      </c>
      <c r="E170" t="s">
        <v>385</v>
      </c>
      <c r="F170" t="s">
        <v>8605</v>
      </c>
      <c r="G170" t="s">
        <v>8606</v>
      </c>
      <c r="H170" t="s">
        <v>7769</v>
      </c>
      <c r="I170" t="s">
        <v>8607</v>
      </c>
    </row>
    <row r="171" spans="1:9" ht="15.5">
      <c r="A171" s="146"/>
      <c r="B171" s="152"/>
      <c r="C171" s="159" t="s">
        <v>4220</v>
      </c>
      <c r="D171" s="149" t="s">
        <v>4221</v>
      </c>
      <c r="E171" t="s">
        <v>385</v>
      </c>
      <c r="F171" t="s">
        <v>8610</v>
      </c>
      <c r="G171" t="s">
        <v>8611</v>
      </c>
      <c r="H171" t="s">
        <v>7790</v>
      </c>
      <c r="I171" t="s">
        <v>8612</v>
      </c>
    </row>
    <row r="172" spans="1:9" ht="15.5">
      <c r="A172" s="146"/>
      <c r="B172" s="147" t="s">
        <v>4222</v>
      </c>
      <c r="C172" s="160" t="s">
        <v>4223</v>
      </c>
      <c r="D172" s="149" t="s">
        <v>4224</v>
      </c>
      <c r="E172" t="s">
        <v>385</v>
      </c>
      <c r="F172" t="s">
        <v>8616</v>
      </c>
      <c r="G172" t="s">
        <v>8617</v>
      </c>
      <c r="H172" t="s">
        <v>7790</v>
      </c>
      <c r="I172" t="s">
        <v>8618</v>
      </c>
    </row>
    <row r="173" spans="1:9" ht="15.5">
      <c r="A173" s="146"/>
      <c r="B173" s="150"/>
      <c r="C173" s="160" t="s">
        <v>4225</v>
      </c>
      <c r="D173" s="149" t="s">
        <v>4226</v>
      </c>
      <c r="E173" t="s">
        <v>385</v>
      </c>
      <c r="F173" t="s">
        <v>8621</v>
      </c>
      <c r="G173" t="s">
        <v>8622</v>
      </c>
      <c r="H173" t="s">
        <v>7790</v>
      </c>
      <c r="I173" t="s">
        <v>8623</v>
      </c>
    </row>
    <row r="174" spans="1:9" ht="15.5">
      <c r="A174" s="146"/>
      <c r="B174" s="150"/>
      <c r="C174" s="160" t="s">
        <v>4227</v>
      </c>
      <c r="D174" s="149" t="s">
        <v>4228</v>
      </c>
      <c r="E174" t="s">
        <v>385</v>
      </c>
      <c r="F174" t="s">
        <v>8624</v>
      </c>
      <c r="G174" t="s">
        <v>8626</v>
      </c>
      <c r="H174" t="s">
        <v>7790</v>
      </c>
      <c r="I174" t="s">
        <v>8627</v>
      </c>
    </row>
    <row r="175" spans="1:9" ht="15.5">
      <c r="A175" s="146"/>
      <c r="B175" s="150"/>
      <c r="C175" s="160" t="s">
        <v>4229</v>
      </c>
      <c r="D175" s="149" t="s">
        <v>4230</v>
      </c>
      <c r="E175" t="s">
        <v>385</v>
      </c>
      <c r="F175" t="s">
        <v>8630</v>
      </c>
      <c r="G175" t="s">
        <v>8631</v>
      </c>
      <c r="H175" t="s">
        <v>7790</v>
      </c>
      <c r="I175" t="s">
        <v>5750</v>
      </c>
    </row>
    <row r="176" spans="1:9" ht="15.5">
      <c r="A176" s="146"/>
      <c r="B176" s="152"/>
      <c r="C176" s="160" t="s">
        <v>4231</v>
      </c>
      <c r="D176" s="149" t="s">
        <v>4232</v>
      </c>
      <c r="E176" t="s">
        <v>385</v>
      </c>
      <c r="F176" t="s">
        <v>8634</v>
      </c>
      <c r="G176" t="s">
        <v>8635</v>
      </c>
      <c r="H176" t="s">
        <v>7769</v>
      </c>
      <c r="I176" t="s">
        <v>8636</v>
      </c>
    </row>
    <row r="177" spans="1:9" ht="15.5">
      <c r="A177" s="146"/>
      <c r="B177" s="147" t="s">
        <v>4233</v>
      </c>
      <c r="C177" s="160" t="s">
        <v>4234</v>
      </c>
      <c r="D177" s="149" t="s">
        <v>4235</v>
      </c>
      <c r="E177" t="s">
        <v>385</v>
      </c>
      <c r="F177" t="s">
        <v>8638</v>
      </c>
      <c r="G177" t="s">
        <v>8640</v>
      </c>
      <c r="H177" t="s">
        <v>7769</v>
      </c>
      <c r="I177" t="s">
        <v>8641</v>
      </c>
    </row>
    <row r="178" spans="1:9" ht="15.5">
      <c r="A178" s="146"/>
      <c r="B178" s="150"/>
      <c r="C178" s="160" t="s">
        <v>4236</v>
      </c>
      <c r="D178" s="149" t="s">
        <v>4237</v>
      </c>
      <c r="E178" t="s">
        <v>385</v>
      </c>
      <c r="F178" t="s">
        <v>8644</v>
      </c>
      <c r="G178" t="s">
        <v>8645</v>
      </c>
      <c r="H178" t="s">
        <v>7769</v>
      </c>
      <c r="I178" t="s">
        <v>8646</v>
      </c>
    </row>
    <row r="179" spans="1:9" ht="15.5">
      <c r="A179" s="146"/>
      <c r="B179" s="150"/>
      <c r="C179" s="160" t="s">
        <v>4238</v>
      </c>
      <c r="D179" s="149" t="s">
        <v>4239</v>
      </c>
      <c r="E179" t="s">
        <v>385</v>
      </c>
      <c r="F179" t="s">
        <v>8649</v>
      </c>
      <c r="G179" t="s">
        <v>8650</v>
      </c>
      <c r="H179" t="s">
        <v>7769</v>
      </c>
      <c r="I179" t="s">
        <v>8651</v>
      </c>
    </row>
    <row r="180" spans="1:9" ht="15.5">
      <c r="A180" s="146"/>
      <c r="B180" s="150"/>
      <c r="C180" s="160" t="s">
        <v>4240</v>
      </c>
      <c r="D180" s="149" t="s">
        <v>4241</v>
      </c>
      <c r="E180" t="s">
        <v>385</v>
      </c>
      <c r="F180" t="s">
        <v>8654</v>
      </c>
      <c r="G180" t="s">
        <v>8655</v>
      </c>
      <c r="H180" t="s">
        <v>7790</v>
      </c>
      <c r="I180" t="s">
        <v>8656</v>
      </c>
    </row>
    <row r="181" spans="1:9" ht="15.5">
      <c r="A181" s="146"/>
      <c r="B181" s="150"/>
      <c r="C181" s="161" t="s">
        <v>4242</v>
      </c>
      <c r="D181" s="149" t="s">
        <v>4243</v>
      </c>
      <c r="E181" t="s">
        <v>385</v>
      </c>
      <c r="F181" t="s">
        <v>8657</v>
      </c>
      <c r="G181" t="s">
        <v>8659</v>
      </c>
      <c r="H181" t="s">
        <v>7790</v>
      </c>
      <c r="I181" t="s">
        <v>8660</v>
      </c>
    </row>
    <row r="182" spans="1:9">
      <c r="E182" t="s">
        <v>385</v>
      </c>
      <c r="F182" t="s">
        <v>8664</v>
      </c>
      <c r="G182" t="s">
        <v>8665</v>
      </c>
      <c r="H182" t="s">
        <v>7790</v>
      </c>
      <c r="I182" t="s">
        <v>8666</v>
      </c>
    </row>
    <row r="183" spans="1:9">
      <c r="E183" t="s">
        <v>385</v>
      </c>
      <c r="F183" t="s">
        <v>8667</v>
      </c>
      <c r="G183" t="s">
        <v>8669</v>
      </c>
      <c r="H183" t="s">
        <v>7790</v>
      </c>
      <c r="I183" t="s">
        <v>8670</v>
      </c>
    </row>
    <row r="184" spans="1:9">
      <c r="E184" t="s">
        <v>385</v>
      </c>
      <c r="F184" t="s">
        <v>8671</v>
      </c>
      <c r="G184" t="s">
        <v>8673</v>
      </c>
      <c r="H184" t="s">
        <v>7790</v>
      </c>
      <c r="I184" t="s">
        <v>8674</v>
      </c>
    </row>
    <row r="185" spans="1:9">
      <c r="E185" t="s">
        <v>385</v>
      </c>
      <c r="F185" t="s">
        <v>8675</v>
      </c>
      <c r="G185" t="s">
        <v>8677</v>
      </c>
      <c r="H185" t="s">
        <v>7790</v>
      </c>
      <c r="I185" t="s">
        <v>8678</v>
      </c>
    </row>
    <row r="186" spans="1:9">
      <c r="E186" t="s">
        <v>385</v>
      </c>
      <c r="F186" t="s">
        <v>8681</v>
      </c>
      <c r="G186" t="s">
        <v>8682</v>
      </c>
      <c r="H186" t="s">
        <v>7790</v>
      </c>
      <c r="I186" t="s">
        <v>8666</v>
      </c>
    </row>
    <row r="187" spans="1:9">
      <c r="E187" t="s">
        <v>385</v>
      </c>
      <c r="F187" t="s">
        <v>8686</v>
      </c>
      <c r="G187" t="s">
        <v>8687</v>
      </c>
      <c r="H187" t="s">
        <v>7828</v>
      </c>
      <c r="I187" t="s">
        <v>8688</v>
      </c>
    </row>
    <row r="188" spans="1:9">
      <c r="E188" t="s">
        <v>385</v>
      </c>
      <c r="F188" t="s">
        <v>8691</v>
      </c>
      <c r="G188" t="s">
        <v>8692</v>
      </c>
      <c r="H188" t="s">
        <v>7790</v>
      </c>
      <c r="I188" t="s">
        <v>649</v>
      </c>
    </row>
    <row r="189" spans="1:9">
      <c r="E189" t="s">
        <v>385</v>
      </c>
      <c r="F189" t="s">
        <v>8695</v>
      </c>
      <c r="G189" t="s">
        <v>8696</v>
      </c>
      <c r="H189" t="s">
        <v>7790</v>
      </c>
      <c r="I189" t="s">
        <v>8697</v>
      </c>
    </row>
    <row r="190" spans="1:9">
      <c r="E190" t="s">
        <v>385</v>
      </c>
      <c r="F190" t="s">
        <v>8698</v>
      </c>
      <c r="G190" t="s">
        <v>8700</v>
      </c>
      <c r="H190" t="s">
        <v>7790</v>
      </c>
      <c r="I190" t="s">
        <v>8701</v>
      </c>
    </row>
    <row r="191" spans="1:9">
      <c r="E191" t="s">
        <v>385</v>
      </c>
      <c r="F191" t="s">
        <v>8704</v>
      </c>
      <c r="G191" t="s">
        <v>8705</v>
      </c>
      <c r="H191" t="s">
        <v>7790</v>
      </c>
      <c r="I191" t="s">
        <v>8706</v>
      </c>
    </row>
    <row r="192" spans="1:9">
      <c r="E192" t="s">
        <v>385</v>
      </c>
      <c r="F192" t="s">
        <v>8708</v>
      </c>
      <c r="G192" t="s">
        <v>8710</v>
      </c>
      <c r="H192" t="s">
        <v>7828</v>
      </c>
      <c r="I192" t="s">
        <v>8711</v>
      </c>
    </row>
    <row r="193" spans="5:9">
      <c r="E193" t="s">
        <v>385</v>
      </c>
      <c r="F193" t="s">
        <v>8712</v>
      </c>
      <c r="G193" t="s">
        <v>8714</v>
      </c>
      <c r="H193" t="s">
        <v>7769</v>
      </c>
      <c r="I193" t="s">
        <v>8715</v>
      </c>
    </row>
    <row r="194" spans="5:9">
      <c r="E194" t="s">
        <v>385</v>
      </c>
      <c r="F194" t="s">
        <v>8718</v>
      </c>
      <c r="G194" t="s">
        <v>8719</v>
      </c>
      <c r="H194" t="s">
        <v>7790</v>
      </c>
      <c r="I194" t="s">
        <v>8720</v>
      </c>
    </row>
    <row r="195" spans="5:9">
      <c r="E195" t="s">
        <v>385</v>
      </c>
      <c r="F195" t="s">
        <v>8721</v>
      </c>
      <c r="G195" t="s">
        <v>8723</v>
      </c>
      <c r="H195" t="s">
        <v>7769</v>
      </c>
      <c r="I195" t="s">
        <v>8724</v>
      </c>
    </row>
    <row r="196" spans="5:9">
      <c r="E196" t="s">
        <v>385</v>
      </c>
      <c r="F196" t="s">
        <v>8727</v>
      </c>
      <c r="G196" t="s">
        <v>8728</v>
      </c>
      <c r="H196" t="s">
        <v>7769</v>
      </c>
      <c r="I196" t="s">
        <v>8729</v>
      </c>
    </row>
    <row r="197" spans="5:9">
      <c r="E197" t="s">
        <v>385</v>
      </c>
      <c r="F197" t="s">
        <v>8731</v>
      </c>
      <c r="G197" t="s">
        <v>8733</v>
      </c>
      <c r="H197" t="s">
        <v>7790</v>
      </c>
      <c r="I197" t="s">
        <v>8734</v>
      </c>
    </row>
    <row r="198" spans="5:9">
      <c r="E198" t="s">
        <v>385</v>
      </c>
      <c r="F198" t="s">
        <v>8737</v>
      </c>
      <c r="G198" t="s">
        <v>8738</v>
      </c>
      <c r="H198" t="s">
        <v>7769</v>
      </c>
      <c r="I198" t="s">
        <v>8739</v>
      </c>
    </row>
    <row r="199" spans="5:9">
      <c r="E199" t="s">
        <v>385</v>
      </c>
      <c r="F199" t="s">
        <v>8740</v>
      </c>
      <c r="G199" t="s">
        <v>8742</v>
      </c>
      <c r="H199" t="s">
        <v>7769</v>
      </c>
      <c r="I199" t="s">
        <v>8743</v>
      </c>
    </row>
    <row r="200" spans="5:9">
      <c r="E200" t="s">
        <v>385</v>
      </c>
      <c r="F200" t="s">
        <v>8746</v>
      </c>
      <c r="G200" t="s">
        <v>8747</v>
      </c>
      <c r="H200" t="s">
        <v>7769</v>
      </c>
      <c r="I200" t="s">
        <v>8748</v>
      </c>
    </row>
    <row r="201" spans="5:9">
      <c r="E201" t="s">
        <v>385</v>
      </c>
      <c r="F201" t="s">
        <v>8751</v>
      </c>
      <c r="G201" t="s">
        <v>8752</v>
      </c>
      <c r="H201" t="s">
        <v>7769</v>
      </c>
      <c r="I201" t="s">
        <v>8753</v>
      </c>
    </row>
    <row r="202" spans="5:9">
      <c r="E202" t="s">
        <v>385</v>
      </c>
      <c r="F202" t="s">
        <v>8755</v>
      </c>
      <c r="G202" t="s">
        <v>8757</v>
      </c>
      <c r="H202" t="s">
        <v>7828</v>
      </c>
      <c r="I202" t="s">
        <v>8758</v>
      </c>
    </row>
    <row r="203" spans="5:9">
      <c r="E203" t="s">
        <v>385</v>
      </c>
      <c r="F203" t="s">
        <v>8759</v>
      </c>
      <c r="G203" t="s">
        <v>8761</v>
      </c>
      <c r="H203" t="s">
        <v>7769</v>
      </c>
      <c r="I203" t="s">
        <v>8762</v>
      </c>
    </row>
    <row r="204" spans="5:9">
      <c r="E204" t="s">
        <v>385</v>
      </c>
      <c r="F204" t="s">
        <v>8763</v>
      </c>
      <c r="G204" t="s">
        <v>8765</v>
      </c>
      <c r="H204" t="s">
        <v>7769</v>
      </c>
      <c r="I204" t="s">
        <v>8766</v>
      </c>
    </row>
    <row r="205" spans="5:9">
      <c r="E205" t="s">
        <v>385</v>
      </c>
      <c r="F205" t="s">
        <v>8769</v>
      </c>
      <c r="G205" t="s">
        <v>8770</v>
      </c>
      <c r="H205" t="s">
        <v>7769</v>
      </c>
      <c r="I205" t="s">
        <v>8771</v>
      </c>
    </row>
    <row r="206" spans="5:9">
      <c r="E206" t="s">
        <v>385</v>
      </c>
      <c r="F206" t="s">
        <v>8774</v>
      </c>
      <c r="G206" t="s">
        <v>8775</v>
      </c>
      <c r="H206" t="s">
        <v>7769</v>
      </c>
      <c r="I206" t="s">
        <v>8776</v>
      </c>
    </row>
    <row r="207" spans="5:9">
      <c r="E207" t="s">
        <v>385</v>
      </c>
      <c r="F207" t="s">
        <v>8778</v>
      </c>
      <c r="G207" t="s">
        <v>8780</v>
      </c>
      <c r="H207" t="s">
        <v>7790</v>
      </c>
      <c r="I207" t="s">
        <v>8781</v>
      </c>
    </row>
    <row r="208" spans="5:9">
      <c r="E208" t="s">
        <v>385</v>
      </c>
      <c r="F208" t="s">
        <v>8784</v>
      </c>
      <c r="G208" t="s">
        <v>8785</v>
      </c>
      <c r="H208" t="s">
        <v>7790</v>
      </c>
      <c r="I208" t="s">
        <v>8786</v>
      </c>
    </row>
    <row r="209" spans="5:9">
      <c r="E209" t="s">
        <v>385</v>
      </c>
      <c r="F209" t="s">
        <v>8789</v>
      </c>
      <c r="G209" t="s">
        <v>8790</v>
      </c>
      <c r="H209" t="s">
        <v>7790</v>
      </c>
      <c r="I209" t="s">
        <v>8791</v>
      </c>
    </row>
    <row r="210" spans="5:9">
      <c r="E210" t="s">
        <v>385</v>
      </c>
      <c r="F210" t="s">
        <v>8794</v>
      </c>
      <c r="G210" t="s">
        <v>8795</v>
      </c>
      <c r="H210" t="s">
        <v>7790</v>
      </c>
      <c r="I210" t="s">
        <v>8796</v>
      </c>
    </row>
    <row r="211" spans="5:9">
      <c r="E211" t="s">
        <v>385</v>
      </c>
      <c r="F211" t="s">
        <v>8799</v>
      </c>
      <c r="G211" t="s">
        <v>8800</v>
      </c>
      <c r="H211" t="s">
        <v>7790</v>
      </c>
      <c r="I211" t="s">
        <v>8801</v>
      </c>
    </row>
    <row r="212" spans="5:9">
      <c r="E212" t="s">
        <v>385</v>
      </c>
      <c r="F212" t="s">
        <v>8804</v>
      </c>
      <c r="G212" t="s">
        <v>8806</v>
      </c>
      <c r="H212" t="s">
        <v>7790</v>
      </c>
      <c r="I212" t="s">
        <v>8807</v>
      </c>
    </row>
    <row r="213" spans="5:9">
      <c r="E213" t="s">
        <v>385</v>
      </c>
      <c r="F213" t="s">
        <v>8808</v>
      </c>
      <c r="G213" t="s">
        <v>8810</v>
      </c>
      <c r="H213" t="s">
        <v>7790</v>
      </c>
      <c r="I213" t="s">
        <v>8811</v>
      </c>
    </row>
    <row r="214" spans="5:9">
      <c r="E214" t="s">
        <v>385</v>
      </c>
      <c r="F214" t="s">
        <v>8814</v>
      </c>
      <c r="G214" t="s">
        <v>1284</v>
      </c>
      <c r="H214" t="s">
        <v>7828</v>
      </c>
      <c r="I214" t="s">
        <v>8815</v>
      </c>
    </row>
    <row r="215" spans="5:9">
      <c r="E215" t="s">
        <v>385</v>
      </c>
      <c r="F215" t="s">
        <v>8818</v>
      </c>
      <c r="G215" t="s">
        <v>4914</v>
      </c>
      <c r="H215" t="s">
        <v>7790</v>
      </c>
      <c r="I215" t="s">
        <v>8819</v>
      </c>
    </row>
    <row r="216" spans="5:9">
      <c r="E216" t="s">
        <v>385</v>
      </c>
      <c r="F216" t="s">
        <v>8822</v>
      </c>
      <c r="G216" t="s">
        <v>8823</v>
      </c>
      <c r="H216" t="s">
        <v>7790</v>
      </c>
      <c r="I216" t="s">
        <v>8824</v>
      </c>
    </row>
    <row r="217" spans="5:9">
      <c r="E217" t="s">
        <v>385</v>
      </c>
      <c r="F217" t="s">
        <v>8828</v>
      </c>
      <c r="G217" t="s">
        <v>8829</v>
      </c>
      <c r="H217" t="s">
        <v>7790</v>
      </c>
      <c r="I217" t="s">
        <v>8830</v>
      </c>
    </row>
    <row r="218" spans="5:9">
      <c r="E218" t="s">
        <v>385</v>
      </c>
      <c r="F218" t="s">
        <v>8833</v>
      </c>
      <c r="G218" t="s">
        <v>8834</v>
      </c>
      <c r="H218" t="s">
        <v>7790</v>
      </c>
      <c r="I218" t="s">
        <v>8835</v>
      </c>
    </row>
    <row r="219" spans="5:9">
      <c r="E219" t="s">
        <v>385</v>
      </c>
      <c r="F219" t="s">
        <v>8838</v>
      </c>
      <c r="G219" t="s">
        <v>8839</v>
      </c>
      <c r="H219" t="s">
        <v>7769</v>
      </c>
      <c r="I219" t="s">
        <v>8840</v>
      </c>
    </row>
    <row r="220" spans="5:9">
      <c r="E220" t="s">
        <v>385</v>
      </c>
      <c r="F220" t="s">
        <v>8843</v>
      </c>
      <c r="G220" t="s">
        <v>8844</v>
      </c>
      <c r="H220" t="s">
        <v>7769</v>
      </c>
      <c r="I220" t="s">
        <v>8666</v>
      </c>
    </row>
    <row r="221" spans="5:9">
      <c r="E221" t="s">
        <v>385</v>
      </c>
      <c r="F221" t="s">
        <v>8845</v>
      </c>
      <c r="G221" t="s">
        <v>8847</v>
      </c>
      <c r="H221" t="s">
        <v>7769</v>
      </c>
      <c r="I221" t="s">
        <v>8688</v>
      </c>
    </row>
    <row r="222" spans="5:9">
      <c r="E222" t="s">
        <v>385</v>
      </c>
      <c r="F222" t="s">
        <v>8851</v>
      </c>
      <c r="G222" t="s">
        <v>8852</v>
      </c>
      <c r="H222" t="s">
        <v>7769</v>
      </c>
      <c r="I222" t="s">
        <v>649</v>
      </c>
    </row>
    <row r="223" spans="5:9">
      <c r="E223" t="s">
        <v>385</v>
      </c>
      <c r="F223" t="s">
        <v>8855</v>
      </c>
      <c r="G223" t="s">
        <v>8856</v>
      </c>
      <c r="H223" t="s">
        <v>7790</v>
      </c>
      <c r="I223" t="s">
        <v>8697</v>
      </c>
    </row>
    <row r="224" spans="5:9">
      <c r="E224" t="s">
        <v>385</v>
      </c>
      <c r="F224" t="s">
        <v>8859</v>
      </c>
      <c r="G224" t="s">
        <v>8860</v>
      </c>
      <c r="H224" t="s">
        <v>7790</v>
      </c>
      <c r="I224" t="s">
        <v>8701</v>
      </c>
    </row>
    <row r="225" spans="5:9">
      <c r="E225" t="s">
        <v>385</v>
      </c>
      <c r="F225" t="s">
        <v>8861</v>
      </c>
      <c r="G225" t="s">
        <v>8863</v>
      </c>
      <c r="H225" t="s">
        <v>7790</v>
      </c>
      <c r="I225" t="s">
        <v>8706</v>
      </c>
    </row>
    <row r="226" spans="5:9">
      <c r="E226" t="s">
        <v>385</v>
      </c>
      <c r="F226" t="s">
        <v>8866</v>
      </c>
      <c r="G226" t="s">
        <v>8867</v>
      </c>
      <c r="H226" t="s">
        <v>7790</v>
      </c>
      <c r="I226" t="s">
        <v>8711</v>
      </c>
    </row>
    <row r="227" spans="5:9">
      <c r="E227" t="s">
        <v>385</v>
      </c>
      <c r="F227" t="s">
        <v>8869</v>
      </c>
      <c r="G227" t="s">
        <v>8871</v>
      </c>
      <c r="H227" t="s">
        <v>7790</v>
      </c>
      <c r="I227" t="s">
        <v>8715</v>
      </c>
    </row>
    <row r="228" spans="5:9">
      <c r="E228" t="s">
        <v>385</v>
      </c>
      <c r="F228" t="s">
        <v>8874</v>
      </c>
      <c r="G228" t="s">
        <v>8875</v>
      </c>
      <c r="H228" t="s">
        <v>7790</v>
      </c>
      <c r="I228" t="s">
        <v>8720</v>
      </c>
    </row>
    <row r="229" spans="5:9">
      <c r="E229" t="s">
        <v>385</v>
      </c>
      <c r="F229" t="s">
        <v>8878</v>
      </c>
      <c r="G229" t="s">
        <v>8879</v>
      </c>
      <c r="H229" t="s">
        <v>7790</v>
      </c>
      <c r="I229" t="s">
        <v>8724</v>
      </c>
    </row>
    <row r="230" spans="5:9">
      <c r="E230" t="s">
        <v>385</v>
      </c>
      <c r="F230" t="s">
        <v>8880</v>
      </c>
      <c r="G230" t="s">
        <v>8882</v>
      </c>
      <c r="H230" t="s">
        <v>7828</v>
      </c>
      <c r="I230" t="s">
        <v>8729</v>
      </c>
    </row>
    <row r="231" spans="5:9">
      <c r="E231" t="s">
        <v>385</v>
      </c>
      <c r="F231" t="s">
        <v>8885</v>
      </c>
      <c r="G231" t="s">
        <v>8886</v>
      </c>
      <c r="H231" t="s">
        <v>7790</v>
      </c>
      <c r="I231" t="s">
        <v>8734</v>
      </c>
    </row>
    <row r="232" spans="5:9">
      <c r="E232" t="s">
        <v>385</v>
      </c>
      <c r="F232" t="s">
        <v>8888</v>
      </c>
      <c r="G232" t="s">
        <v>8890</v>
      </c>
      <c r="H232" t="s">
        <v>7790</v>
      </c>
      <c r="I232" t="s">
        <v>8739</v>
      </c>
    </row>
    <row r="233" spans="5:9">
      <c r="E233" t="s">
        <v>385</v>
      </c>
      <c r="F233" t="s">
        <v>8893</v>
      </c>
      <c r="G233" t="s">
        <v>8894</v>
      </c>
      <c r="H233" t="s">
        <v>7790</v>
      </c>
      <c r="I233" t="s">
        <v>8743</v>
      </c>
    </row>
    <row r="234" spans="5:9">
      <c r="E234" t="s">
        <v>385</v>
      </c>
      <c r="F234" t="s">
        <v>8897</v>
      </c>
      <c r="G234" t="s">
        <v>8898</v>
      </c>
      <c r="H234" t="s">
        <v>7790</v>
      </c>
      <c r="I234" t="s">
        <v>8748</v>
      </c>
    </row>
    <row r="235" spans="5:9">
      <c r="E235" t="s">
        <v>385</v>
      </c>
      <c r="F235" t="s">
        <v>8901</v>
      </c>
      <c r="G235" t="s">
        <v>8902</v>
      </c>
      <c r="H235" t="s">
        <v>7828</v>
      </c>
      <c r="I235" t="s">
        <v>8753</v>
      </c>
    </row>
    <row r="236" spans="5:9">
      <c r="E236" t="s">
        <v>858</v>
      </c>
      <c r="F236" t="s">
        <v>8903</v>
      </c>
      <c r="G236" t="s">
        <v>8905</v>
      </c>
      <c r="H236" t="s">
        <v>7769</v>
      </c>
      <c r="I236" t="s">
        <v>8758</v>
      </c>
    </row>
    <row r="237" spans="5:9">
      <c r="E237" t="s">
        <v>858</v>
      </c>
      <c r="F237" t="s">
        <v>8907</v>
      </c>
      <c r="G237" t="s">
        <v>643</v>
      </c>
      <c r="H237" t="s">
        <v>7790</v>
      </c>
      <c r="I237" t="s">
        <v>8762</v>
      </c>
    </row>
    <row r="238" spans="5:9">
      <c r="E238" t="s">
        <v>858</v>
      </c>
      <c r="F238" t="s">
        <v>8911</v>
      </c>
      <c r="G238" t="s">
        <v>8912</v>
      </c>
      <c r="H238" t="s">
        <v>7769</v>
      </c>
      <c r="I238" t="s">
        <v>8766</v>
      </c>
    </row>
    <row r="239" spans="5:9">
      <c r="E239" t="s">
        <v>858</v>
      </c>
      <c r="F239" t="s">
        <v>8915</v>
      </c>
      <c r="G239" t="s">
        <v>8916</v>
      </c>
      <c r="H239" t="s">
        <v>7769</v>
      </c>
      <c r="I239" t="s">
        <v>8771</v>
      </c>
    </row>
    <row r="240" spans="5:9">
      <c r="E240" t="s">
        <v>858</v>
      </c>
      <c r="F240" t="s">
        <v>8919</v>
      </c>
      <c r="G240" t="s">
        <v>4504</v>
      </c>
      <c r="H240" t="s">
        <v>7769</v>
      </c>
      <c r="I240" t="s">
        <v>8776</v>
      </c>
    </row>
    <row r="241" spans="5:9">
      <c r="E241" t="s">
        <v>858</v>
      </c>
      <c r="F241" t="s">
        <v>8922</v>
      </c>
      <c r="G241" t="s">
        <v>8923</v>
      </c>
      <c r="H241" t="s">
        <v>7769</v>
      </c>
      <c r="I241" t="s">
        <v>8781</v>
      </c>
    </row>
    <row r="242" spans="5:9">
      <c r="E242" t="s">
        <v>858</v>
      </c>
      <c r="F242" t="s">
        <v>8925</v>
      </c>
      <c r="G242" t="s">
        <v>8927</v>
      </c>
      <c r="H242" t="s">
        <v>7790</v>
      </c>
      <c r="I242" t="s">
        <v>8666</v>
      </c>
    </row>
    <row r="243" spans="5:9">
      <c r="E243" t="s">
        <v>858</v>
      </c>
      <c r="F243" t="s">
        <v>8930</v>
      </c>
      <c r="G243" t="s">
        <v>8931</v>
      </c>
      <c r="H243" t="s">
        <v>7790</v>
      </c>
      <c r="I243" t="s">
        <v>8688</v>
      </c>
    </row>
    <row r="244" spans="5:9">
      <c r="E244" t="s">
        <v>858</v>
      </c>
      <c r="F244" t="s">
        <v>8934</v>
      </c>
      <c r="G244" t="s">
        <v>8935</v>
      </c>
      <c r="H244" t="s">
        <v>7790</v>
      </c>
      <c r="I244" t="s">
        <v>649</v>
      </c>
    </row>
    <row r="245" spans="5:9">
      <c r="E245" t="s">
        <v>385</v>
      </c>
      <c r="F245" t="s">
        <v>8938</v>
      </c>
      <c r="G245" t="s">
        <v>8939</v>
      </c>
      <c r="H245" t="s">
        <v>7790</v>
      </c>
      <c r="I245" t="s">
        <v>8697</v>
      </c>
    </row>
    <row r="246" spans="5:9">
      <c r="E246" t="s">
        <v>385</v>
      </c>
      <c r="F246" t="s">
        <v>8942</v>
      </c>
      <c r="G246" t="s">
        <v>8943</v>
      </c>
      <c r="H246" t="s">
        <v>7790</v>
      </c>
      <c r="I246" t="s">
        <v>8701</v>
      </c>
    </row>
    <row r="247" spans="5:9">
      <c r="E247" t="s">
        <v>385</v>
      </c>
      <c r="F247" t="s">
        <v>8947</v>
      </c>
      <c r="G247" t="s">
        <v>8948</v>
      </c>
      <c r="H247" t="s">
        <v>7790</v>
      </c>
      <c r="I247" t="s">
        <v>8706</v>
      </c>
    </row>
    <row r="248" spans="5:9">
      <c r="E248" t="s">
        <v>385</v>
      </c>
      <c r="F248" t="s">
        <v>8951</v>
      </c>
      <c r="G248" t="s">
        <v>8952</v>
      </c>
      <c r="H248" t="s">
        <v>7790</v>
      </c>
      <c r="I248" t="s">
        <v>8711</v>
      </c>
    </row>
    <row r="249" spans="5:9">
      <c r="E249" t="s">
        <v>385</v>
      </c>
      <c r="F249" t="s">
        <v>8955</v>
      </c>
      <c r="G249" t="s">
        <v>8956</v>
      </c>
      <c r="H249" t="s">
        <v>7828</v>
      </c>
      <c r="I249" t="s">
        <v>8715</v>
      </c>
    </row>
    <row r="250" spans="5:9">
      <c r="E250" t="s">
        <v>385</v>
      </c>
      <c r="F250" t="s">
        <v>8959</v>
      </c>
      <c r="G250" t="s">
        <v>8960</v>
      </c>
      <c r="H250" t="s">
        <v>7790</v>
      </c>
      <c r="I250" t="s">
        <v>8720</v>
      </c>
    </row>
    <row r="251" spans="5:9">
      <c r="E251" t="s">
        <v>385</v>
      </c>
      <c r="F251" t="s">
        <v>8963</v>
      </c>
      <c r="G251" t="s">
        <v>8964</v>
      </c>
      <c r="H251" t="s">
        <v>7790</v>
      </c>
      <c r="I251" t="s">
        <v>8724</v>
      </c>
    </row>
    <row r="252" spans="5:9">
      <c r="H252" t="s">
        <v>7790</v>
      </c>
      <c r="I252" t="s">
        <v>8729</v>
      </c>
    </row>
  </sheetData>
  <mergeCells count="42">
    <mergeCell ref="A157:A181"/>
    <mergeCell ref="B157:B161"/>
    <mergeCell ref="B162:B166"/>
    <mergeCell ref="B167:B171"/>
    <mergeCell ref="B172:B176"/>
    <mergeCell ref="B177:B181"/>
    <mergeCell ref="A112:A156"/>
    <mergeCell ref="B112:B116"/>
    <mergeCell ref="B117:B121"/>
    <mergeCell ref="B122:B126"/>
    <mergeCell ref="B127:B131"/>
    <mergeCell ref="B132:B136"/>
    <mergeCell ref="B137:B141"/>
    <mergeCell ref="B142:B146"/>
    <mergeCell ref="B147:B151"/>
    <mergeCell ref="B152:B156"/>
    <mergeCell ref="A87:A111"/>
    <mergeCell ref="B87:B91"/>
    <mergeCell ref="B92:B96"/>
    <mergeCell ref="B97:B101"/>
    <mergeCell ref="B102:B106"/>
    <mergeCell ref="B107:B111"/>
    <mergeCell ref="A57:A86"/>
    <mergeCell ref="B57:B61"/>
    <mergeCell ref="B62:B66"/>
    <mergeCell ref="B67:B71"/>
    <mergeCell ref="B72:B76"/>
    <mergeCell ref="B77:B81"/>
    <mergeCell ref="B82:B86"/>
    <mergeCell ref="A27:A56"/>
    <mergeCell ref="B27:B31"/>
    <mergeCell ref="B32:B36"/>
    <mergeCell ref="B37:B41"/>
    <mergeCell ref="B42:B46"/>
    <mergeCell ref="B47:B51"/>
    <mergeCell ref="B52:B56"/>
    <mergeCell ref="A2:A26"/>
    <mergeCell ref="B2:B6"/>
    <mergeCell ref="B7:B11"/>
    <mergeCell ref="B12:B16"/>
    <mergeCell ref="B17:B21"/>
    <mergeCell ref="B22:B26"/>
  </mergeCells>
  <conditionalFormatting sqref="B1">
    <cfRule type="duplicateValues" dxfId="229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6"/>
  <sheetViews>
    <sheetView topLeftCell="B1" zoomScale="70" zoomScaleNormal="70" workbookViewId="0">
      <selection activeCell="B2" sqref="B2:B41"/>
    </sheetView>
  </sheetViews>
  <sheetFormatPr baseColWidth="10" defaultRowHeight="14.5"/>
  <cols>
    <col min="1" max="1" width="43.1796875" customWidth="1"/>
    <col min="2" max="2" width="35.26953125" customWidth="1"/>
    <col min="3" max="3" width="34.6328125" customWidth="1"/>
    <col min="4" max="4" width="63.1796875" customWidth="1"/>
    <col min="5" max="5" width="46.26953125" customWidth="1"/>
    <col min="6" max="6" width="19.7265625" customWidth="1"/>
    <col min="7" max="7" width="41.54296875" customWidth="1"/>
    <col min="8" max="8" width="44.81640625" customWidth="1"/>
    <col min="9" max="9" width="31.54296875" customWidth="1"/>
    <col min="10" max="10" width="26.7265625" customWidth="1"/>
    <col min="11" max="11" width="23.36328125" customWidth="1"/>
  </cols>
  <sheetData>
    <row r="1" spans="1:11" ht="22" customHeight="1" thickBot="1">
      <c r="A1" s="12" t="s">
        <v>1457</v>
      </c>
      <c r="B1" s="13" t="s">
        <v>1458</v>
      </c>
      <c r="C1" s="14" t="s">
        <v>1459</v>
      </c>
      <c r="D1" s="15" t="s">
        <v>1460</v>
      </c>
      <c r="E1" s="15" t="s">
        <v>1461</v>
      </c>
      <c r="F1" s="15" t="s">
        <v>1462</v>
      </c>
      <c r="G1" s="15" t="s">
        <v>1463</v>
      </c>
      <c r="H1" s="15" t="s">
        <v>1464</v>
      </c>
      <c r="I1" s="16" t="s">
        <v>1465</v>
      </c>
      <c r="J1" s="15" t="s">
        <v>1466</v>
      </c>
      <c r="K1" s="17" t="s">
        <v>1467</v>
      </c>
    </row>
    <row r="2" spans="1:11" ht="21.5" customHeight="1">
      <c r="A2" s="18"/>
      <c r="B2" s="19" t="s">
        <v>1468</v>
      </c>
      <c r="C2" s="20" t="s">
        <v>1469</v>
      </c>
      <c r="D2" s="141" t="s">
        <v>1470</v>
      </c>
      <c r="E2" s="22" t="s">
        <v>1471</v>
      </c>
      <c r="F2" s="23" t="s">
        <v>385</v>
      </c>
      <c r="G2" s="24" t="s">
        <v>1472</v>
      </c>
      <c r="H2" s="24" t="s">
        <v>1473</v>
      </c>
      <c r="I2" s="25" t="s">
        <v>557</v>
      </c>
      <c r="J2" s="26" t="s">
        <v>1474</v>
      </c>
      <c r="K2" s="27"/>
    </row>
    <row r="3" spans="1:11" ht="38" customHeight="1">
      <c r="A3" s="28"/>
      <c r="B3" s="29"/>
      <c r="C3" s="30"/>
      <c r="D3" s="31" t="s">
        <v>1475</v>
      </c>
      <c r="E3" s="32" t="s">
        <v>1476</v>
      </c>
      <c r="F3" s="33" t="s">
        <v>858</v>
      </c>
      <c r="G3" s="34" t="s">
        <v>1477</v>
      </c>
      <c r="H3" s="34" t="s">
        <v>1478</v>
      </c>
      <c r="I3" s="35" t="s">
        <v>558</v>
      </c>
      <c r="J3" s="36" t="s">
        <v>1479</v>
      </c>
      <c r="K3" s="37"/>
    </row>
    <row r="4" spans="1:11" ht="34" customHeight="1">
      <c r="A4" s="28"/>
      <c r="B4" s="29"/>
      <c r="C4" s="30"/>
      <c r="D4" s="38" t="s">
        <v>1480</v>
      </c>
      <c r="E4" s="32" t="s">
        <v>1481</v>
      </c>
      <c r="F4" s="33" t="s">
        <v>858</v>
      </c>
      <c r="G4" s="34" t="s">
        <v>1482</v>
      </c>
      <c r="H4" s="34" t="s">
        <v>1483</v>
      </c>
      <c r="I4" s="35" t="s">
        <v>557</v>
      </c>
      <c r="J4" s="36" t="s">
        <v>1484</v>
      </c>
      <c r="K4" s="37"/>
    </row>
    <row r="5" spans="1:11" ht="32" customHeight="1">
      <c r="A5" s="28"/>
      <c r="B5" s="29"/>
      <c r="C5" s="30"/>
      <c r="D5" s="38" t="s">
        <v>1485</v>
      </c>
      <c r="E5" s="32" t="s">
        <v>1486</v>
      </c>
      <c r="F5" s="33" t="s">
        <v>385</v>
      </c>
      <c r="G5" s="34" t="s">
        <v>1487</v>
      </c>
      <c r="H5" s="34" t="s">
        <v>1488</v>
      </c>
      <c r="I5" s="35" t="s">
        <v>558</v>
      </c>
      <c r="J5" s="36" t="s">
        <v>1489</v>
      </c>
      <c r="K5" s="37"/>
    </row>
    <row r="6" spans="1:11" ht="44.5" customHeight="1" thickBot="1">
      <c r="A6" s="28"/>
      <c r="B6" s="29"/>
      <c r="C6" s="39"/>
      <c r="D6" s="40" t="s">
        <v>1490</v>
      </c>
      <c r="E6" s="41" t="s">
        <v>1491</v>
      </c>
      <c r="F6" s="42" t="s">
        <v>385</v>
      </c>
      <c r="G6" s="43" t="s">
        <v>1492</v>
      </c>
      <c r="H6" s="43" t="s">
        <v>1493</v>
      </c>
      <c r="I6" s="44" t="s">
        <v>557</v>
      </c>
      <c r="J6" s="45" t="s">
        <v>1494</v>
      </c>
      <c r="K6" s="46"/>
    </row>
    <row r="7" spans="1:11" ht="77.5">
      <c r="A7" s="28"/>
      <c r="B7" s="29"/>
      <c r="C7" s="20" t="s">
        <v>1495</v>
      </c>
      <c r="D7" s="141" t="s">
        <v>1496</v>
      </c>
      <c r="E7" s="47" t="s">
        <v>1497</v>
      </c>
      <c r="F7" s="48" t="s">
        <v>385</v>
      </c>
      <c r="G7" s="49" t="s">
        <v>1498</v>
      </c>
      <c r="H7" s="49" t="s">
        <v>1499</v>
      </c>
      <c r="I7" s="50" t="s">
        <v>558</v>
      </c>
      <c r="J7" s="51" t="s">
        <v>1500</v>
      </c>
      <c r="K7" s="52"/>
    </row>
    <row r="8" spans="1:11" ht="77.5">
      <c r="A8" s="28"/>
      <c r="B8" s="29"/>
      <c r="C8" s="30"/>
      <c r="D8" s="31" t="s">
        <v>1501</v>
      </c>
      <c r="E8" s="32" t="s">
        <v>1502</v>
      </c>
      <c r="F8" s="48" t="s">
        <v>385</v>
      </c>
      <c r="G8" s="49" t="s">
        <v>1503</v>
      </c>
      <c r="H8" s="49" t="s">
        <v>1504</v>
      </c>
      <c r="I8" s="50" t="s">
        <v>558</v>
      </c>
      <c r="J8" s="51" t="s">
        <v>1505</v>
      </c>
      <c r="K8" s="52"/>
    </row>
    <row r="9" spans="1:11" ht="77.5">
      <c r="A9" s="28"/>
      <c r="B9" s="29"/>
      <c r="C9" s="30"/>
      <c r="D9" s="38" t="s">
        <v>1506</v>
      </c>
      <c r="E9" s="32" t="s">
        <v>1507</v>
      </c>
      <c r="F9" s="48" t="s">
        <v>385</v>
      </c>
      <c r="G9" s="49" t="s">
        <v>1508</v>
      </c>
      <c r="H9" s="49" t="s">
        <v>1509</v>
      </c>
      <c r="I9" s="50" t="s">
        <v>557</v>
      </c>
      <c r="J9" s="51" t="s">
        <v>1510</v>
      </c>
      <c r="K9" s="52"/>
    </row>
    <row r="10" spans="1:11" ht="77.5">
      <c r="A10" s="28"/>
      <c r="B10" s="29"/>
      <c r="C10" s="30"/>
      <c r="D10" s="53" t="s">
        <v>1511</v>
      </c>
      <c r="E10" s="32" t="s">
        <v>1512</v>
      </c>
      <c r="F10" s="48" t="s">
        <v>858</v>
      </c>
      <c r="G10" s="49" t="s">
        <v>1513</v>
      </c>
      <c r="H10" s="49" t="s">
        <v>1514</v>
      </c>
      <c r="I10" s="50" t="s">
        <v>557</v>
      </c>
      <c r="J10" s="51" t="s">
        <v>1515</v>
      </c>
      <c r="K10" s="52"/>
    </row>
    <row r="11" spans="1:11" ht="78" thickBot="1">
      <c r="A11" s="28"/>
      <c r="B11" s="29"/>
      <c r="C11" s="39"/>
      <c r="D11" s="54" t="s">
        <v>1516</v>
      </c>
      <c r="E11" s="41" t="s">
        <v>1517</v>
      </c>
      <c r="F11" s="55" t="s">
        <v>919</v>
      </c>
      <c r="G11" s="56" t="s">
        <v>1518</v>
      </c>
      <c r="H11" s="56" t="s">
        <v>1519</v>
      </c>
      <c r="I11" s="57" t="s">
        <v>557</v>
      </c>
      <c r="J11" s="58" t="s">
        <v>1520</v>
      </c>
      <c r="K11" s="59"/>
    </row>
    <row r="12" spans="1:11" ht="93">
      <c r="A12" s="28"/>
      <c r="B12" s="29"/>
      <c r="C12" s="60" t="s">
        <v>1521</v>
      </c>
      <c r="D12" s="21" t="s">
        <v>1522</v>
      </c>
      <c r="E12" s="47" t="s">
        <v>1523</v>
      </c>
      <c r="F12" s="23" t="s">
        <v>385</v>
      </c>
      <c r="G12" s="24" t="s">
        <v>1524</v>
      </c>
      <c r="H12" s="24" t="s">
        <v>1525</v>
      </c>
      <c r="I12" s="25" t="s">
        <v>557</v>
      </c>
      <c r="J12" s="26" t="s">
        <v>1526</v>
      </c>
      <c r="K12" s="27"/>
    </row>
    <row r="13" spans="1:11" ht="93">
      <c r="A13" s="28"/>
      <c r="B13" s="29"/>
      <c r="C13" s="61"/>
      <c r="D13" s="53" t="s">
        <v>1527</v>
      </c>
      <c r="E13" s="32" t="s">
        <v>1528</v>
      </c>
      <c r="F13" s="48" t="s">
        <v>385</v>
      </c>
      <c r="G13" s="49" t="s">
        <v>1529</v>
      </c>
      <c r="H13" s="49" t="s">
        <v>1530</v>
      </c>
      <c r="I13" s="50" t="s">
        <v>558</v>
      </c>
      <c r="J13" s="51" t="s">
        <v>1531</v>
      </c>
      <c r="K13" s="52"/>
    </row>
    <row r="14" spans="1:11" ht="93">
      <c r="A14" s="28"/>
      <c r="B14" s="29"/>
      <c r="C14" s="61"/>
      <c r="D14" s="53" t="s">
        <v>1532</v>
      </c>
      <c r="E14" s="32" t="s">
        <v>1533</v>
      </c>
      <c r="F14" s="48" t="s">
        <v>858</v>
      </c>
      <c r="G14" s="49" t="s">
        <v>1534</v>
      </c>
      <c r="H14" s="49" t="s">
        <v>1535</v>
      </c>
      <c r="I14" s="50" t="s">
        <v>557</v>
      </c>
      <c r="J14" s="51" t="s">
        <v>1536</v>
      </c>
      <c r="K14" s="52"/>
    </row>
    <row r="15" spans="1:11" ht="62">
      <c r="A15" s="28"/>
      <c r="B15" s="29"/>
      <c r="C15" s="61"/>
      <c r="D15" s="53" t="s">
        <v>1537</v>
      </c>
      <c r="E15" s="32" t="s">
        <v>1538</v>
      </c>
      <c r="F15" s="48" t="s">
        <v>385</v>
      </c>
      <c r="G15" s="49" t="s">
        <v>1539</v>
      </c>
      <c r="H15" s="49" t="s">
        <v>1540</v>
      </c>
      <c r="I15" s="50" t="s">
        <v>557</v>
      </c>
      <c r="J15" s="51" t="s">
        <v>1541</v>
      </c>
      <c r="K15" s="52"/>
    </row>
    <row r="16" spans="1:11" ht="78" thickBot="1">
      <c r="A16" s="28"/>
      <c r="B16" s="29"/>
      <c r="C16" s="62"/>
      <c r="D16" s="54" t="s">
        <v>1542</v>
      </c>
      <c r="E16" s="41" t="s">
        <v>1543</v>
      </c>
      <c r="F16" s="63" t="s">
        <v>919</v>
      </c>
      <c r="G16" s="64" t="s">
        <v>1544</v>
      </c>
      <c r="H16" s="64" t="s">
        <v>1545</v>
      </c>
      <c r="I16" s="65" t="s">
        <v>558</v>
      </c>
      <c r="J16" s="66" t="s">
        <v>1546</v>
      </c>
      <c r="K16" s="67"/>
    </row>
    <row r="17" spans="1:11" ht="77.5">
      <c r="A17" s="28"/>
      <c r="B17" s="29"/>
      <c r="C17" s="20" t="s">
        <v>1547</v>
      </c>
      <c r="D17" s="53" t="s">
        <v>1548</v>
      </c>
      <c r="E17" s="49" t="s">
        <v>1549</v>
      </c>
      <c r="F17" s="48" t="s">
        <v>385</v>
      </c>
      <c r="G17" s="49" t="s">
        <v>1550</v>
      </c>
      <c r="H17" s="49" t="s">
        <v>1551</v>
      </c>
      <c r="I17" s="50" t="s">
        <v>557</v>
      </c>
      <c r="J17" s="51" t="s">
        <v>1552</v>
      </c>
      <c r="K17" s="52"/>
    </row>
    <row r="18" spans="1:11" ht="77.5">
      <c r="A18" s="28"/>
      <c r="B18" s="29"/>
      <c r="C18" s="30"/>
      <c r="D18" s="53" t="s">
        <v>1553</v>
      </c>
      <c r="E18" s="34" t="s">
        <v>1554</v>
      </c>
      <c r="F18" s="48" t="s">
        <v>919</v>
      </c>
      <c r="G18" s="49" t="s">
        <v>1555</v>
      </c>
      <c r="H18" s="49" t="s">
        <v>1556</v>
      </c>
      <c r="I18" s="50" t="s">
        <v>557</v>
      </c>
      <c r="J18" s="51" t="s">
        <v>1557</v>
      </c>
      <c r="K18" s="52"/>
    </row>
    <row r="19" spans="1:11" ht="77.5">
      <c r="A19" s="28"/>
      <c r="B19" s="29"/>
      <c r="C19" s="30"/>
      <c r="D19" s="53" t="s">
        <v>1558</v>
      </c>
      <c r="E19" s="34" t="s">
        <v>1559</v>
      </c>
      <c r="F19" s="48" t="s">
        <v>919</v>
      </c>
      <c r="G19" s="49" t="s">
        <v>1560</v>
      </c>
      <c r="H19" s="49" t="s">
        <v>1561</v>
      </c>
      <c r="I19" s="50" t="s">
        <v>557</v>
      </c>
      <c r="J19" s="51" t="s">
        <v>1562</v>
      </c>
      <c r="K19" s="52"/>
    </row>
    <row r="20" spans="1:11" ht="93">
      <c r="A20" s="28"/>
      <c r="B20" s="29"/>
      <c r="C20" s="30"/>
      <c r="D20" s="53" t="s">
        <v>1563</v>
      </c>
      <c r="E20" s="34" t="s">
        <v>1564</v>
      </c>
      <c r="F20" s="48" t="s">
        <v>919</v>
      </c>
      <c r="G20" s="49" t="s">
        <v>1565</v>
      </c>
      <c r="H20" s="49" t="s">
        <v>1566</v>
      </c>
      <c r="I20" s="50" t="s">
        <v>558</v>
      </c>
      <c r="J20" s="51" t="s">
        <v>1567</v>
      </c>
      <c r="K20" s="52"/>
    </row>
    <row r="21" spans="1:11" ht="78" thickBot="1">
      <c r="A21" s="28"/>
      <c r="B21" s="29"/>
      <c r="C21" s="39"/>
      <c r="D21" s="68" t="s">
        <v>1568</v>
      </c>
      <c r="E21" s="69" t="s">
        <v>1569</v>
      </c>
      <c r="F21" s="55" t="s">
        <v>919</v>
      </c>
      <c r="G21" s="56" t="s">
        <v>1570</v>
      </c>
      <c r="H21" s="56" t="s">
        <v>1571</v>
      </c>
      <c r="I21" s="57" t="s">
        <v>557</v>
      </c>
      <c r="J21" s="58" t="s">
        <v>1572</v>
      </c>
      <c r="K21" s="59"/>
    </row>
    <row r="22" spans="1:11" ht="77.5">
      <c r="A22" s="28"/>
      <c r="B22" s="29"/>
      <c r="C22" s="20" t="s">
        <v>1573</v>
      </c>
      <c r="D22" s="21" t="s">
        <v>1574</v>
      </c>
      <c r="E22" s="24" t="s">
        <v>1575</v>
      </c>
      <c r="F22" s="23" t="s">
        <v>858</v>
      </c>
      <c r="G22" s="24" t="s">
        <v>1576</v>
      </c>
      <c r="H22" s="24" t="s">
        <v>1577</v>
      </c>
      <c r="I22" s="25" t="s">
        <v>557</v>
      </c>
      <c r="J22" s="26" t="s">
        <v>1578</v>
      </c>
      <c r="K22" s="27"/>
    </row>
    <row r="23" spans="1:11" ht="62">
      <c r="A23" s="28"/>
      <c r="B23" s="29"/>
      <c r="C23" s="30"/>
      <c r="D23" s="53" t="s">
        <v>1579</v>
      </c>
      <c r="E23" s="34" t="s">
        <v>1580</v>
      </c>
      <c r="F23" s="48" t="s">
        <v>858</v>
      </c>
      <c r="G23" s="49" t="s">
        <v>1581</v>
      </c>
      <c r="H23" s="49" t="s">
        <v>1582</v>
      </c>
      <c r="I23" s="50" t="s">
        <v>558</v>
      </c>
      <c r="J23" s="51" t="s">
        <v>1583</v>
      </c>
      <c r="K23" s="52"/>
    </row>
    <row r="24" spans="1:11" ht="77.5">
      <c r="A24" s="28"/>
      <c r="B24" s="29"/>
      <c r="C24" s="30"/>
      <c r="D24" s="53" t="s">
        <v>1584</v>
      </c>
      <c r="E24" s="34" t="s">
        <v>1585</v>
      </c>
      <c r="F24" s="48" t="s">
        <v>858</v>
      </c>
      <c r="G24" s="49" t="s">
        <v>1586</v>
      </c>
      <c r="H24" s="49" t="s">
        <v>1587</v>
      </c>
      <c r="I24" s="50" t="s">
        <v>557</v>
      </c>
      <c r="J24" s="51" t="s">
        <v>1588</v>
      </c>
      <c r="K24" s="52"/>
    </row>
    <row r="25" spans="1:11" ht="93">
      <c r="A25" s="28"/>
      <c r="B25" s="29"/>
      <c r="C25" s="30"/>
      <c r="D25" s="53" t="s">
        <v>1589</v>
      </c>
      <c r="E25" s="34" t="s">
        <v>1590</v>
      </c>
      <c r="F25" s="48" t="s">
        <v>858</v>
      </c>
      <c r="G25" s="49" t="s">
        <v>1591</v>
      </c>
      <c r="H25" s="49" t="s">
        <v>1592</v>
      </c>
      <c r="I25" s="50" t="s">
        <v>558</v>
      </c>
      <c r="J25" s="51" t="s">
        <v>1593</v>
      </c>
      <c r="K25" s="52"/>
    </row>
    <row r="26" spans="1:11" ht="93.5" thickBot="1">
      <c r="A26" s="28"/>
      <c r="B26" s="29"/>
      <c r="C26" s="39"/>
      <c r="D26" s="54" t="s">
        <v>1594</v>
      </c>
      <c r="E26" s="43" t="s">
        <v>1595</v>
      </c>
      <c r="F26" s="63" t="s">
        <v>858</v>
      </c>
      <c r="G26" s="64" t="s">
        <v>1596</v>
      </c>
      <c r="H26" s="64" t="s">
        <v>1597</v>
      </c>
      <c r="I26" s="65" t="s">
        <v>557</v>
      </c>
      <c r="J26" s="66" t="s">
        <v>1598</v>
      </c>
      <c r="K26" s="67"/>
    </row>
    <row r="27" spans="1:11" ht="77.5">
      <c r="A27" s="28"/>
      <c r="B27" s="29"/>
      <c r="C27" s="20" t="s">
        <v>1599</v>
      </c>
      <c r="D27" s="53" t="s">
        <v>1600</v>
      </c>
      <c r="E27" s="49" t="s">
        <v>1601</v>
      </c>
      <c r="F27" s="48" t="s">
        <v>385</v>
      </c>
      <c r="G27" s="49" t="s">
        <v>1602</v>
      </c>
      <c r="H27" s="49" t="s">
        <v>1603</v>
      </c>
      <c r="I27" s="50" t="s">
        <v>557</v>
      </c>
      <c r="J27" s="51" t="s">
        <v>1604</v>
      </c>
      <c r="K27" s="52"/>
    </row>
    <row r="28" spans="1:11" ht="77.5">
      <c r="A28" s="28"/>
      <c r="B28" s="29"/>
      <c r="C28" s="30"/>
      <c r="D28" s="53" t="s">
        <v>1605</v>
      </c>
      <c r="E28" s="34" t="s">
        <v>1606</v>
      </c>
      <c r="F28" s="48" t="s">
        <v>385</v>
      </c>
      <c r="G28" s="49" t="s">
        <v>1607</v>
      </c>
      <c r="H28" s="49" t="s">
        <v>1608</v>
      </c>
      <c r="I28" s="50" t="s">
        <v>557</v>
      </c>
      <c r="J28" s="51" t="s">
        <v>1609</v>
      </c>
      <c r="K28" s="52"/>
    </row>
    <row r="29" spans="1:11" ht="77.5">
      <c r="A29" s="28"/>
      <c r="B29" s="29"/>
      <c r="C29" s="30"/>
      <c r="D29" s="53" t="s">
        <v>1610</v>
      </c>
      <c r="E29" s="34" t="s">
        <v>1611</v>
      </c>
      <c r="F29" s="48" t="s">
        <v>919</v>
      </c>
      <c r="G29" s="49" t="s">
        <v>1612</v>
      </c>
      <c r="H29" s="49" t="s">
        <v>1613</v>
      </c>
      <c r="I29" s="50" t="s">
        <v>557</v>
      </c>
      <c r="J29" s="51" t="s">
        <v>1614</v>
      </c>
      <c r="K29" s="52"/>
    </row>
    <row r="30" spans="1:11" ht="62">
      <c r="A30" s="28"/>
      <c r="B30" s="29"/>
      <c r="C30" s="30"/>
      <c r="D30" s="53" t="s">
        <v>1615</v>
      </c>
      <c r="E30" s="34" t="s">
        <v>1616</v>
      </c>
      <c r="F30" s="48" t="s">
        <v>385</v>
      </c>
      <c r="G30" s="49" t="s">
        <v>1617</v>
      </c>
      <c r="H30" s="49" t="s">
        <v>1618</v>
      </c>
      <c r="I30" s="50" t="s">
        <v>557</v>
      </c>
      <c r="J30" s="51" t="s">
        <v>1619</v>
      </c>
      <c r="K30" s="52"/>
    </row>
    <row r="31" spans="1:11" ht="78" thickBot="1">
      <c r="A31" s="28"/>
      <c r="B31" s="29"/>
      <c r="C31" s="39"/>
      <c r="D31" s="68" t="s">
        <v>1620</v>
      </c>
      <c r="E31" s="69" t="s">
        <v>1621</v>
      </c>
      <c r="F31" s="55" t="s">
        <v>385</v>
      </c>
      <c r="G31" s="56" t="s">
        <v>1622</v>
      </c>
      <c r="H31" s="56" t="s">
        <v>1623</v>
      </c>
      <c r="I31" s="57" t="s">
        <v>558</v>
      </c>
      <c r="J31" s="58" t="s">
        <v>1624</v>
      </c>
      <c r="K31" s="59"/>
    </row>
    <row r="32" spans="1:11" ht="108.5">
      <c r="A32" s="28"/>
      <c r="B32" s="29"/>
      <c r="C32" s="20" t="s">
        <v>1625</v>
      </c>
      <c r="D32" s="21" t="s">
        <v>1626</v>
      </c>
      <c r="E32" s="24" t="s">
        <v>1627</v>
      </c>
      <c r="F32" s="23" t="s">
        <v>385</v>
      </c>
      <c r="G32" s="24" t="s">
        <v>1628</v>
      </c>
      <c r="H32" s="24" t="s">
        <v>1629</v>
      </c>
      <c r="I32" s="25" t="s">
        <v>558</v>
      </c>
      <c r="J32" s="26" t="s">
        <v>1630</v>
      </c>
      <c r="K32" s="27"/>
    </row>
    <row r="33" spans="1:11" ht="124">
      <c r="A33" s="28"/>
      <c r="B33" s="29"/>
      <c r="C33" s="30"/>
      <c r="D33" s="53" t="s">
        <v>1631</v>
      </c>
      <c r="E33" s="34" t="s">
        <v>1632</v>
      </c>
      <c r="F33" s="48" t="s">
        <v>385</v>
      </c>
      <c r="G33" s="49" t="s">
        <v>1633</v>
      </c>
      <c r="H33" s="49" t="s">
        <v>1634</v>
      </c>
      <c r="I33" s="50" t="s">
        <v>557</v>
      </c>
      <c r="J33" s="51" t="s">
        <v>1635</v>
      </c>
      <c r="K33" s="52"/>
    </row>
    <row r="34" spans="1:11" ht="124">
      <c r="A34" s="28"/>
      <c r="B34" s="29"/>
      <c r="C34" s="30"/>
      <c r="D34" s="53" t="s">
        <v>1636</v>
      </c>
      <c r="E34" s="34" t="s">
        <v>1637</v>
      </c>
      <c r="F34" s="48" t="s">
        <v>385</v>
      </c>
      <c r="G34" s="49" t="s">
        <v>1638</v>
      </c>
      <c r="H34" s="49" t="s">
        <v>1639</v>
      </c>
      <c r="I34" s="50" t="s">
        <v>558</v>
      </c>
      <c r="J34" s="51" t="s">
        <v>1640</v>
      </c>
      <c r="K34" s="52"/>
    </row>
    <row r="35" spans="1:11" ht="93">
      <c r="A35" s="28"/>
      <c r="B35" s="29"/>
      <c r="C35" s="30"/>
      <c r="D35" s="53" t="s">
        <v>1641</v>
      </c>
      <c r="E35" s="34" t="s">
        <v>1642</v>
      </c>
      <c r="F35" s="48" t="s">
        <v>385</v>
      </c>
      <c r="G35" s="49" t="s">
        <v>1643</v>
      </c>
      <c r="H35" s="49" t="s">
        <v>1644</v>
      </c>
      <c r="I35" s="50" t="s">
        <v>558</v>
      </c>
      <c r="J35" s="51" t="s">
        <v>1645</v>
      </c>
      <c r="K35" s="52"/>
    </row>
    <row r="36" spans="1:11" ht="109" thickBot="1">
      <c r="A36" s="28"/>
      <c r="B36" s="29"/>
      <c r="C36" s="39"/>
      <c r="D36" s="54" t="s">
        <v>1646</v>
      </c>
      <c r="E36" s="43" t="s">
        <v>1647</v>
      </c>
      <c r="F36" s="63" t="s">
        <v>385</v>
      </c>
      <c r="G36" s="64" t="s">
        <v>1648</v>
      </c>
      <c r="H36" s="64" t="s">
        <v>1649</v>
      </c>
      <c r="I36" s="65" t="s">
        <v>558</v>
      </c>
      <c r="J36" s="66" t="s">
        <v>1650</v>
      </c>
      <c r="K36" s="67"/>
    </row>
    <row r="37" spans="1:11" ht="108.5">
      <c r="A37" s="28"/>
      <c r="B37" s="29"/>
      <c r="C37" s="20" t="s">
        <v>1651</v>
      </c>
      <c r="D37" s="21" t="s">
        <v>1652</v>
      </c>
      <c r="E37" s="47" t="s">
        <v>1653</v>
      </c>
      <c r="F37" s="48" t="s">
        <v>858</v>
      </c>
      <c r="G37" s="49" t="s">
        <v>1654</v>
      </c>
      <c r="H37" s="49" t="s">
        <v>1655</v>
      </c>
      <c r="I37" s="50" t="s">
        <v>557</v>
      </c>
      <c r="J37" s="51" t="s">
        <v>1656</v>
      </c>
      <c r="K37" s="52"/>
    </row>
    <row r="38" spans="1:11" ht="108.5">
      <c r="A38" s="28"/>
      <c r="B38" s="29"/>
      <c r="C38" s="30"/>
      <c r="D38" s="53" t="s">
        <v>1657</v>
      </c>
      <c r="E38" s="32" t="s">
        <v>1658</v>
      </c>
      <c r="F38" s="48" t="s">
        <v>858</v>
      </c>
      <c r="G38" s="49" t="s">
        <v>1659</v>
      </c>
      <c r="H38" s="49" t="s">
        <v>1660</v>
      </c>
      <c r="I38" s="50" t="s">
        <v>558</v>
      </c>
      <c r="J38" s="51" t="s">
        <v>1661</v>
      </c>
      <c r="K38" s="52"/>
    </row>
    <row r="39" spans="1:11" ht="93">
      <c r="A39" s="28"/>
      <c r="B39" s="29"/>
      <c r="C39" s="30"/>
      <c r="D39" s="53" t="s">
        <v>1662</v>
      </c>
      <c r="E39" s="32" t="s">
        <v>1663</v>
      </c>
      <c r="F39" s="48" t="s">
        <v>858</v>
      </c>
      <c r="G39" s="49" t="s">
        <v>1664</v>
      </c>
      <c r="H39" s="49" t="s">
        <v>1665</v>
      </c>
      <c r="I39" s="50" t="s">
        <v>558</v>
      </c>
      <c r="J39" s="51" t="s">
        <v>1666</v>
      </c>
      <c r="K39" s="52"/>
    </row>
    <row r="40" spans="1:11" ht="93">
      <c r="A40" s="28"/>
      <c r="B40" s="29"/>
      <c r="C40" s="30"/>
      <c r="D40" s="53" t="s">
        <v>1667</v>
      </c>
      <c r="E40" s="32" t="s">
        <v>1668</v>
      </c>
      <c r="F40" s="48" t="s">
        <v>858</v>
      </c>
      <c r="G40" s="49" t="s">
        <v>1669</v>
      </c>
      <c r="H40" s="49" t="s">
        <v>1670</v>
      </c>
      <c r="I40" s="50" t="s">
        <v>557</v>
      </c>
      <c r="J40" s="51" t="s">
        <v>1671</v>
      </c>
      <c r="K40" s="52"/>
    </row>
    <row r="41" spans="1:11" ht="109" thickBot="1">
      <c r="A41" s="28"/>
      <c r="B41" s="70"/>
      <c r="C41" s="39"/>
      <c r="D41" s="68" t="s">
        <v>1672</v>
      </c>
      <c r="E41" s="71" t="s">
        <v>1673</v>
      </c>
      <c r="F41" s="48" t="s">
        <v>858</v>
      </c>
      <c r="G41" s="49" t="s">
        <v>1674</v>
      </c>
      <c r="H41" s="49" t="s">
        <v>1675</v>
      </c>
      <c r="I41" s="50" t="s">
        <v>558</v>
      </c>
      <c r="J41" s="51" t="s">
        <v>1676</v>
      </c>
      <c r="K41" s="52"/>
    </row>
    <row r="42" spans="1:11" ht="62">
      <c r="A42" s="28"/>
      <c r="B42" s="110" t="s">
        <v>1677</v>
      </c>
      <c r="C42" s="73" t="s">
        <v>1678</v>
      </c>
      <c r="D42" s="74" t="s">
        <v>1679</v>
      </c>
      <c r="E42" s="75" t="s">
        <v>1680</v>
      </c>
      <c r="F42" s="76" t="s">
        <v>385</v>
      </c>
      <c r="G42" s="74" t="s">
        <v>1681</v>
      </c>
      <c r="H42" s="74" t="s">
        <v>1682</v>
      </c>
      <c r="I42" s="77" t="s">
        <v>1683</v>
      </c>
      <c r="J42" s="78" t="s">
        <v>1684</v>
      </c>
      <c r="K42" s="79"/>
    </row>
    <row r="43" spans="1:11" ht="77.5">
      <c r="A43" s="28"/>
      <c r="B43" s="72"/>
      <c r="C43" s="80"/>
      <c r="D43" s="81" t="s">
        <v>1685</v>
      </c>
      <c r="E43" s="82" t="s">
        <v>1686</v>
      </c>
      <c r="F43" s="83" t="s">
        <v>385</v>
      </c>
      <c r="G43" s="84" t="s">
        <v>1687</v>
      </c>
      <c r="H43" s="84" t="s">
        <v>1688</v>
      </c>
      <c r="I43" s="85" t="s">
        <v>1683</v>
      </c>
      <c r="J43" s="86" t="s">
        <v>1689</v>
      </c>
      <c r="K43" s="79"/>
    </row>
    <row r="44" spans="1:11" ht="62">
      <c r="A44" s="28"/>
      <c r="B44" s="72"/>
      <c r="C44" s="80"/>
      <c r="D44" s="87" t="s">
        <v>1690</v>
      </c>
      <c r="E44" s="82" t="s">
        <v>1691</v>
      </c>
      <c r="F44" s="83" t="s">
        <v>858</v>
      </c>
      <c r="G44" s="84" t="s">
        <v>1692</v>
      </c>
      <c r="H44" s="84" t="s">
        <v>1693</v>
      </c>
      <c r="I44" s="85" t="s">
        <v>1683</v>
      </c>
      <c r="J44" s="86" t="s">
        <v>1694</v>
      </c>
      <c r="K44" s="79"/>
    </row>
    <row r="45" spans="1:11" ht="62">
      <c r="A45" s="28"/>
      <c r="B45" s="72"/>
      <c r="C45" s="80"/>
      <c r="D45" s="84" t="s">
        <v>1695</v>
      </c>
      <c r="E45" s="82" t="s">
        <v>1696</v>
      </c>
      <c r="F45" s="83" t="s">
        <v>858</v>
      </c>
      <c r="G45" s="84" t="s">
        <v>1697</v>
      </c>
      <c r="H45" s="84" t="s">
        <v>1698</v>
      </c>
      <c r="I45" s="85" t="s">
        <v>558</v>
      </c>
      <c r="J45" s="86" t="s">
        <v>1699</v>
      </c>
      <c r="K45" s="79"/>
    </row>
    <row r="46" spans="1:11" ht="78" thickBot="1">
      <c r="A46" s="28"/>
      <c r="B46" s="72"/>
      <c r="C46" s="88"/>
      <c r="D46" s="89" t="s">
        <v>1700</v>
      </c>
      <c r="E46" s="90" t="s">
        <v>1701</v>
      </c>
      <c r="F46" s="91" t="s">
        <v>858</v>
      </c>
      <c r="G46" s="92" t="s">
        <v>1702</v>
      </c>
      <c r="H46" s="92" t="s">
        <v>1703</v>
      </c>
      <c r="I46" s="85" t="s">
        <v>1683</v>
      </c>
      <c r="J46" s="93" t="s">
        <v>1704</v>
      </c>
      <c r="K46" s="79"/>
    </row>
    <row r="47" spans="1:11" ht="77.5">
      <c r="A47" s="28"/>
      <c r="B47" s="72"/>
      <c r="C47" s="73" t="s">
        <v>1705</v>
      </c>
      <c r="D47" s="74" t="s">
        <v>1706</v>
      </c>
      <c r="E47" s="75" t="s">
        <v>1707</v>
      </c>
      <c r="F47" s="76" t="s">
        <v>385</v>
      </c>
      <c r="G47" s="74" t="s">
        <v>1708</v>
      </c>
      <c r="H47" s="74" t="s">
        <v>1709</v>
      </c>
      <c r="I47" s="77" t="s">
        <v>558</v>
      </c>
      <c r="J47" s="78" t="s">
        <v>1710</v>
      </c>
      <c r="K47" s="79"/>
    </row>
    <row r="48" spans="1:11" ht="77.5">
      <c r="A48" s="28"/>
      <c r="B48" s="72"/>
      <c r="C48" s="80"/>
      <c r="D48" s="81" t="s">
        <v>1711</v>
      </c>
      <c r="E48" s="82" t="s">
        <v>1712</v>
      </c>
      <c r="F48" s="83" t="s">
        <v>385</v>
      </c>
      <c r="G48" s="84" t="s">
        <v>1713</v>
      </c>
      <c r="H48" s="84" t="s">
        <v>1714</v>
      </c>
      <c r="I48" s="85" t="s">
        <v>558</v>
      </c>
      <c r="J48" s="86" t="s">
        <v>1715</v>
      </c>
      <c r="K48" s="79"/>
    </row>
    <row r="49" spans="1:11" ht="62">
      <c r="A49" s="28"/>
      <c r="B49" s="72"/>
      <c r="C49" s="80"/>
      <c r="D49" s="87" t="s">
        <v>1716</v>
      </c>
      <c r="E49" s="82" t="s">
        <v>1717</v>
      </c>
      <c r="F49" s="83" t="s">
        <v>385</v>
      </c>
      <c r="G49" s="84" t="s">
        <v>1718</v>
      </c>
      <c r="H49" s="84" t="s">
        <v>1719</v>
      </c>
      <c r="I49" s="85" t="s">
        <v>558</v>
      </c>
      <c r="J49" s="86" t="s">
        <v>1720</v>
      </c>
      <c r="K49" s="79"/>
    </row>
    <row r="50" spans="1:11" ht="77.5">
      <c r="A50" s="28"/>
      <c r="B50" s="72"/>
      <c r="C50" s="80"/>
      <c r="D50" s="84" t="s">
        <v>1721</v>
      </c>
      <c r="E50" s="82" t="s">
        <v>1722</v>
      </c>
      <c r="F50" s="83" t="s">
        <v>858</v>
      </c>
      <c r="G50" s="84" t="s">
        <v>1723</v>
      </c>
      <c r="H50" s="84" t="s">
        <v>1724</v>
      </c>
      <c r="I50" s="85" t="s">
        <v>1683</v>
      </c>
      <c r="J50" s="86" t="s">
        <v>1725</v>
      </c>
      <c r="K50" s="79"/>
    </row>
    <row r="51" spans="1:11" ht="62.5" thickBot="1">
      <c r="A51" s="28"/>
      <c r="B51" s="72"/>
      <c r="C51" s="88"/>
      <c r="D51" s="89" t="s">
        <v>1726</v>
      </c>
      <c r="E51" s="90" t="s">
        <v>1727</v>
      </c>
      <c r="F51" s="91" t="s">
        <v>858</v>
      </c>
      <c r="G51" s="92" t="s">
        <v>1728</v>
      </c>
      <c r="H51" s="92" t="s">
        <v>1729</v>
      </c>
      <c r="I51" s="94" t="s">
        <v>558</v>
      </c>
      <c r="J51" s="93" t="s">
        <v>1730</v>
      </c>
      <c r="K51" s="79"/>
    </row>
    <row r="52" spans="1:11" ht="62">
      <c r="A52" s="28"/>
      <c r="B52" s="72"/>
      <c r="C52" s="73" t="s">
        <v>1731</v>
      </c>
      <c r="D52" s="74" t="s">
        <v>1732</v>
      </c>
      <c r="E52" s="75" t="s">
        <v>1733</v>
      </c>
      <c r="F52" s="76" t="s">
        <v>385</v>
      </c>
      <c r="G52" s="74" t="s">
        <v>1734</v>
      </c>
      <c r="H52" s="74" t="s">
        <v>1735</v>
      </c>
      <c r="I52" s="85" t="s">
        <v>1683</v>
      </c>
      <c r="J52" s="78" t="s">
        <v>1736</v>
      </c>
      <c r="K52" s="79"/>
    </row>
    <row r="53" spans="1:11" ht="62">
      <c r="A53" s="28"/>
      <c r="B53" s="72"/>
      <c r="C53" s="80"/>
      <c r="D53" s="81" t="s">
        <v>1737</v>
      </c>
      <c r="E53" s="82" t="s">
        <v>1738</v>
      </c>
      <c r="F53" s="83" t="s">
        <v>385</v>
      </c>
      <c r="G53" s="84" t="s">
        <v>1739</v>
      </c>
      <c r="H53" s="84" t="s">
        <v>1740</v>
      </c>
      <c r="I53" s="85" t="s">
        <v>1683</v>
      </c>
      <c r="J53" s="86" t="s">
        <v>1741</v>
      </c>
      <c r="K53" s="79"/>
    </row>
    <row r="54" spans="1:11" ht="62">
      <c r="A54" s="28"/>
      <c r="B54" s="72"/>
      <c r="C54" s="80"/>
      <c r="D54" s="87" t="s">
        <v>1742</v>
      </c>
      <c r="E54" s="82" t="s">
        <v>1743</v>
      </c>
      <c r="F54" s="83" t="s">
        <v>385</v>
      </c>
      <c r="G54" s="84" t="s">
        <v>1744</v>
      </c>
      <c r="H54" s="84" t="s">
        <v>1745</v>
      </c>
      <c r="I54" s="85" t="s">
        <v>558</v>
      </c>
      <c r="J54" s="86" t="s">
        <v>1746</v>
      </c>
      <c r="K54" s="79"/>
    </row>
    <row r="55" spans="1:11" ht="77.5">
      <c r="A55" s="28"/>
      <c r="B55" s="72"/>
      <c r="C55" s="80"/>
      <c r="D55" s="84" t="s">
        <v>1747</v>
      </c>
      <c r="E55" s="82" t="s">
        <v>1748</v>
      </c>
      <c r="F55" s="83" t="s">
        <v>858</v>
      </c>
      <c r="G55" s="84" t="s">
        <v>1749</v>
      </c>
      <c r="H55" s="84" t="s">
        <v>1750</v>
      </c>
      <c r="I55" s="85" t="s">
        <v>1683</v>
      </c>
      <c r="J55" s="86" t="s">
        <v>1751</v>
      </c>
      <c r="K55" s="79"/>
    </row>
    <row r="56" spans="1:11" ht="62.5" thickBot="1">
      <c r="A56" s="28"/>
      <c r="B56" s="72"/>
      <c r="C56" s="88"/>
      <c r="D56" s="89" t="s">
        <v>1752</v>
      </c>
      <c r="E56" s="90" t="s">
        <v>1753</v>
      </c>
      <c r="F56" s="91" t="s">
        <v>858</v>
      </c>
      <c r="G56" s="92" t="s">
        <v>1754</v>
      </c>
      <c r="H56" s="92" t="s">
        <v>1755</v>
      </c>
      <c r="I56" s="85" t="s">
        <v>1683</v>
      </c>
      <c r="J56" s="93" t="s">
        <v>1756</v>
      </c>
      <c r="K56" s="79"/>
    </row>
    <row r="57" spans="1:11" ht="62">
      <c r="A57" s="28"/>
      <c r="B57" s="72"/>
      <c r="C57" s="73" t="s">
        <v>1757</v>
      </c>
      <c r="D57" s="74" t="s">
        <v>1758</v>
      </c>
      <c r="E57" s="75" t="s">
        <v>1759</v>
      </c>
      <c r="F57" s="76" t="s">
        <v>385</v>
      </c>
      <c r="G57" s="74" t="s">
        <v>1760</v>
      </c>
      <c r="H57" s="74" t="s">
        <v>1761</v>
      </c>
      <c r="I57" s="85" t="s">
        <v>1683</v>
      </c>
      <c r="J57" s="78" t="s">
        <v>1762</v>
      </c>
      <c r="K57" s="79"/>
    </row>
    <row r="58" spans="1:11" ht="62">
      <c r="A58" s="28"/>
      <c r="B58" s="72"/>
      <c r="C58" s="80"/>
      <c r="D58" s="81" t="s">
        <v>1763</v>
      </c>
      <c r="E58" s="82" t="s">
        <v>1764</v>
      </c>
      <c r="F58" s="83" t="s">
        <v>385</v>
      </c>
      <c r="G58" s="84" t="s">
        <v>1765</v>
      </c>
      <c r="H58" s="84" t="s">
        <v>1766</v>
      </c>
      <c r="I58" s="85" t="s">
        <v>558</v>
      </c>
      <c r="J58" s="86" t="s">
        <v>1767</v>
      </c>
      <c r="K58" s="79"/>
    </row>
    <row r="59" spans="1:11" ht="62">
      <c r="A59" s="28"/>
      <c r="B59" s="72"/>
      <c r="C59" s="80"/>
      <c r="D59" s="87" t="s">
        <v>1768</v>
      </c>
      <c r="E59" s="82" t="s">
        <v>1769</v>
      </c>
      <c r="F59" s="83" t="s">
        <v>858</v>
      </c>
      <c r="G59" s="84" t="s">
        <v>1770</v>
      </c>
      <c r="H59" s="84" t="s">
        <v>1771</v>
      </c>
      <c r="I59" s="85" t="s">
        <v>1683</v>
      </c>
      <c r="J59" s="86" t="s">
        <v>1772</v>
      </c>
      <c r="K59" s="79"/>
    </row>
    <row r="60" spans="1:11" ht="62">
      <c r="A60" s="28"/>
      <c r="B60" s="72"/>
      <c r="C60" s="80"/>
      <c r="D60" s="84" t="s">
        <v>1773</v>
      </c>
      <c r="E60" s="82" t="s">
        <v>1774</v>
      </c>
      <c r="F60" s="83" t="s">
        <v>858</v>
      </c>
      <c r="G60" s="84" t="s">
        <v>1775</v>
      </c>
      <c r="H60" s="84" t="s">
        <v>1776</v>
      </c>
      <c r="I60" s="85" t="s">
        <v>1683</v>
      </c>
      <c r="J60" s="86" t="s">
        <v>1777</v>
      </c>
      <c r="K60" s="79"/>
    </row>
    <row r="61" spans="1:11" ht="62.5" thickBot="1">
      <c r="A61" s="28"/>
      <c r="B61" s="72"/>
      <c r="C61" s="88"/>
      <c r="D61" s="89" t="s">
        <v>1778</v>
      </c>
      <c r="E61" s="90" t="s">
        <v>1779</v>
      </c>
      <c r="F61" s="91" t="s">
        <v>858</v>
      </c>
      <c r="G61" s="92" t="s">
        <v>1780</v>
      </c>
      <c r="H61" s="92" t="s">
        <v>1781</v>
      </c>
      <c r="I61" s="94" t="s">
        <v>1782</v>
      </c>
      <c r="J61" s="93" t="s">
        <v>1783</v>
      </c>
      <c r="K61" s="79"/>
    </row>
    <row r="62" spans="1:11" ht="62">
      <c r="A62" s="28"/>
      <c r="B62" s="72"/>
      <c r="C62" s="73" t="s">
        <v>1784</v>
      </c>
      <c r="D62" s="74" t="s">
        <v>1785</v>
      </c>
      <c r="E62" s="75" t="s">
        <v>1786</v>
      </c>
      <c r="F62" s="76" t="s">
        <v>858</v>
      </c>
      <c r="G62" s="74" t="s">
        <v>1787</v>
      </c>
      <c r="H62" s="74" t="s">
        <v>1788</v>
      </c>
      <c r="I62" s="77" t="s">
        <v>558</v>
      </c>
      <c r="J62" s="78" t="s">
        <v>1789</v>
      </c>
      <c r="K62" s="79"/>
    </row>
    <row r="63" spans="1:11" ht="62">
      <c r="A63" s="28"/>
      <c r="B63" s="72"/>
      <c r="C63" s="80"/>
      <c r="D63" s="81" t="s">
        <v>1790</v>
      </c>
      <c r="E63" s="82" t="s">
        <v>1791</v>
      </c>
      <c r="F63" s="83" t="s">
        <v>858</v>
      </c>
      <c r="G63" s="84" t="s">
        <v>1792</v>
      </c>
      <c r="H63" s="84" t="s">
        <v>1793</v>
      </c>
      <c r="I63" s="85" t="s">
        <v>558</v>
      </c>
      <c r="J63" s="86" t="s">
        <v>1794</v>
      </c>
      <c r="K63" s="79"/>
    </row>
    <row r="64" spans="1:11" ht="62">
      <c r="A64" s="28"/>
      <c r="B64" s="72"/>
      <c r="C64" s="80"/>
      <c r="D64" s="87" t="s">
        <v>1795</v>
      </c>
      <c r="E64" s="82" t="s">
        <v>1796</v>
      </c>
      <c r="F64" s="83" t="s">
        <v>858</v>
      </c>
      <c r="G64" s="84" t="s">
        <v>1797</v>
      </c>
      <c r="H64" s="84" t="s">
        <v>1798</v>
      </c>
      <c r="I64" s="85" t="s">
        <v>1683</v>
      </c>
      <c r="J64" s="86" t="s">
        <v>1799</v>
      </c>
      <c r="K64" s="79"/>
    </row>
    <row r="65" spans="1:11" ht="77.5">
      <c r="A65" s="28"/>
      <c r="B65" s="72"/>
      <c r="C65" s="80"/>
      <c r="D65" s="84" t="s">
        <v>1800</v>
      </c>
      <c r="E65" s="82" t="s">
        <v>1801</v>
      </c>
      <c r="F65" s="83" t="s">
        <v>858</v>
      </c>
      <c r="G65" s="84" t="s">
        <v>1802</v>
      </c>
      <c r="H65" s="84" t="s">
        <v>1803</v>
      </c>
      <c r="I65" s="85" t="s">
        <v>1782</v>
      </c>
      <c r="J65" s="86" t="s">
        <v>1804</v>
      </c>
      <c r="K65" s="79"/>
    </row>
    <row r="66" spans="1:11" ht="62.5" thickBot="1">
      <c r="A66" s="28"/>
      <c r="B66" s="72"/>
      <c r="C66" s="88"/>
      <c r="D66" s="89" t="s">
        <v>1805</v>
      </c>
      <c r="E66" s="90" t="s">
        <v>1806</v>
      </c>
      <c r="F66" s="91" t="s">
        <v>858</v>
      </c>
      <c r="G66" s="92" t="s">
        <v>1807</v>
      </c>
      <c r="H66" s="92" t="s">
        <v>1808</v>
      </c>
      <c r="I66" s="94" t="s">
        <v>558</v>
      </c>
      <c r="J66" s="93" t="s">
        <v>1809</v>
      </c>
      <c r="K66" s="79"/>
    </row>
    <row r="67" spans="1:11" ht="77.5">
      <c r="A67" s="28"/>
      <c r="B67" s="72"/>
      <c r="C67" s="73" t="s">
        <v>1810</v>
      </c>
      <c r="D67" s="74" t="s">
        <v>1811</v>
      </c>
      <c r="E67" s="75" t="s">
        <v>1812</v>
      </c>
      <c r="F67" s="76" t="s">
        <v>385</v>
      </c>
      <c r="G67" s="74" t="s">
        <v>1813</v>
      </c>
      <c r="H67" s="74" t="s">
        <v>1814</v>
      </c>
      <c r="I67" s="77" t="s">
        <v>1683</v>
      </c>
      <c r="J67" s="78" t="s">
        <v>1815</v>
      </c>
      <c r="K67" s="79"/>
    </row>
    <row r="68" spans="1:11" ht="62">
      <c r="A68" s="28"/>
      <c r="B68" s="72"/>
      <c r="C68" s="80"/>
      <c r="D68" s="81" t="s">
        <v>1816</v>
      </c>
      <c r="E68" s="82" t="s">
        <v>1817</v>
      </c>
      <c r="F68" s="83" t="s">
        <v>385</v>
      </c>
      <c r="G68" s="84" t="s">
        <v>1818</v>
      </c>
      <c r="H68" s="84" t="s">
        <v>1819</v>
      </c>
      <c r="I68" s="85" t="s">
        <v>558</v>
      </c>
      <c r="J68" s="86" t="s">
        <v>1820</v>
      </c>
      <c r="K68" s="79"/>
    </row>
    <row r="69" spans="1:11" ht="62">
      <c r="A69" s="28"/>
      <c r="B69" s="72"/>
      <c r="C69" s="80"/>
      <c r="D69" s="87" t="s">
        <v>1821</v>
      </c>
      <c r="E69" s="82" t="s">
        <v>1822</v>
      </c>
      <c r="F69" s="83" t="s">
        <v>385</v>
      </c>
      <c r="G69" s="84" t="s">
        <v>1823</v>
      </c>
      <c r="H69" s="84" t="s">
        <v>1824</v>
      </c>
      <c r="I69" s="85" t="s">
        <v>1683</v>
      </c>
      <c r="J69" s="86" t="s">
        <v>1825</v>
      </c>
      <c r="K69" s="79"/>
    </row>
    <row r="70" spans="1:11" ht="62">
      <c r="A70" s="28"/>
      <c r="B70" s="72"/>
      <c r="C70" s="80"/>
      <c r="D70" s="84" t="s">
        <v>1826</v>
      </c>
      <c r="E70" s="82" t="s">
        <v>1827</v>
      </c>
      <c r="F70" s="83" t="s">
        <v>858</v>
      </c>
      <c r="G70" s="84" t="s">
        <v>1828</v>
      </c>
      <c r="H70" s="84" t="s">
        <v>1829</v>
      </c>
      <c r="I70" s="85" t="s">
        <v>1683</v>
      </c>
      <c r="J70" s="86" t="s">
        <v>1830</v>
      </c>
      <c r="K70" s="79"/>
    </row>
    <row r="71" spans="1:11" ht="78" thickBot="1">
      <c r="A71" s="28"/>
      <c r="B71" s="124"/>
      <c r="C71" s="88"/>
      <c r="D71" s="89" t="s">
        <v>1831</v>
      </c>
      <c r="E71" s="90" t="s">
        <v>1832</v>
      </c>
      <c r="F71" s="91" t="s">
        <v>858</v>
      </c>
      <c r="G71" s="92" t="s">
        <v>1833</v>
      </c>
      <c r="H71" s="92" t="s">
        <v>1834</v>
      </c>
      <c r="I71" s="94" t="s">
        <v>1782</v>
      </c>
      <c r="J71" s="93" t="s">
        <v>1835</v>
      </c>
      <c r="K71" s="79"/>
    </row>
    <row r="72" spans="1:11" ht="77.5">
      <c r="A72" s="28"/>
      <c r="B72" s="19" t="s">
        <v>1836</v>
      </c>
      <c r="C72" s="95" t="s">
        <v>1837</v>
      </c>
      <c r="D72" s="24" t="s">
        <v>1838</v>
      </c>
      <c r="E72" s="47" t="s">
        <v>1839</v>
      </c>
      <c r="F72" s="23" t="s">
        <v>385</v>
      </c>
      <c r="G72" s="24" t="s">
        <v>1840</v>
      </c>
      <c r="H72" s="24" t="s">
        <v>1841</v>
      </c>
      <c r="I72" s="25" t="s">
        <v>558</v>
      </c>
      <c r="J72" s="96" t="s">
        <v>1842</v>
      </c>
      <c r="K72" s="97"/>
    </row>
    <row r="73" spans="1:11" ht="93">
      <c r="A73" s="28"/>
      <c r="B73" s="29"/>
      <c r="C73" s="98"/>
      <c r="D73" s="99" t="s">
        <v>1843</v>
      </c>
      <c r="E73" s="32" t="s">
        <v>1844</v>
      </c>
      <c r="F73" s="33" t="s">
        <v>385</v>
      </c>
      <c r="G73" s="34" t="s">
        <v>1845</v>
      </c>
      <c r="H73" s="34" t="s">
        <v>1846</v>
      </c>
      <c r="I73" s="35" t="s">
        <v>1683</v>
      </c>
      <c r="J73" s="100" t="s">
        <v>1847</v>
      </c>
      <c r="K73" s="101"/>
    </row>
    <row r="74" spans="1:11" ht="77.5">
      <c r="A74" s="28"/>
      <c r="B74" s="29"/>
      <c r="C74" s="98"/>
      <c r="D74" s="102" t="s">
        <v>1848</v>
      </c>
      <c r="E74" s="32" t="s">
        <v>1849</v>
      </c>
      <c r="F74" s="33" t="s">
        <v>385</v>
      </c>
      <c r="G74" s="34" t="s">
        <v>1850</v>
      </c>
      <c r="H74" s="34" t="s">
        <v>1851</v>
      </c>
      <c r="I74" s="35" t="s">
        <v>1782</v>
      </c>
      <c r="J74" s="100" t="s">
        <v>1852</v>
      </c>
      <c r="K74" s="101"/>
    </row>
    <row r="75" spans="1:11" ht="77.5">
      <c r="A75" s="28"/>
      <c r="B75" s="29"/>
      <c r="C75" s="98"/>
      <c r="D75" s="34" t="s">
        <v>1853</v>
      </c>
      <c r="E75" s="32" t="s">
        <v>1854</v>
      </c>
      <c r="F75" s="33" t="s">
        <v>858</v>
      </c>
      <c r="G75" s="34" t="s">
        <v>1855</v>
      </c>
      <c r="H75" s="34" t="s">
        <v>1856</v>
      </c>
      <c r="I75" s="35" t="s">
        <v>558</v>
      </c>
      <c r="J75" s="100" t="s">
        <v>1857</v>
      </c>
      <c r="K75" s="101"/>
    </row>
    <row r="76" spans="1:11" ht="78" thickBot="1">
      <c r="A76" s="28"/>
      <c r="B76" s="29"/>
      <c r="C76" s="103"/>
      <c r="D76" s="43" t="s">
        <v>1858</v>
      </c>
      <c r="E76" s="41" t="s">
        <v>1859</v>
      </c>
      <c r="F76" s="104" t="s">
        <v>858</v>
      </c>
      <c r="G76" s="43" t="s">
        <v>1860</v>
      </c>
      <c r="H76" s="43" t="s">
        <v>1861</v>
      </c>
      <c r="I76" s="44" t="s">
        <v>1683</v>
      </c>
      <c r="J76" s="105" t="s">
        <v>1862</v>
      </c>
      <c r="K76" s="106"/>
    </row>
    <row r="77" spans="1:11" ht="62">
      <c r="A77" s="28"/>
      <c r="B77" s="29"/>
      <c r="C77" s="95" t="s">
        <v>1863</v>
      </c>
      <c r="D77" s="49" t="s">
        <v>1864</v>
      </c>
      <c r="E77" s="107" t="s">
        <v>1865</v>
      </c>
      <c r="F77" s="48" t="s">
        <v>385</v>
      </c>
      <c r="G77" s="49" t="s">
        <v>1866</v>
      </c>
      <c r="H77" s="49" t="s">
        <v>1867</v>
      </c>
      <c r="I77" s="50" t="s">
        <v>557</v>
      </c>
      <c r="J77" s="108" t="s">
        <v>1868</v>
      </c>
      <c r="K77" s="53"/>
    </row>
    <row r="78" spans="1:11" ht="77.5">
      <c r="A78" s="28"/>
      <c r="B78" s="29"/>
      <c r="C78" s="98"/>
      <c r="D78" s="102" t="s">
        <v>1869</v>
      </c>
      <c r="E78" s="32" t="s">
        <v>1870</v>
      </c>
      <c r="F78" s="33" t="s">
        <v>385</v>
      </c>
      <c r="G78" s="34" t="s">
        <v>1871</v>
      </c>
      <c r="H78" s="34" t="s">
        <v>1872</v>
      </c>
      <c r="I78" s="35" t="s">
        <v>557</v>
      </c>
      <c r="J78" s="100" t="s">
        <v>1873</v>
      </c>
      <c r="K78" s="109"/>
    </row>
    <row r="79" spans="1:11" ht="77.5">
      <c r="A79" s="28"/>
      <c r="B79" s="29"/>
      <c r="C79" s="98"/>
      <c r="D79" s="102" t="s">
        <v>1874</v>
      </c>
      <c r="E79" s="32" t="s">
        <v>1875</v>
      </c>
      <c r="F79" s="33" t="s">
        <v>385</v>
      </c>
      <c r="G79" s="34" t="s">
        <v>1876</v>
      </c>
      <c r="H79" s="34" t="s">
        <v>1877</v>
      </c>
      <c r="I79" s="35" t="s">
        <v>557</v>
      </c>
      <c r="J79" s="100" t="s">
        <v>1878</v>
      </c>
      <c r="K79" s="109"/>
    </row>
    <row r="80" spans="1:11" ht="77.5">
      <c r="A80" s="28"/>
      <c r="B80" s="29"/>
      <c r="C80" s="98"/>
      <c r="D80" s="34" t="s">
        <v>1879</v>
      </c>
      <c r="E80" s="32" t="s">
        <v>1880</v>
      </c>
      <c r="F80" s="33" t="s">
        <v>385</v>
      </c>
      <c r="G80" s="34" t="s">
        <v>1881</v>
      </c>
      <c r="H80" s="34" t="s">
        <v>1882</v>
      </c>
      <c r="I80" s="35" t="s">
        <v>557</v>
      </c>
      <c r="J80" s="100" t="s">
        <v>1883</v>
      </c>
      <c r="K80" s="109"/>
    </row>
    <row r="81" spans="1:11" ht="78" thickBot="1">
      <c r="A81" s="28"/>
      <c r="B81" s="29"/>
      <c r="C81" s="103"/>
      <c r="D81" s="43" t="s">
        <v>1884</v>
      </c>
      <c r="E81" s="41" t="s">
        <v>1885</v>
      </c>
      <c r="F81" s="104" t="s">
        <v>858</v>
      </c>
      <c r="G81" s="43" t="s">
        <v>1886</v>
      </c>
      <c r="H81" s="43" t="s">
        <v>1887</v>
      </c>
      <c r="I81" s="44" t="s">
        <v>557</v>
      </c>
      <c r="J81" s="105" t="s">
        <v>1888</v>
      </c>
      <c r="K81" s="109"/>
    </row>
    <row r="82" spans="1:11" ht="77.5">
      <c r="A82" s="28"/>
      <c r="B82" s="29"/>
      <c r="C82" s="95" t="s">
        <v>1889</v>
      </c>
      <c r="D82" s="24" t="s">
        <v>1890</v>
      </c>
      <c r="E82" s="47" t="s">
        <v>1891</v>
      </c>
      <c r="F82" s="48" t="s">
        <v>858</v>
      </c>
      <c r="G82" s="49" t="s">
        <v>1892</v>
      </c>
      <c r="H82" s="49" t="s">
        <v>1893</v>
      </c>
      <c r="I82" s="50" t="s">
        <v>558</v>
      </c>
      <c r="J82" s="108" t="s">
        <v>1894</v>
      </c>
      <c r="K82" s="109"/>
    </row>
    <row r="83" spans="1:11" ht="77.5">
      <c r="A83" s="28"/>
      <c r="B83" s="29"/>
      <c r="C83" s="98"/>
      <c r="D83" s="102" t="s">
        <v>1895</v>
      </c>
      <c r="E83" s="32" t="s">
        <v>1896</v>
      </c>
      <c r="F83" s="33" t="s">
        <v>385</v>
      </c>
      <c r="G83" s="34" t="s">
        <v>1897</v>
      </c>
      <c r="H83" s="34" t="s">
        <v>1898</v>
      </c>
      <c r="I83" s="35" t="s">
        <v>557</v>
      </c>
      <c r="J83" s="100" t="s">
        <v>1899</v>
      </c>
      <c r="K83" s="109"/>
    </row>
    <row r="84" spans="1:11" ht="93">
      <c r="A84" s="28"/>
      <c r="B84" s="29"/>
      <c r="C84" s="98"/>
      <c r="D84" s="102" t="s">
        <v>1900</v>
      </c>
      <c r="E84" s="32" t="s">
        <v>1901</v>
      </c>
      <c r="F84" s="33" t="s">
        <v>858</v>
      </c>
      <c r="G84" s="34" t="s">
        <v>1902</v>
      </c>
      <c r="H84" s="34" t="s">
        <v>1903</v>
      </c>
      <c r="I84" s="35" t="s">
        <v>557</v>
      </c>
      <c r="J84" s="100" t="s">
        <v>1904</v>
      </c>
      <c r="K84" s="109"/>
    </row>
    <row r="85" spans="1:11" ht="62">
      <c r="A85" s="28"/>
      <c r="B85" s="29"/>
      <c r="C85" s="98"/>
      <c r="D85" s="34" t="s">
        <v>1905</v>
      </c>
      <c r="E85" s="32" t="s">
        <v>1906</v>
      </c>
      <c r="F85" s="33" t="s">
        <v>919</v>
      </c>
      <c r="G85" s="34" t="s">
        <v>1907</v>
      </c>
      <c r="H85" s="34" t="s">
        <v>1908</v>
      </c>
      <c r="I85" s="35" t="s">
        <v>558</v>
      </c>
      <c r="J85" s="100" t="s">
        <v>1909</v>
      </c>
      <c r="K85" s="109"/>
    </row>
    <row r="86" spans="1:11" ht="62.5" thickBot="1">
      <c r="A86" s="28"/>
      <c r="B86" s="29"/>
      <c r="C86" s="103"/>
      <c r="D86" s="43" t="s">
        <v>1910</v>
      </c>
      <c r="E86" s="41" t="s">
        <v>1911</v>
      </c>
      <c r="F86" s="104" t="s">
        <v>919</v>
      </c>
      <c r="G86" s="43" t="s">
        <v>1912</v>
      </c>
      <c r="H86" s="43" t="s">
        <v>1913</v>
      </c>
      <c r="I86" s="44" t="s">
        <v>558</v>
      </c>
      <c r="J86" s="105" t="s">
        <v>1914</v>
      </c>
      <c r="K86" s="109"/>
    </row>
    <row r="87" spans="1:11" ht="77.5">
      <c r="A87" s="28"/>
      <c r="B87" s="29"/>
      <c r="C87" s="95" t="s">
        <v>1915</v>
      </c>
      <c r="D87" s="21" t="s">
        <v>1916</v>
      </c>
      <c r="E87" s="47" t="s">
        <v>1917</v>
      </c>
      <c r="F87" s="23" t="s">
        <v>385</v>
      </c>
      <c r="G87" s="24" t="s">
        <v>1918</v>
      </c>
      <c r="H87" s="24" t="s">
        <v>1919</v>
      </c>
      <c r="I87" s="25" t="s">
        <v>558</v>
      </c>
      <c r="J87" s="96" t="s">
        <v>1920</v>
      </c>
      <c r="K87" s="109"/>
    </row>
    <row r="88" spans="1:11" ht="77.5">
      <c r="A88" s="28"/>
      <c r="B88" s="29"/>
      <c r="C88" s="98"/>
      <c r="D88" s="102" t="s">
        <v>1921</v>
      </c>
      <c r="E88" s="32" t="s">
        <v>1922</v>
      </c>
      <c r="F88" s="33" t="s">
        <v>385</v>
      </c>
      <c r="G88" s="34" t="s">
        <v>1923</v>
      </c>
      <c r="H88" s="34" t="s">
        <v>1924</v>
      </c>
      <c r="I88" s="35" t="s">
        <v>558</v>
      </c>
      <c r="J88" s="100" t="s">
        <v>1925</v>
      </c>
      <c r="K88" s="109"/>
    </row>
    <row r="89" spans="1:11" ht="93">
      <c r="A89" s="28"/>
      <c r="B89" s="29"/>
      <c r="C89" s="98"/>
      <c r="D89" s="102" t="s">
        <v>1926</v>
      </c>
      <c r="E89" s="32" t="s">
        <v>1927</v>
      </c>
      <c r="F89" s="33" t="s">
        <v>385</v>
      </c>
      <c r="G89" s="34" t="s">
        <v>1928</v>
      </c>
      <c r="H89" s="34" t="s">
        <v>1929</v>
      </c>
      <c r="I89" s="35" t="s">
        <v>558</v>
      </c>
      <c r="J89" s="100" t="s">
        <v>1930</v>
      </c>
      <c r="K89" s="109"/>
    </row>
    <row r="90" spans="1:11" ht="77.5">
      <c r="A90" s="28"/>
      <c r="B90" s="29"/>
      <c r="C90" s="98"/>
      <c r="D90" s="34" t="s">
        <v>1931</v>
      </c>
      <c r="E90" s="32" t="s">
        <v>1932</v>
      </c>
      <c r="F90" s="33" t="s">
        <v>858</v>
      </c>
      <c r="G90" s="34" t="s">
        <v>1933</v>
      </c>
      <c r="H90" s="34" t="s">
        <v>1934</v>
      </c>
      <c r="I90" s="35" t="s">
        <v>557</v>
      </c>
      <c r="J90" s="100" t="s">
        <v>1935</v>
      </c>
      <c r="K90" s="109"/>
    </row>
    <row r="91" spans="1:11" ht="78" thickBot="1">
      <c r="A91" s="28"/>
      <c r="B91" s="29"/>
      <c r="C91" s="103"/>
      <c r="D91" s="43" t="s">
        <v>1936</v>
      </c>
      <c r="E91" s="41" t="s">
        <v>1937</v>
      </c>
      <c r="F91" s="104" t="s">
        <v>858</v>
      </c>
      <c r="G91" s="43" t="s">
        <v>1938</v>
      </c>
      <c r="H91" s="43" t="s">
        <v>1939</v>
      </c>
      <c r="I91" s="44" t="s">
        <v>558</v>
      </c>
      <c r="J91" s="105" t="s">
        <v>1940</v>
      </c>
      <c r="K91" s="109"/>
    </row>
    <row r="92" spans="1:11" ht="77.5">
      <c r="A92" s="28"/>
      <c r="B92" s="29"/>
      <c r="C92" s="95" t="s">
        <v>1941</v>
      </c>
      <c r="D92" s="21" t="s">
        <v>1942</v>
      </c>
      <c r="E92" s="47" t="s">
        <v>1943</v>
      </c>
      <c r="F92" s="23" t="s">
        <v>858</v>
      </c>
      <c r="G92" s="24" t="s">
        <v>1944</v>
      </c>
      <c r="H92" s="24" t="s">
        <v>1945</v>
      </c>
      <c r="I92" s="25" t="s">
        <v>557</v>
      </c>
      <c r="J92" s="96" t="s">
        <v>1946</v>
      </c>
      <c r="K92" s="109"/>
    </row>
    <row r="93" spans="1:11" ht="77.5">
      <c r="A93" s="28"/>
      <c r="B93" s="29"/>
      <c r="C93" s="98"/>
      <c r="D93" s="102" t="s">
        <v>1947</v>
      </c>
      <c r="E93" s="32" t="s">
        <v>1948</v>
      </c>
      <c r="F93" s="33" t="s">
        <v>858</v>
      </c>
      <c r="G93" s="34" t="s">
        <v>1949</v>
      </c>
      <c r="H93" s="34" t="s">
        <v>1950</v>
      </c>
      <c r="I93" s="35" t="s">
        <v>558</v>
      </c>
      <c r="J93" s="100" t="s">
        <v>1951</v>
      </c>
      <c r="K93" s="109"/>
    </row>
    <row r="94" spans="1:11" ht="77.5">
      <c r="A94" s="28"/>
      <c r="B94" s="29"/>
      <c r="C94" s="98"/>
      <c r="D94" s="102" t="s">
        <v>1952</v>
      </c>
      <c r="E94" s="32" t="s">
        <v>1953</v>
      </c>
      <c r="F94" s="33" t="s">
        <v>858</v>
      </c>
      <c r="G94" s="34" t="s">
        <v>1954</v>
      </c>
      <c r="H94" s="34" t="s">
        <v>1955</v>
      </c>
      <c r="I94" s="35" t="s">
        <v>558</v>
      </c>
      <c r="J94" s="100" t="s">
        <v>1956</v>
      </c>
      <c r="K94" s="109"/>
    </row>
    <row r="95" spans="1:11" ht="93">
      <c r="A95" s="28"/>
      <c r="B95" s="29"/>
      <c r="C95" s="98"/>
      <c r="D95" s="34" t="s">
        <v>1957</v>
      </c>
      <c r="E95" s="32" t="s">
        <v>1958</v>
      </c>
      <c r="F95" s="33" t="s">
        <v>858</v>
      </c>
      <c r="G95" s="34" t="s">
        <v>1959</v>
      </c>
      <c r="H95" s="34" t="s">
        <v>1960</v>
      </c>
      <c r="I95" s="35" t="s">
        <v>557</v>
      </c>
      <c r="J95" s="100" t="s">
        <v>1961</v>
      </c>
      <c r="K95" s="109"/>
    </row>
    <row r="96" spans="1:11" ht="78" thickBot="1">
      <c r="A96" s="28"/>
      <c r="B96" s="29"/>
      <c r="C96" s="103"/>
      <c r="D96" s="43" t="s">
        <v>1962</v>
      </c>
      <c r="E96" s="41" t="s">
        <v>1963</v>
      </c>
      <c r="F96" s="104" t="s">
        <v>858</v>
      </c>
      <c r="G96" s="43" t="s">
        <v>1964</v>
      </c>
      <c r="H96" s="43" t="s">
        <v>1965</v>
      </c>
      <c r="I96" s="44" t="s">
        <v>558</v>
      </c>
      <c r="J96" s="105" t="s">
        <v>1966</v>
      </c>
      <c r="K96" s="109"/>
    </row>
    <row r="97" spans="1:11" ht="77.5">
      <c r="A97" s="28"/>
      <c r="B97" s="29"/>
      <c r="C97" s="95" t="s">
        <v>1967</v>
      </c>
      <c r="D97" s="21" t="s">
        <v>1968</v>
      </c>
      <c r="E97" s="47" t="s">
        <v>1969</v>
      </c>
      <c r="F97" s="23" t="s">
        <v>858</v>
      </c>
      <c r="G97" s="24" t="s">
        <v>1970</v>
      </c>
      <c r="H97" s="24" t="s">
        <v>1971</v>
      </c>
      <c r="I97" s="25" t="s">
        <v>558</v>
      </c>
      <c r="J97" s="96" t="s">
        <v>1972</v>
      </c>
      <c r="K97" s="109"/>
    </row>
    <row r="98" spans="1:11" ht="62">
      <c r="A98" s="28"/>
      <c r="B98" s="29"/>
      <c r="C98" s="98"/>
      <c r="D98" s="102" t="s">
        <v>1973</v>
      </c>
      <c r="E98" s="32" t="s">
        <v>1974</v>
      </c>
      <c r="F98" s="33" t="s">
        <v>858</v>
      </c>
      <c r="G98" s="34" t="s">
        <v>1975</v>
      </c>
      <c r="H98" s="34" t="s">
        <v>1976</v>
      </c>
      <c r="I98" s="35" t="s">
        <v>557</v>
      </c>
      <c r="J98" s="100" t="s">
        <v>1977</v>
      </c>
      <c r="K98" s="109"/>
    </row>
    <row r="99" spans="1:11" ht="93">
      <c r="A99" s="28"/>
      <c r="B99" s="29"/>
      <c r="C99" s="98"/>
      <c r="D99" s="102" t="s">
        <v>1978</v>
      </c>
      <c r="E99" s="32" t="s">
        <v>1979</v>
      </c>
      <c r="F99" s="33" t="s">
        <v>858</v>
      </c>
      <c r="G99" s="34" t="s">
        <v>1980</v>
      </c>
      <c r="H99" s="34" t="s">
        <v>1981</v>
      </c>
      <c r="I99" s="35" t="s">
        <v>558</v>
      </c>
      <c r="J99" s="100" t="s">
        <v>1982</v>
      </c>
      <c r="K99" s="109"/>
    </row>
    <row r="100" spans="1:11" ht="77.5">
      <c r="A100" s="28"/>
      <c r="B100" s="29"/>
      <c r="C100" s="98"/>
      <c r="D100" s="34" t="s">
        <v>1983</v>
      </c>
      <c r="E100" s="32" t="s">
        <v>1984</v>
      </c>
      <c r="F100" s="33" t="s">
        <v>858</v>
      </c>
      <c r="G100" s="34" t="s">
        <v>1985</v>
      </c>
      <c r="H100" s="34" t="s">
        <v>1986</v>
      </c>
      <c r="I100" s="35" t="s">
        <v>558</v>
      </c>
      <c r="J100" s="100" t="s">
        <v>1987</v>
      </c>
      <c r="K100" s="109"/>
    </row>
    <row r="101" spans="1:11" ht="62.5" thickBot="1">
      <c r="A101" s="28"/>
      <c r="B101" s="29"/>
      <c r="C101" s="103"/>
      <c r="D101" s="43" t="s">
        <v>1988</v>
      </c>
      <c r="E101" s="41" t="s">
        <v>1989</v>
      </c>
      <c r="F101" s="104" t="s">
        <v>858</v>
      </c>
      <c r="G101" s="43" t="s">
        <v>1990</v>
      </c>
      <c r="H101" s="43" t="s">
        <v>1991</v>
      </c>
      <c r="I101" s="44" t="s">
        <v>558</v>
      </c>
      <c r="J101" s="105" t="s">
        <v>1992</v>
      </c>
      <c r="K101" s="109"/>
    </row>
    <row r="102" spans="1:11" ht="77.5">
      <c r="A102" s="28"/>
      <c r="B102" s="29"/>
      <c r="C102" s="95" t="s">
        <v>1993</v>
      </c>
      <c r="D102" s="21" t="s">
        <v>1994</v>
      </c>
      <c r="E102" s="47" t="s">
        <v>1995</v>
      </c>
      <c r="F102" s="23" t="s">
        <v>858</v>
      </c>
      <c r="G102" s="24" t="s">
        <v>1996</v>
      </c>
      <c r="H102" s="24" t="s">
        <v>1997</v>
      </c>
      <c r="I102" s="25" t="s">
        <v>558</v>
      </c>
      <c r="J102" s="96" t="s">
        <v>1998</v>
      </c>
      <c r="K102" s="109"/>
    </row>
    <row r="103" spans="1:11" ht="77.5">
      <c r="A103" s="28"/>
      <c r="B103" s="29"/>
      <c r="C103" s="98"/>
      <c r="D103" s="102" t="s">
        <v>1999</v>
      </c>
      <c r="E103" s="32" t="s">
        <v>2000</v>
      </c>
      <c r="F103" s="33" t="s">
        <v>858</v>
      </c>
      <c r="G103" s="34" t="s">
        <v>2001</v>
      </c>
      <c r="H103" s="34" t="s">
        <v>2002</v>
      </c>
      <c r="I103" s="35" t="s">
        <v>558</v>
      </c>
      <c r="J103" s="100" t="s">
        <v>2003</v>
      </c>
      <c r="K103" s="109"/>
    </row>
    <row r="104" spans="1:11" ht="93">
      <c r="A104" s="28"/>
      <c r="B104" s="29"/>
      <c r="C104" s="98"/>
      <c r="D104" s="102" t="s">
        <v>2004</v>
      </c>
      <c r="E104" s="32" t="s">
        <v>2005</v>
      </c>
      <c r="F104" s="33" t="s">
        <v>858</v>
      </c>
      <c r="G104" s="34" t="s">
        <v>2006</v>
      </c>
      <c r="H104" s="34" t="s">
        <v>2007</v>
      </c>
      <c r="I104" s="35" t="s">
        <v>558</v>
      </c>
      <c r="J104" s="100" t="s">
        <v>2008</v>
      </c>
      <c r="K104" s="109"/>
    </row>
    <row r="105" spans="1:11" ht="93">
      <c r="A105" s="28"/>
      <c r="B105" s="29"/>
      <c r="C105" s="98"/>
      <c r="D105" s="34" t="s">
        <v>2009</v>
      </c>
      <c r="E105" s="32" t="s">
        <v>2010</v>
      </c>
      <c r="F105" s="33" t="s">
        <v>858</v>
      </c>
      <c r="G105" s="34" t="s">
        <v>2011</v>
      </c>
      <c r="H105" s="34" t="s">
        <v>2012</v>
      </c>
      <c r="I105" s="35" t="s">
        <v>557</v>
      </c>
      <c r="J105" s="100" t="s">
        <v>2013</v>
      </c>
      <c r="K105" s="109"/>
    </row>
    <row r="106" spans="1:11" ht="93.5" thickBot="1">
      <c r="A106" s="28"/>
      <c r="B106" s="29"/>
      <c r="C106" s="103"/>
      <c r="D106" s="43" t="s">
        <v>2014</v>
      </c>
      <c r="E106" s="41" t="s">
        <v>2015</v>
      </c>
      <c r="F106" s="104" t="s">
        <v>858</v>
      </c>
      <c r="G106" s="43" t="s">
        <v>2016</v>
      </c>
      <c r="H106" s="43" t="s">
        <v>2017</v>
      </c>
      <c r="I106" s="44" t="s">
        <v>557</v>
      </c>
      <c r="J106" s="105" t="s">
        <v>2018</v>
      </c>
      <c r="K106" s="109"/>
    </row>
    <row r="107" spans="1:11" ht="93">
      <c r="A107" s="28"/>
      <c r="B107" s="29"/>
      <c r="C107" s="95" t="s">
        <v>2019</v>
      </c>
      <c r="D107" s="21" t="s">
        <v>2020</v>
      </c>
      <c r="E107" s="47" t="s">
        <v>2021</v>
      </c>
      <c r="F107" s="23" t="s">
        <v>858</v>
      </c>
      <c r="G107" s="24" t="s">
        <v>2022</v>
      </c>
      <c r="H107" s="24" t="s">
        <v>2023</v>
      </c>
      <c r="I107" s="25" t="s">
        <v>557</v>
      </c>
      <c r="J107" s="96" t="s">
        <v>2024</v>
      </c>
      <c r="K107" s="109"/>
    </row>
    <row r="108" spans="1:11" ht="93">
      <c r="A108" s="28"/>
      <c r="B108" s="29"/>
      <c r="C108" s="98"/>
      <c r="D108" s="102" t="s">
        <v>2025</v>
      </c>
      <c r="E108" s="32" t="s">
        <v>2026</v>
      </c>
      <c r="F108" s="33" t="s">
        <v>858</v>
      </c>
      <c r="G108" s="34" t="s">
        <v>2027</v>
      </c>
      <c r="H108" s="34" t="s">
        <v>2028</v>
      </c>
      <c r="I108" s="35" t="s">
        <v>557</v>
      </c>
      <c r="J108" s="100" t="s">
        <v>2029</v>
      </c>
      <c r="K108" s="109"/>
    </row>
    <row r="109" spans="1:11" ht="62">
      <c r="A109" s="28"/>
      <c r="B109" s="29"/>
      <c r="C109" s="98"/>
      <c r="D109" s="102" t="s">
        <v>2030</v>
      </c>
      <c r="E109" s="32" t="s">
        <v>2031</v>
      </c>
      <c r="F109" s="33" t="s">
        <v>858</v>
      </c>
      <c r="G109" s="34" t="s">
        <v>2032</v>
      </c>
      <c r="H109" s="34" t="s">
        <v>2033</v>
      </c>
      <c r="I109" s="35" t="s">
        <v>557</v>
      </c>
      <c r="J109" s="100" t="s">
        <v>2034</v>
      </c>
      <c r="K109" s="109"/>
    </row>
    <row r="110" spans="1:11" ht="77.5">
      <c r="A110" s="28"/>
      <c r="B110" s="29"/>
      <c r="C110" s="98"/>
      <c r="D110" s="34" t="s">
        <v>2035</v>
      </c>
      <c r="E110" s="32" t="s">
        <v>2036</v>
      </c>
      <c r="F110" s="33" t="s">
        <v>858</v>
      </c>
      <c r="G110" s="34" t="s">
        <v>2037</v>
      </c>
      <c r="H110" s="34" t="s">
        <v>2038</v>
      </c>
      <c r="I110" s="35" t="s">
        <v>557</v>
      </c>
      <c r="J110" s="100" t="s">
        <v>2039</v>
      </c>
      <c r="K110" s="109"/>
    </row>
    <row r="111" spans="1:11" ht="78" thickBot="1">
      <c r="A111" s="28"/>
      <c r="B111" s="70"/>
      <c r="C111" s="103"/>
      <c r="D111" s="43" t="s">
        <v>2040</v>
      </c>
      <c r="E111" s="41" t="s">
        <v>2041</v>
      </c>
      <c r="F111" s="104" t="s">
        <v>858</v>
      </c>
      <c r="G111" s="43" t="s">
        <v>2042</v>
      </c>
      <c r="H111" s="43" t="s">
        <v>2043</v>
      </c>
      <c r="I111" s="44" t="s">
        <v>558</v>
      </c>
      <c r="J111" s="105" t="s">
        <v>2044</v>
      </c>
      <c r="K111" s="109"/>
    </row>
    <row r="112" spans="1:11" ht="78" thickBot="1">
      <c r="A112" s="28"/>
      <c r="B112" s="110" t="s">
        <v>2045</v>
      </c>
      <c r="C112" s="73" t="s">
        <v>2046</v>
      </c>
      <c r="D112" s="74" t="s">
        <v>2047</v>
      </c>
      <c r="E112" s="75" t="s">
        <v>2048</v>
      </c>
      <c r="F112" s="83" t="s">
        <v>385</v>
      </c>
      <c r="G112" s="74" t="s">
        <v>2049</v>
      </c>
      <c r="H112" s="74" t="s">
        <v>2050</v>
      </c>
      <c r="I112" s="77" t="s">
        <v>1683</v>
      </c>
      <c r="J112" s="78" t="s">
        <v>2051</v>
      </c>
      <c r="K112" s="111"/>
    </row>
    <row r="113" spans="1:11" ht="78" thickBot="1">
      <c r="A113" s="28"/>
      <c r="B113" s="72"/>
      <c r="C113" s="80"/>
      <c r="D113" s="81" t="s">
        <v>2052</v>
      </c>
      <c r="E113" s="84" t="s">
        <v>2053</v>
      </c>
      <c r="F113" s="112" t="s">
        <v>858</v>
      </c>
      <c r="G113" s="84" t="s">
        <v>2054</v>
      </c>
      <c r="H113" s="84" t="s">
        <v>2055</v>
      </c>
      <c r="I113" s="77" t="s">
        <v>1683</v>
      </c>
      <c r="J113" s="86" t="s">
        <v>2056</v>
      </c>
      <c r="K113" s="111"/>
    </row>
    <row r="114" spans="1:11" ht="78" thickBot="1">
      <c r="A114" s="28"/>
      <c r="B114" s="72"/>
      <c r="C114" s="80"/>
      <c r="D114" s="87" t="s">
        <v>2057</v>
      </c>
      <c r="E114" s="84" t="s">
        <v>2058</v>
      </c>
      <c r="F114" s="83" t="s">
        <v>385</v>
      </c>
      <c r="G114" s="84" t="s">
        <v>2059</v>
      </c>
      <c r="H114" s="84" t="s">
        <v>2060</v>
      </c>
      <c r="I114" s="77" t="s">
        <v>1683</v>
      </c>
      <c r="J114" s="86" t="s">
        <v>2061</v>
      </c>
      <c r="K114" s="111"/>
    </row>
    <row r="115" spans="1:11" ht="62.5" thickBot="1">
      <c r="A115" s="28"/>
      <c r="B115" s="72"/>
      <c r="C115" s="80"/>
      <c r="D115" s="87" t="s">
        <v>2062</v>
      </c>
      <c r="E115" s="84" t="s">
        <v>2063</v>
      </c>
      <c r="F115" s="83" t="s">
        <v>385</v>
      </c>
      <c r="G115" s="84" t="s">
        <v>2064</v>
      </c>
      <c r="H115" s="84" t="s">
        <v>2065</v>
      </c>
      <c r="I115" s="77" t="s">
        <v>1683</v>
      </c>
      <c r="J115" s="86" t="s">
        <v>2066</v>
      </c>
      <c r="K115" s="111"/>
    </row>
    <row r="116" spans="1:11" ht="78" thickBot="1">
      <c r="A116" s="28"/>
      <c r="B116" s="72"/>
      <c r="C116" s="88"/>
      <c r="D116" s="84" t="s">
        <v>2067</v>
      </c>
      <c r="E116" s="84" t="s">
        <v>2068</v>
      </c>
      <c r="F116" s="113" t="s">
        <v>919</v>
      </c>
      <c r="G116" s="84" t="s">
        <v>2069</v>
      </c>
      <c r="H116" s="84" t="s">
        <v>2070</v>
      </c>
      <c r="I116" s="77" t="s">
        <v>1683</v>
      </c>
      <c r="J116" s="86" t="s">
        <v>2071</v>
      </c>
      <c r="K116" s="111"/>
    </row>
    <row r="117" spans="1:11" ht="46.5">
      <c r="A117" s="28"/>
      <c r="B117" s="72"/>
      <c r="C117" s="73" t="s">
        <v>2072</v>
      </c>
      <c r="D117" s="74" t="s">
        <v>2073</v>
      </c>
      <c r="E117" s="75" t="s">
        <v>2074</v>
      </c>
      <c r="F117" s="83" t="s">
        <v>385</v>
      </c>
      <c r="G117" s="74" t="s">
        <v>2075</v>
      </c>
      <c r="H117" s="74" t="s">
        <v>2076</v>
      </c>
      <c r="I117" s="77" t="s">
        <v>558</v>
      </c>
      <c r="J117" s="78" t="s">
        <v>2077</v>
      </c>
      <c r="K117" s="111"/>
    </row>
    <row r="118" spans="1:11" ht="62">
      <c r="A118" s="28"/>
      <c r="B118" s="72"/>
      <c r="C118" s="80"/>
      <c r="D118" s="81" t="s">
        <v>2078</v>
      </c>
      <c r="E118" s="84" t="s">
        <v>2079</v>
      </c>
      <c r="F118" s="83" t="s">
        <v>385</v>
      </c>
      <c r="G118" s="84" t="s">
        <v>2080</v>
      </c>
      <c r="H118" s="84" t="s">
        <v>2081</v>
      </c>
      <c r="I118" s="85" t="s">
        <v>558</v>
      </c>
      <c r="J118" s="86" t="s">
        <v>2082</v>
      </c>
      <c r="K118" s="111"/>
    </row>
    <row r="119" spans="1:11" ht="62.5" thickBot="1">
      <c r="A119" s="28"/>
      <c r="B119" s="72"/>
      <c r="C119" s="80"/>
      <c r="D119" s="87" t="s">
        <v>2083</v>
      </c>
      <c r="E119" s="84" t="s">
        <v>2084</v>
      </c>
      <c r="F119" s="113" t="s">
        <v>919</v>
      </c>
      <c r="G119" s="84" t="s">
        <v>2085</v>
      </c>
      <c r="H119" s="84" t="s">
        <v>2086</v>
      </c>
      <c r="I119" s="85" t="s">
        <v>558</v>
      </c>
      <c r="J119" s="86" t="s">
        <v>2087</v>
      </c>
      <c r="K119" s="111"/>
    </row>
    <row r="120" spans="1:11" ht="62">
      <c r="A120" s="28"/>
      <c r="B120" s="72"/>
      <c r="C120" s="80"/>
      <c r="D120" s="84" t="s">
        <v>2088</v>
      </c>
      <c r="E120" s="84" t="s">
        <v>2089</v>
      </c>
      <c r="F120" s="83" t="s">
        <v>385</v>
      </c>
      <c r="G120" s="84" t="s">
        <v>2090</v>
      </c>
      <c r="H120" s="84" t="s">
        <v>2091</v>
      </c>
      <c r="I120" s="85" t="s">
        <v>558</v>
      </c>
      <c r="J120" s="86" t="s">
        <v>2092</v>
      </c>
      <c r="K120" s="111"/>
    </row>
    <row r="121" spans="1:11" ht="78" thickBot="1">
      <c r="A121" s="28"/>
      <c r="B121" s="72"/>
      <c r="C121" s="88"/>
      <c r="D121" s="89" t="s">
        <v>2093</v>
      </c>
      <c r="E121" s="89" t="s">
        <v>2094</v>
      </c>
      <c r="F121" s="83" t="s">
        <v>385</v>
      </c>
      <c r="G121" s="89" t="s">
        <v>2095</v>
      </c>
      <c r="H121" s="89" t="s">
        <v>2096</v>
      </c>
      <c r="I121" s="114" t="s">
        <v>558</v>
      </c>
      <c r="J121" s="115" t="s">
        <v>2097</v>
      </c>
      <c r="K121" s="111"/>
    </row>
    <row r="122" spans="1:11" ht="62.5" thickBot="1">
      <c r="A122" s="28"/>
      <c r="B122" s="72"/>
      <c r="C122" s="73" t="s">
        <v>2098</v>
      </c>
      <c r="D122" s="74" t="s">
        <v>2099</v>
      </c>
      <c r="E122" s="75" t="s">
        <v>2100</v>
      </c>
      <c r="F122" s="83" t="s">
        <v>385</v>
      </c>
      <c r="G122" s="74" t="s">
        <v>2101</v>
      </c>
      <c r="H122" s="74" t="s">
        <v>2102</v>
      </c>
      <c r="I122" s="77" t="s">
        <v>1683</v>
      </c>
      <c r="J122" s="78" t="s">
        <v>2103</v>
      </c>
      <c r="K122" s="111"/>
    </row>
    <row r="123" spans="1:11" ht="62.5" thickBot="1">
      <c r="A123" s="28"/>
      <c r="B123" s="72"/>
      <c r="C123" s="80"/>
      <c r="D123" s="81" t="s">
        <v>2104</v>
      </c>
      <c r="E123" s="84" t="s">
        <v>2105</v>
      </c>
      <c r="F123" s="83" t="s">
        <v>385</v>
      </c>
      <c r="G123" s="84" t="s">
        <v>2106</v>
      </c>
      <c r="H123" s="84" t="s">
        <v>2107</v>
      </c>
      <c r="I123" s="77" t="s">
        <v>1683</v>
      </c>
      <c r="J123" s="86" t="s">
        <v>2108</v>
      </c>
      <c r="K123" s="111"/>
    </row>
    <row r="124" spans="1:11" ht="62.5" thickBot="1">
      <c r="A124" s="28"/>
      <c r="B124" s="72"/>
      <c r="C124" s="80"/>
      <c r="D124" s="87" t="s">
        <v>2109</v>
      </c>
      <c r="E124" s="84" t="s">
        <v>2110</v>
      </c>
      <c r="F124" s="112" t="s">
        <v>858</v>
      </c>
      <c r="G124" s="84" t="s">
        <v>2111</v>
      </c>
      <c r="H124" s="84" t="s">
        <v>2112</v>
      </c>
      <c r="I124" s="77" t="s">
        <v>1683</v>
      </c>
      <c r="J124" s="86" t="s">
        <v>2113</v>
      </c>
      <c r="K124" s="111"/>
    </row>
    <row r="125" spans="1:11" ht="62.5" thickBot="1">
      <c r="A125" s="28"/>
      <c r="B125" s="72"/>
      <c r="C125" s="80"/>
      <c r="D125" s="84" t="s">
        <v>2114</v>
      </c>
      <c r="E125" s="84" t="s">
        <v>2115</v>
      </c>
      <c r="F125" s="83" t="s">
        <v>385</v>
      </c>
      <c r="G125" s="84" t="s">
        <v>2116</v>
      </c>
      <c r="H125" s="84" t="s">
        <v>2117</v>
      </c>
      <c r="I125" s="77" t="s">
        <v>1683</v>
      </c>
      <c r="J125" s="86" t="s">
        <v>2118</v>
      </c>
      <c r="K125" s="111"/>
    </row>
    <row r="126" spans="1:11" ht="78" thickBot="1">
      <c r="A126" s="28"/>
      <c r="B126" s="72"/>
      <c r="C126" s="88"/>
      <c r="D126" s="89" t="s">
        <v>2119</v>
      </c>
      <c r="E126" s="89" t="s">
        <v>2120</v>
      </c>
      <c r="F126" s="83" t="s">
        <v>385</v>
      </c>
      <c r="G126" s="89" t="s">
        <v>2121</v>
      </c>
      <c r="H126" s="89" t="s">
        <v>2122</v>
      </c>
      <c r="I126" s="77" t="s">
        <v>1683</v>
      </c>
      <c r="J126" s="115" t="s">
        <v>2123</v>
      </c>
      <c r="K126" s="111"/>
    </row>
    <row r="127" spans="1:11" ht="62.5" thickBot="1">
      <c r="A127" s="28"/>
      <c r="B127" s="72"/>
      <c r="C127" s="116" t="s">
        <v>2124</v>
      </c>
      <c r="D127" s="117" t="s">
        <v>2125</v>
      </c>
      <c r="E127" s="118" t="s">
        <v>2126</v>
      </c>
      <c r="F127" s="113" t="s">
        <v>919</v>
      </c>
      <c r="G127" s="74" t="s">
        <v>2127</v>
      </c>
      <c r="H127" s="74" t="s">
        <v>2128</v>
      </c>
      <c r="I127" s="77" t="s">
        <v>558</v>
      </c>
      <c r="J127" s="78" t="s">
        <v>2129</v>
      </c>
      <c r="K127" s="111"/>
    </row>
    <row r="128" spans="1:11" ht="62">
      <c r="A128" s="28"/>
      <c r="B128" s="72"/>
      <c r="C128" s="119"/>
      <c r="D128" s="120" t="s">
        <v>2130</v>
      </c>
      <c r="E128" s="84" t="s">
        <v>2131</v>
      </c>
      <c r="F128" s="83" t="s">
        <v>385</v>
      </c>
      <c r="G128" s="84" t="s">
        <v>2132</v>
      </c>
      <c r="H128" s="84" t="s">
        <v>2133</v>
      </c>
      <c r="I128" s="85" t="s">
        <v>558</v>
      </c>
      <c r="J128" s="86" t="s">
        <v>2134</v>
      </c>
      <c r="K128" s="111"/>
    </row>
    <row r="129" spans="1:11" ht="62">
      <c r="A129" s="28"/>
      <c r="B129" s="72"/>
      <c r="C129" s="119"/>
      <c r="D129" s="121" t="s">
        <v>2135</v>
      </c>
      <c r="E129" s="84" t="s">
        <v>2136</v>
      </c>
      <c r="F129" s="83" t="s">
        <v>385</v>
      </c>
      <c r="G129" s="84" t="s">
        <v>2137</v>
      </c>
      <c r="H129" s="84" t="s">
        <v>2138</v>
      </c>
      <c r="I129" s="85" t="s">
        <v>558</v>
      </c>
      <c r="J129" s="86" t="s">
        <v>2139</v>
      </c>
      <c r="K129" s="111"/>
    </row>
    <row r="130" spans="1:11" ht="62">
      <c r="A130" s="28"/>
      <c r="B130" s="72"/>
      <c r="C130" s="119"/>
      <c r="D130" s="79" t="s">
        <v>2140</v>
      </c>
      <c r="E130" s="84" t="s">
        <v>2141</v>
      </c>
      <c r="F130" s="83" t="s">
        <v>385</v>
      </c>
      <c r="G130" s="84" t="s">
        <v>2142</v>
      </c>
      <c r="H130" s="84" t="s">
        <v>2143</v>
      </c>
      <c r="I130" s="85" t="s">
        <v>558</v>
      </c>
      <c r="J130" s="86" t="s">
        <v>2144</v>
      </c>
      <c r="K130" s="111"/>
    </row>
    <row r="131" spans="1:11" ht="62.5" thickBot="1">
      <c r="A131" s="28"/>
      <c r="B131" s="72"/>
      <c r="C131" s="122"/>
      <c r="D131" s="123" t="s">
        <v>2145</v>
      </c>
      <c r="E131" s="89" t="s">
        <v>2146</v>
      </c>
      <c r="F131" s="83" t="s">
        <v>385</v>
      </c>
      <c r="G131" s="89" t="s">
        <v>2147</v>
      </c>
      <c r="H131" s="89" t="s">
        <v>2148</v>
      </c>
      <c r="I131" s="114" t="s">
        <v>1683</v>
      </c>
      <c r="J131" s="115" t="s">
        <v>2149</v>
      </c>
      <c r="K131" s="111"/>
    </row>
    <row r="132" spans="1:11" ht="47" thickBot="1">
      <c r="A132" s="28"/>
      <c r="B132" s="72"/>
      <c r="C132" s="73" t="s">
        <v>2150</v>
      </c>
      <c r="D132" s="74" t="s">
        <v>2151</v>
      </c>
      <c r="E132" s="75" t="s">
        <v>2152</v>
      </c>
      <c r="F132" s="112" t="s">
        <v>858</v>
      </c>
      <c r="G132" s="74" t="s">
        <v>2153</v>
      </c>
      <c r="H132" s="74" t="s">
        <v>2154</v>
      </c>
      <c r="I132" s="114" t="s">
        <v>1683</v>
      </c>
      <c r="J132" s="78" t="s">
        <v>2155</v>
      </c>
      <c r="K132" s="111"/>
    </row>
    <row r="133" spans="1:11" ht="62.5" thickBot="1">
      <c r="A133" s="28"/>
      <c r="B133" s="72"/>
      <c r="C133" s="80"/>
      <c r="D133" s="81" t="s">
        <v>2156</v>
      </c>
      <c r="E133" s="84" t="s">
        <v>2157</v>
      </c>
      <c r="F133" s="83" t="s">
        <v>385</v>
      </c>
      <c r="G133" s="84" t="s">
        <v>2158</v>
      </c>
      <c r="H133" s="84" t="s">
        <v>2159</v>
      </c>
      <c r="I133" s="114" t="s">
        <v>1683</v>
      </c>
      <c r="J133" s="86" t="s">
        <v>2160</v>
      </c>
      <c r="K133" s="111"/>
    </row>
    <row r="134" spans="1:11" ht="47" thickBot="1">
      <c r="A134" s="28"/>
      <c r="B134" s="72"/>
      <c r="C134" s="80"/>
      <c r="D134" s="87" t="s">
        <v>2161</v>
      </c>
      <c r="E134" s="84" t="s">
        <v>2162</v>
      </c>
      <c r="F134" s="83" t="s">
        <v>385</v>
      </c>
      <c r="G134" s="84" t="s">
        <v>2163</v>
      </c>
      <c r="H134" s="84" t="s">
        <v>2164</v>
      </c>
      <c r="I134" s="114" t="s">
        <v>1683</v>
      </c>
      <c r="J134" s="86" t="s">
        <v>2165</v>
      </c>
      <c r="K134" s="111"/>
    </row>
    <row r="135" spans="1:11" ht="47" thickBot="1">
      <c r="A135" s="28"/>
      <c r="B135" s="72"/>
      <c r="C135" s="80"/>
      <c r="D135" s="84" t="s">
        <v>2166</v>
      </c>
      <c r="E135" s="84" t="s">
        <v>2167</v>
      </c>
      <c r="F135" s="113" t="s">
        <v>919</v>
      </c>
      <c r="G135" s="84" t="s">
        <v>2168</v>
      </c>
      <c r="H135" s="84" t="s">
        <v>2169</v>
      </c>
      <c r="I135" s="114" t="s">
        <v>1683</v>
      </c>
      <c r="J135" s="86" t="s">
        <v>2170</v>
      </c>
      <c r="K135" s="111"/>
    </row>
    <row r="136" spans="1:11" ht="62.5" thickBot="1">
      <c r="A136" s="28"/>
      <c r="B136" s="72"/>
      <c r="C136" s="88"/>
      <c r="D136" s="89" t="s">
        <v>2171</v>
      </c>
      <c r="E136" s="89" t="s">
        <v>2172</v>
      </c>
      <c r="F136" s="83" t="s">
        <v>385</v>
      </c>
      <c r="G136" s="89" t="s">
        <v>2173</v>
      </c>
      <c r="H136" s="89" t="s">
        <v>2174</v>
      </c>
      <c r="I136" s="114" t="s">
        <v>1683</v>
      </c>
      <c r="J136" s="115" t="s">
        <v>2175</v>
      </c>
      <c r="K136" s="111"/>
    </row>
    <row r="137" spans="1:11" ht="77.5">
      <c r="A137" s="28"/>
      <c r="B137" s="72"/>
      <c r="C137" s="73" t="s">
        <v>2176</v>
      </c>
      <c r="D137" s="74" t="s">
        <v>2177</v>
      </c>
      <c r="E137" s="75" t="s">
        <v>2178</v>
      </c>
      <c r="F137" s="83" t="s">
        <v>385</v>
      </c>
      <c r="G137" s="74" t="s">
        <v>2177</v>
      </c>
      <c r="H137" s="74" t="s">
        <v>2179</v>
      </c>
      <c r="I137" s="77" t="s">
        <v>558</v>
      </c>
      <c r="J137" s="78" t="s">
        <v>2180</v>
      </c>
      <c r="K137" s="111"/>
    </row>
    <row r="138" spans="1:11" ht="93">
      <c r="A138" s="28"/>
      <c r="B138" s="72"/>
      <c r="C138" s="80"/>
      <c r="D138" s="81" t="s">
        <v>2181</v>
      </c>
      <c r="E138" s="84" t="s">
        <v>2182</v>
      </c>
      <c r="F138" s="112" t="s">
        <v>858</v>
      </c>
      <c r="G138" s="84" t="s">
        <v>2183</v>
      </c>
      <c r="H138" s="84" t="s">
        <v>2184</v>
      </c>
      <c r="I138" s="85" t="s">
        <v>558</v>
      </c>
      <c r="J138" s="86" t="s">
        <v>2185</v>
      </c>
      <c r="K138" s="111"/>
    </row>
    <row r="139" spans="1:11" ht="77.5">
      <c r="A139" s="28"/>
      <c r="B139" s="72"/>
      <c r="C139" s="80"/>
      <c r="D139" s="87" t="s">
        <v>2186</v>
      </c>
      <c r="E139" s="84" t="s">
        <v>2187</v>
      </c>
      <c r="F139" s="83" t="s">
        <v>385</v>
      </c>
      <c r="G139" s="84" t="s">
        <v>2188</v>
      </c>
      <c r="H139" s="84" t="s">
        <v>2189</v>
      </c>
      <c r="I139" s="85" t="s">
        <v>558</v>
      </c>
      <c r="J139" s="86" t="s">
        <v>2190</v>
      </c>
      <c r="K139" s="111"/>
    </row>
    <row r="140" spans="1:11" ht="77.5">
      <c r="A140" s="28"/>
      <c r="B140" s="72"/>
      <c r="C140" s="80"/>
      <c r="D140" s="84" t="s">
        <v>2191</v>
      </c>
      <c r="E140" s="84" t="s">
        <v>2192</v>
      </c>
      <c r="F140" s="83" t="s">
        <v>385</v>
      </c>
      <c r="G140" s="84" t="s">
        <v>2193</v>
      </c>
      <c r="H140" s="84" t="s">
        <v>2194</v>
      </c>
      <c r="I140" s="85" t="s">
        <v>558</v>
      </c>
      <c r="J140" s="86" t="s">
        <v>2195</v>
      </c>
      <c r="K140" s="111"/>
    </row>
    <row r="141" spans="1:11" ht="78" thickBot="1">
      <c r="A141" s="28"/>
      <c r="B141" s="124"/>
      <c r="C141" s="88"/>
      <c r="D141" s="89" t="s">
        <v>2196</v>
      </c>
      <c r="E141" s="89" t="s">
        <v>2197</v>
      </c>
      <c r="F141" s="113" t="s">
        <v>919</v>
      </c>
      <c r="G141" s="89" t="s">
        <v>2198</v>
      </c>
      <c r="H141" s="89" t="s">
        <v>2199</v>
      </c>
      <c r="I141" s="114" t="s">
        <v>558</v>
      </c>
      <c r="J141" s="115" t="s">
        <v>2200</v>
      </c>
      <c r="K141" s="111"/>
    </row>
    <row r="142" spans="1:11" ht="93">
      <c r="A142" s="28"/>
      <c r="B142" s="19" t="s">
        <v>2201</v>
      </c>
      <c r="C142" s="95" t="s">
        <v>2202</v>
      </c>
      <c r="D142" s="24" t="s">
        <v>2203</v>
      </c>
      <c r="E142" s="47" t="s">
        <v>2204</v>
      </c>
      <c r="F142" s="23" t="s">
        <v>385</v>
      </c>
      <c r="G142" s="24" t="s">
        <v>2205</v>
      </c>
      <c r="H142" s="24"/>
      <c r="I142" s="25" t="s">
        <v>1683</v>
      </c>
      <c r="J142" s="96" t="s">
        <v>2206</v>
      </c>
      <c r="K142" s="109"/>
    </row>
    <row r="143" spans="1:11" ht="62">
      <c r="A143" s="28"/>
      <c r="B143" s="29"/>
      <c r="C143" s="98"/>
      <c r="D143" s="99" t="s">
        <v>2207</v>
      </c>
      <c r="E143" s="34" t="s">
        <v>2208</v>
      </c>
      <c r="F143" s="125" t="s">
        <v>858</v>
      </c>
      <c r="G143" s="34" t="s">
        <v>2209</v>
      </c>
      <c r="H143" s="34" t="s">
        <v>2210</v>
      </c>
      <c r="I143" s="35" t="s">
        <v>1683</v>
      </c>
      <c r="J143" s="100" t="s">
        <v>2211</v>
      </c>
      <c r="K143" s="109"/>
    </row>
    <row r="144" spans="1:11" ht="62">
      <c r="A144" s="28"/>
      <c r="B144" s="29"/>
      <c r="C144" s="98"/>
      <c r="D144" s="102" t="s">
        <v>2212</v>
      </c>
      <c r="E144" s="34" t="s">
        <v>2213</v>
      </c>
      <c r="F144" s="125" t="s">
        <v>385</v>
      </c>
      <c r="G144" s="34" t="s">
        <v>2214</v>
      </c>
      <c r="H144" s="34" t="s">
        <v>2215</v>
      </c>
      <c r="I144" s="35" t="s">
        <v>1683</v>
      </c>
      <c r="J144" s="100" t="s">
        <v>2216</v>
      </c>
      <c r="K144" s="109"/>
    </row>
    <row r="145" spans="1:11" ht="77.5">
      <c r="A145" s="28"/>
      <c r="B145" s="29"/>
      <c r="C145" s="98"/>
      <c r="D145" s="34" t="s">
        <v>2217</v>
      </c>
      <c r="E145" s="34" t="s">
        <v>2218</v>
      </c>
      <c r="F145" s="125" t="s">
        <v>385</v>
      </c>
      <c r="G145" s="34" t="s">
        <v>2219</v>
      </c>
      <c r="H145" s="34" t="s">
        <v>2220</v>
      </c>
      <c r="I145" s="35" t="s">
        <v>558</v>
      </c>
      <c r="J145" s="100" t="s">
        <v>2221</v>
      </c>
      <c r="K145" s="109"/>
    </row>
    <row r="146" spans="1:11" ht="78" thickBot="1">
      <c r="A146" s="28"/>
      <c r="B146" s="29"/>
      <c r="C146" s="103"/>
      <c r="D146" s="43" t="s">
        <v>2222</v>
      </c>
      <c r="E146" s="43" t="s">
        <v>2223</v>
      </c>
      <c r="F146" s="126" t="s">
        <v>919</v>
      </c>
      <c r="G146" s="43" t="s">
        <v>2224</v>
      </c>
      <c r="H146" s="43" t="s">
        <v>2225</v>
      </c>
      <c r="I146" s="44" t="s">
        <v>1683</v>
      </c>
      <c r="J146" s="105" t="s">
        <v>2226</v>
      </c>
      <c r="K146" s="109"/>
    </row>
    <row r="147" spans="1:11" ht="77.5">
      <c r="A147" s="28"/>
      <c r="B147" s="29"/>
      <c r="C147" s="95" t="s">
        <v>2227</v>
      </c>
      <c r="D147" s="24" t="s">
        <v>2228</v>
      </c>
      <c r="E147" s="47" t="s">
        <v>2229</v>
      </c>
      <c r="F147" s="23" t="s">
        <v>385</v>
      </c>
      <c r="G147" s="24" t="s">
        <v>2230</v>
      </c>
      <c r="H147" s="24" t="s">
        <v>2231</v>
      </c>
      <c r="I147" s="25" t="s">
        <v>1683</v>
      </c>
      <c r="J147" s="96" t="s">
        <v>2232</v>
      </c>
      <c r="K147" s="109"/>
    </row>
    <row r="148" spans="1:11" ht="62">
      <c r="A148" s="28"/>
      <c r="B148" s="29"/>
      <c r="C148" s="98"/>
      <c r="D148" s="99" t="s">
        <v>2233</v>
      </c>
      <c r="E148" s="34" t="s">
        <v>2234</v>
      </c>
      <c r="F148" s="125" t="s">
        <v>385</v>
      </c>
      <c r="G148" s="34" t="s">
        <v>2235</v>
      </c>
      <c r="H148" s="34" t="s">
        <v>2236</v>
      </c>
      <c r="I148" s="35" t="s">
        <v>558</v>
      </c>
      <c r="J148" s="100" t="s">
        <v>2237</v>
      </c>
      <c r="K148" s="109"/>
    </row>
    <row r="149" spans="1:11" ht="77.5">
      <c r="A149" s="28"/>
      <c r="B149" s="29"/>
      <c r="C149" s="98"/>
      <c r="D149" s="102" t="s">
        <v>2238</v>
      </c>
      <c r="E149" s="34" t="s">
        <v>2239</v>
      </c>
      <c r="F149" s="125" t="s">
        <v>919</v>
      </c>
      <c r="G149" s="34" t="s">
        <v>2240</v>
      </c>
      <c r="H149" s="34" t="s">
        <v>2241</v>
      </c>
      <c r="I149" s="35" t="s">
        <v>1683</v>
      </c>
      <c r="J149" s="100" t="s">
        <v>2242</v>
      </c>
      <c r="K149" s="109"/>
    </row>
    <row r="150" spans="1:11" ht="77.5">
      <c r="A150" s="28"/>
      <c r="B150" s="29"/>
      <c r="C150" s="98"/>
      <c r="D150" s="34" t="s">
        <v>2243</v>
      </c>
      <c r="E150" s="34" t="s">
        <v>2244</v>
      </c>
      <c r="F150" s="125" t="s">
        <v>385</v>
      </c>
      <c r="G150" s="34" t="s">
        <v>2245</v>
      </c>
      <c r="H150" s="34" t="s">
        <v>2246</v>
      </c>
      <c r="I150" s="35" t="s">
        <v>558</v>
      </c>
      <c r="J150" s="100" t="s">
        <v>2247</v>
      </c>
      <c r="K150" s="109"/>
    </row>
    <row r="151" spans="1:11" ht="78" thickBot="1">
      <c r="A151" s="28"/>
      <c r="B151" s="29"/>
      <c r="C151" s="103"/>
      <c r="D151" s="43" t="s">
        <v>2248</v>
      </c>
      <c r="E151" s="43" t="s">
        <v>2249</v>
      </c>
      <c r="F151" s="126" t="s">
        <v>385</v>
      </c>
      <c r="G151" s="43" t="s">
        <v>2250</v>
      </c>
      <c r="H151" s="43" t="s">
        <v>2251</v>
      </c>
      <c r="I151" s="44" t="s">
        <v>1683</v>
      </c>
      <c r="J151" s="105" t="s">
        <v>2252</v>
      </c>
      <c r="K151" s="109"/>
    </row>
    <row r="152" spans="1:11" ht="77.5">
      <c r="A152" s="28"/>
      <c r="B152" s="29"/>
      <c r="C152" s="95" t="s">
        <v>2253</v>
      </c>
      <c r="D152" s="24" t="s">
        <v>2254</v>
      </c>
      <c r="E152" s="47" t="s">
        <v>2255</v>
      </c>
      <c r="F152" s="23" t="s">
        <v>385</v>
      </c>
      <c r="G152" s="24" t="s">
        <v>2256</v>
      </c>
      <c r="H152" s="24" t="s">
        <v>2257</v>
      </c>
      <c r="I152" s="25" t="s">
        <v>558</v>
      </c>
      <c r="J152" s="96" t="s">
        <v>2258</v>
      </c>
      <c r="K152" s="109"/>
    </row>
    <row r="153" spans="1:11" ht="62">
      <c r="A153" s="28"/>
      <c r="B153" s="29"/>
      <c r="C153" s="98"/>
      <c r="D153" s="102" t="s">
        <v>2259</v>
      </c>
      <c r="E153" s="34" t="s">
        <v>2260</v>
      </c>
      <c r="F153" s="125" t="s">
        <v>385</v>
      </c>
      <c r="G153" s="34" t="s">
        <v>2261</v>
      </c>
      <c r="H153" s="34" t="s">
        <v>2262</v>
      </c>
      <c r="I153" s="35" t="s">
        <v>558</v>
      </c>
      <c r="J153" s="100" t="s">
        <v>2263</v>
      </c>
      <c r="K153" s="109"/>
    </row>
    <row r="154" spans="1:11" ht="77.5">
      <c r="A154" s="28"/>
      <c r="B154" s="29"/>
      <c r="C154" s="98"/>
      <c r="D154" s="102" t="s">
        <v>2264</v>
      </c>
      <c r="E154" s="34" t="s">
        <v>2265</v>
      </c>
      <c r="F154" s="125" t="s">
        <v>858</v>
      </c>
      <c r="G154" s="34" t="s">
        <v>2266</v>
      </c>
      <c r="H154" s="34" t="s">
        <v>2267</v>
      </c>
      <c r="I154" s="35" t="s">
        <v>1683</v>
      </c>
      <c r="J154" s="100" t="s">
        <v>2268</v>
      </c>
      <c r="K154" s="109"/>
    </row>
    <row r="155" spans="1:11" ht="77.5">
      <c r="A155" s="28"/>
      <c r="B155" s="29"/>
      <c r="C155" s="98"/>
      <c r="D155" s="34" t="s">
        <v>2269</v>
      </c>
      <c r="E155" s="34" t="s">
        <v>2270</v>
      </c>
      <c r="F155" s="125" t="s">
        <v>385</v>
      </c>
      <c r="G155" s="34" t="s">
        <v>2271</v>
      </c>
      <c r="H155" s="34" t="s">
        <v>2272</v>
      </c>
      <c r="I155" s="35" t="s">
        <v>558</v>
      </c>
      <c r="J155" s="100" t="s">
        <v>2273</v>
      </c>
      <c r="K155" s="109"/>
    </row>
    <row r="156" spans="1:11" ht="62.5" thickBot="1">
      <c r="A156" s="28"/>
      <c r="B156" s="29"/>
      <c r="C156" s="103"/>
      <c r="D156" s="69" t="s">
        <v>2274</v>
      </c>
      <c r="E156" s="69" t="s">
        <v>2275</v>
      </c>
      <c r="F156" s="127" t="s">
        <v>385</v>
      </c>
      <c r="G156" s="69" t="s">
        <v>2276</v>
      </c>
      <c r="H156" s="69" t="s">
        <v>2277</v>
      </c>
      <c r="I156" s="128" t="s">
        <v>558</v>
      </c>
      <c r="J156" s="129" t="s">
        <v>2278</v>
      </c>
      <c r="K156" s="130"/>
    </row>
    <row r="157" spans="1:11" ht="62">
      <c r="A157" s="28"/>
      <c r="B157" s="29"/>
      <c r="C157" s="95" t="s">
        <v>2279</v>
      </c>
      <c r="D157" s="24" t="s">
        <v>2280</v>
      </c>
      <c r="E157" s="47" t="s">
        <v>2281</v>
      </c>
      <c r="F157" s="23" t="s">
        <v>919</v>
      </c>
      <c r="G157" s="24" t="s">
        <v>2282</v>
      </c>
      <c r="H157" s="24" t="s">
        <v>2283</v>
      </c>
      <c r="I157" s="25" t="s">
        <v>1683</v>
      </c>
      <c r="J157" s="96" t="s">
        <v>2284</v>
      </c>
      <c r="K157" s="97"/>
    </row>
    <row r="158" spans="1:11" ht="77.5">
      <c r="A158" s="28"/>
      <c r="B158" s="29"/>
      <c r="C158" s="98"/>
      <c r="D158" s="99" t="s">
        <v>2285</v>
      </c>
      <c r="E158" s="34" t="s">
        <v>2286</v>
      </c>
      <c r="F158" s="125" t="s">
        <v>385</v>
      </c>
      <c r="G158" s="34" t="s">
        <v>2287</v>
      </c>
      <c r="H158" s="34" t="s">
        <v>2288</v>
      </c>
      <c r="I158" s="35" t="s">
        <v>558</v>
      </c>
      <c r="J158" s="100" t="s">
        <v>2289</v>
      </c>
      <c r="K158" s="101"/>
    </row>
    <row r="159" spans="1:11" ht="77.5">
      <c r="A159" s="28"/>
      <c r="B159" s="29"/>
      <c r="C159" s="98"/>
      <c r="D159" s="102" t="s">
        <v>2290</v>
      </c>
      <c r="E159" s="34" t="s">
        <v>2291</v>
      </c>
      <c r="F159" s="125" t="s">
        <v>385</v>
      </c>
      <c r="G159" s="34" t="s">
        <v>2292</v>
      </c>
      <c r="H159" s="34" t="s">
        <v>2293</v>
      </c>
      <c r="I159" s="35" t="s">
        <v>1683</v>
      </c>
      <c r="J159" s="100" t="s">
        <v>2294</v>
      </c>
      <c r="K159" s="101"/>
    </row>
    <row r="160" spans="1:11" ht="62">
      <c r="A160" s="28"/>
      <c r="B160" s="29"/>
      <c r="C160" s="98"/>
      <c r="D160" s="34" t="s">
        <v>2295</v>
      </c>
      <c r="E160" s="34" t="s">
        <v>2296</v>
      </c>
      <c r="F160" s="125" t="s">
        <v>385</v>
      </c>
      <c r="G160" s="34" t="s">
        <v>2297</v>
      </c>
      <c r="H160" s="34" t="s">
        <v>2298</v>
      </c>
      <c r="I160" s="35" t="s">
        <v>558</v>
      </c>
      <c r="J160" s="100" t="s">
        <v>2299</v>
      </c>
      <c r="K160" s="101"/>
    </row>
    <row r="161" spans="1:11" ht="62.5" thickBot="1">
      <c r="A161" s="28"/>
      <c r="B161" s="29"/>
      <c r="C161" s="103"/>
      <c r="D161" s="43" t="s">
        <v>2300</v>
      </c>
      <c r="E161" s="43" t="s">
        <v>2301</v>
      </c>
      <c r="F161" s="126" t="s">
        <v>385</v>
      </c>
      <c r="G161" s="43" t="s">
        <v>2302</v>
      </c>
      <c r="H161" s="43" t="s">
        <v>2303</v>
      </c>
      <c r="I161" s="44" t="s">
        <v>1683</v>
      </c>
      <c r="J161" s="105" t="s">
        <v>2304</v>
      </c>
      <c r="K161" s="106"/>
    </row>
    <row r="162" spans="1:11" ht="93">
      <c r="A162" s="28"/>
      <c r="B162" s="29"/>
      <c r="C162" s="95" t="s">
        <v>2305</v>
      </c>
      <c r="D162" s="49" t="s">
        <v>2306</v>
      </c>
      <c r="E162" s="49" t="s">
        <v>2307</v>
      </c>
      <c r="F162" s="131" t="s">
        <v>858</v>
      </c>
      <c r="G162" s="49" t="s">
        <v>2308</v>
      </c>
      <c r="H162" s="49" t="s">
        <v>2309</v>
      </c>
      <c r="I162" s="50" t="s">
        <v>558</v>
      </c>
      <c r="J162" s="108" t="s">
        <v>2310</v>
      </c>
      <c r="K162" s="53"/>
    </row>
    <row r="163" spans="1:11" ht="77.5">
      <c r="A163" s="28"/>
      <c r="B163" s="29"/>
      <c r="C163" s="98"/>
      <c r="D163" s="34" t="s">
        <v>2311</v>
      </c>
      <c r="E163" s="34" t="s">
        <v>2312</v>
      </c>
      <c r="F163" s="125" t="s">
        <v>385</v>
      </c>
      <c r="G163" s="34" t="s">
        <v>2313</v>
      </c>
      <c r="H163" s="34" t="s">
        <v>2314</v>
      </c>
      <c r="I163" s="35" t="s">
        <v>1683</v>
      </c>
      <c r="J163" s="100" t="s">
        <v>2315</v>
      </c>
      <c r="K163" s="109"/>
    </row>
    <row r="164" spans="1:11" ht="62">
      <c r="A164" s="28"/>
      <c r="B164" s="29"/>
      <c r="C164" s="98"/>
      <c r="D164" s="34" t="s">
        <v>2316</v>
      </c>
      <c r="E164" s="34" t="s">
        <v>2317</v>
      </c>
      <c r="F164" s="125" t="s">
        <v>385</v>
      </c>
      <c r="G164" s="34" t="s">
        <v>2318</v>
      </c>
      <c r="H164" s="34" t="s">
        <v>2319</v>
      </c>
      <c r="I164" s="35" t="s">
        <v>1683</v>
      </c>
      <c r="J164" s="100" t="s">
        <v>2320</v>
      </c>
      <c r="K164" s="109"/>
    </row>
    <row r="165" spans="1:11" ht="77.5">
      <c r="A165" s="28"/>
      <c r="B165" s="29"/>
      <c r="C165" s="98"/>
      <c r="D165" s="34" t="s">
        <v>2321</v>
      </c>
      <c r="E165" s="34" t="s">
        <v>2322</v>
      </c>
      <c r="F165" s="125" t="s">
        <v>919</v>
      </c>
      <c r="G165" s="34" t="s">
        <v>2323</v>
      </c>
      <c r="H165" s="34" t="s">
        <v>2324</v>
      </c>
      <c r="I165" s="35" t="s">
        <v>558</v>
      </c>
      <c r="J165" s="100" t="s">
        <v>2325</v>
      </c>
      <c r="K165" s="109"/>
    </row>
    <row r="166" spans="1:11" ht="78" thickBot="1">
      <c r="A166" s="28"/>
      <c r="B166" s="29"/>
      <c r="C166" s="103"/>
      <c r="D166" s="43" t="s">
        <v>2326</v>
      </c>
      <c r="E166" s="43" t="s">
        <v>2327</v>
      </c>
      <c r="F166" s="126" t="s">
        <v>385</v>
      </c>
      <c r="G166" s="43" t="s">
        <v>2328</v>
      </c>
      <c r="H166" s="43" t="s">
        <v>2329</v>
      </c>
      <c r="I166" s="44" t="s">
        <v>558</v>
      </c>
      <c r="J166" s="105" t="s">
        <v>2330</v>
      </c>
      <c r="K166" s="109"/>
    </row>
    <row r="167" spans="1:11" ht="62">
      <c r="A167" s="28"/>
      <c r="B167" s="29"/>
      <c r="C167" s="95" t="s">
        <v>2331</v>
      </c>
      <c r="D167" s="24" t="s">
        <v>2332</v>
      </c>
      <c r="E167" s="47" t="s">
        <v>2333</v>
      </c>
      <c r="F167" s="23" t="s">
        <v>385</v>
      </c>
      <c r="G167" s="24" t="s">
        <v>2334</v>
      </c>
      <c r="H167" s="24" t="s">
        <v>2335</v>
      </c>
      <c r="I167" s="25" t="s">
        <v>558</v>
      </c>
      <c r="J167" s="96" t="s">
        <v>2336</v>
      </c>
      <c r="K167" s="109"/>
    </row>
    <row r="168" spans="1:11" ht="77.5">
      <c r="A168" s="28"/>
      <c r="B168" s="29"/>
      <c r="C168" s="98"/>
      <c r="D168" s="99" t="s">
        <v>2337</v>
      </c>
      <c r="E168" s="34" t="s">
        <v>2338</v>
      </c>
      <c r="F168" s="125" t="s">
        <v>858</v>
      </c>
      <c r="G168" s="34" t="s">
        <v>2339</v>
      </c>
      <c r="H168" s="34" t="s">
        <v>2340</v>
      </c>
      <c r="I168" s="35" t="s">
        <v>1683</v>
      </c>
      <c r="J168" s="100" t="s">
        <v>2341</v>
      </c>
      <c r="K168" s="109"/>
    </row>
    <row r="169" spans="1:11" ht="15.5">
      <c r="A169" s="28"/>
      <c r="B169" s="29"/>
      <c r="C169" s="98"/>
      <c r="D169" s="102" t="s">
        <v>2342</v>
      </c>
      <c r="E169" s="34" t="s">
        <v>2343</v>
      </c>
      <c r="F169" s="125" t="s">
        <v>385</v>
      </c>
      <c r="G169" s="34" t="s">
        <v>2344</v>
      </c>
      <c r="H169" s="34" t="s">
        <v>2345</v>
      </c>
      <c r="I169" s="35" t="s">
        <v>558</v>
      </c>
      <c r="J169" s="100" t="s">
        <v>2346</v>
      </c>
      <c r="K169" s="109"/>
    </row>
    <row r="170" spans="1:11" ht="31">
      <c r="A170" s="28"/>
      <c r="B170" s="29"/>
      <c r="C170" s="98"/>
      <c r="D170" s="34" t="s">
        <v>2347</v>
      </c>
      <c r="E170" s="34" t="s">
        <v>2348</v>
      </c>
      <c r="F170" s="125" t="s">
        <v>385</v>
      </c>
      <c r="G170" s="34" t="s">
        <v>2349</v>
      </c>
      <c r="H170" s="34" t="s">
        <v>2350</v>
      </c>
      <c r="I170" s="35" t="s">
        <v>1683</v>
      </c>
      <c r="J170" s="100" t="s">
        <v>2351</v>
      </c>
      <c r="K170" s="109"/>
    </row>
    <row r="171" spans="1:11" ht="31.5" thickBot="1">
      <c r="A171" s="28"/>
      <c r="B171" s="29"/>
      <c r="C171" s="103"/>
      <c r="D171" s="43" t="s">
        <v>2352</v>
      </c>
      <c r="E171" s="43" t="s">
        <v>2353</v>
      </c>
      <c r="F171" s="126" t="s">
        <v>919</v>
      </c>
      <c r="G171" s="43" t="s">
        <v>2354</v>
      </c>
      <c r="H171" s="43" t="s">
        <v>2355</v>
      </c>
      <c r="I171" s="44" t="s">
        <v>558</v>
      </c>
      <c r="J171" s="105" t="s">
        <v>2356</v>
      </c>
      <c r="K171" s="109"/>
    </row>
    <row r="172" spans="1:11" ht="31">
      <c r="A172" s="28"/>
      <c r="B172" s="29"/>
      <c r="C172" s="95" t="s">
        <v>2357</v>
      </c>
      <c r="D172" s="24" t="s">
        <v>2358</v>
      </c>
      <c r="E172" s="47" t="s">
        <v>2359</v>
      </c>
      <c r="F172" s="23" t="s">
        <v>385</v>
      </c>
      <c r="G172" s="24" t="s">
        <v>2360</v>
      </c>
      <c r="H172" s="24" t="s">
        <v>2361</v>
      </c>
      <c r="I172" s="25" t="s">
        <v>1683</v>
      </c>
      <c r="J172" s="96" t="s">
        <v>2362</v>
      </c>
      <c r="K172" s="109"/>
    </row>
    <row r="173" spans="1:11" ht="31">
      <c r="A173" s="28"/>
      <c r="B173" s="29"/>
      <c r="C173" s="98"/>
      <c r="D173" s="102" t="s">
        <v>2363</v>
      </c>
      <c r="E173" s="34" t="s">
        <v>2364</v>
      </c>
      <c r="F173" s="125" t="s">
        <v>858</v>
      </c>
      <c r="G173" s="34" t="s">
        <v>2365</v>
      </c>
      <c r="H173" s="34" t="s">
        <v>2366</v>
      </c>
      <c r="I173" s="35" t="s">
        <v>558</v>
      </c>
      <c r="J173" s="100" t="s">
        <v>2367</v>
      </c>
      <c r="K173" s="109"/>
    </row>
    <row r="174" spans="1:11" ht="15.5">
      <c r="A174" s="28"/>
      <c r="B174" s="29"/>
      <c r="C174" s="98"/>
      <c r="D174" s="102" t="s">
        <v>2368</v>
      </c>
      <c r="E174" s="34" t="s">
        <v>2369</v>
      </c>
      <c r="F174" s="125" t="s">
        <v>858</v>
      </c>
      <c r="G174" s="34" t="s">
        <v>2370</v>
      </c>
      <c r="H174" s="34" t="s">
        <v>2371</v>
      </c>
      <c r="I174" s="35" t="s">
        <v>1683</v>
      </c>
      <c r="J174" s="100" t="s">
        <v>2372</v>
      </c>
      <c r="K174" s="109"/>
    </row>
    <row r="175" spans="1:11" ht="31">
      <c r="A175" s="28"/>
      <c r="B175" s="29"/>
      <c r="C175" s="98"/>
      <c r="D175" s="34" t="s">
        <v>2373</v>
      </c>
      <c r="E175" s="34" t="s">
        <v>2374</v>
      </c>
      <c r="F175" s="125" t="s">
        <v>385</v>
      </c>
      <c r="G175" s="34" t="s">
        <v>2375</v>
      </c>
      <c r="H175" s="34" t="s">
        <v>2376</v>
      </c>
      <c r="I175" s="35" t="s">
        <v>1683</v>
      </c>
      <c r="J175" s="100" t="s">
        <v>2377</v>
      </c>
      <c r="K175" s="109"/>
    </row>
    <row r="176" spans="1:11" ht="31.5" thickBot="1">
      <c r="A176" s="28"/>
      <c r="B176" s="70"/>
      <c r="C176" s="103"/>
      <c r="D176" s="43" t="s">
        <v>2378</v>
      </c>
      <c r="E176" s="43" t="s">
        <v>2379</v>
      </c>
      <c r="F176" s="126" t="s">
        <v>385</v>
      </c>
      <c r="G176" s="43" t="s">
        <v>2380</v>
      </c>
      <c r="H176" s="43" t="s">
        <v>2381</v>
      </c>
      <c r="I176" s="44" t="s">
        <v>558</v>
      </c>
      <c r="J176" s="105" t="s">
        <v>2382</v>
      </c>
      <c r="K176" s="109"/>
    </row>
    <row r="177" spans="1:11" ht="15.5">
      <c r="A177" s="28"/>
      <c r="B177" s="110" t="s">
        <v>2383</v>
      </c>
      <c r="C177" s="73" t="s">
        <v>2384</v>
      </c>
      <c r="D177" s="74" t="s">
        <v>2385</v>
      </c>
      <c r="E177" s="75" t="s">
        <v>2386</v>
      </c>
      <c r="F177" s="76" t="s">
        <v>385</v>
      </c>
      <c r="G177" s="74" t="s">
        <v>2387</v>
      </c>
      <c r="H177" s="74" t="s">
        <v>2388</v>
      </c>
      <c r="I177" s="77" t="s">
        <v>557</v>
      </c>
      <c r="J177" s="132" t="s">
        <v>2389</v>
      </c>
      <c r="K177" s="133"/>
    </row>
    <row r="178" spans="1:11" ht="31">
      <c r="A178" s="28"/>
      <c r="B178" s="72"/>
      <c r="C178" s="80"/>
      <c r="D178" s="81" t="s">
        <v>2390</v>
      </c>
      <c r="E178" s="84" t="s">
        <v>2391</v>
      </c>
      <c r="F178" s="112" t="s">
        <v>919</v>
      </c>
      <c r="G178" s="84" t="s">
        <v>2392</v>
      </c>
      <c r="H178" s="84" t="s">
        <v>2393</v>
      </c>
      <c r="I178" s="85" t="s">
        <v>558</v>
      </c>
      <c r="J178" s="134" t="s">
        <v>2394</v>
      </c>
      <c r="K178" s="135"/>
    </row>
    <row r="179" spans="1:11" ht="46.5">
      <c r="A179" s="28"/>
      <c r="B179" s="72"/>
      <c r="C179" s="80"/>
      <c r="D179" s="87" t="s">
        <v>2395</v>
      </c>
      <c r="E179" s="84" t="s">
        <v>2396</v>
      </c>
      <c r="F179" s="112" t="s">
        <v>385</v>
      </c>
      <c r="G179" s="84" t="s">
        <v>2397</v>
      </c>
      <c r="H179" s="84" t="s">
        <v>2398</v>
      </c>
      <c r="I179" s="85" t="s">
        <v>557</v>
      </c>
      <c r="J179" s="134" t="s">
        <v>2399</v>
      </c>
      <c r="K179" s="135"/>
    </row>
    <row r="180" spans="1:11" ht="15.5">
      <c r="A180" s="28"/>
      <c r="B180" s="72"/>
      <c r="C180" s="80"/>
      <c r="D180" s="84" t="s">
        <v>2400</v>
      </c>
      <c r="E180" s="84" t="s">
        <v>2401</v>
      </c>
      <c r="F180" s="112" t="s">
        <v>858</v>
      </c>
      <c r="G180" s="84" t="s">
        <v>2402</v>
      </c>
      <c r="H180" s="84" t="s">
        <v>2403</v>
      </c>
      <c r="I180" s="85" t="s">
        <v>558</v>
      </c>
      <c r="J180" s="134" t="s">
        <v>2404</v>
      </c>
      <c r="K180" s="135"/>
    </row>
    <row r="181" spans="1:11" ht="31.5" thickBot="1">
      <c r="A181" s="28"/>
      <c r="B181" s="72"/>
      <c r="C181" s="88"/>
      <c r="D181" s="89" t="s">
        <v>2405</v>
      </c>
      <c r="E181" s="89" t="s">
        <v>2406</v>
      </c>
      <c r="F181" s="136" t="s">
        <v>858</v>
      </c>
      <c r="G181" s="89" t="s">
        <v>2407</v>
      </c>
      <c r="H181" s="89" t="s">
        <v>2408</v>
      </c>
      <c r="I181" s="114" t="s">
        <v>558</v>
      </c>
      <c r="J181" s="137" t="s">
        <v>2409</v>
      </c>
      <c r="K181" s="138"/>
    </row>
    <row r="182" spans="1:11" ht="15.5">
      <c r="A182" s="28"/>
      <c r="B182" s="72"/>
      <c r="C182" s="116" t="s">
        <v>2410</v>
      </c>
      <c r="D182" s="117" t="s">
        <v>2411</v>
      </c>
      <c r="E182" s="118" t="s">
        <v>2412</v>
      </c>
      <c r="F182" s="76" t="s">
        <v>385</v>
      </c>
      <c r="G182" s="74" t="s">
        <v>2413</v>
      </c>
      <c r="H182" s="74" t="s">
        <v>2414</v>
      </c>
      <c r="I182" s="77" t="s">
        <v>557</v>
      </c>
      <c r="J182" s="132" t="s">
        <v>2415</v>
      </c>
      <c r="K182" s="133"/>
    </row>
    <row r="183" spans="1:11" ht="15.5">
      <c r="A183" s="28"/>
      <c r="B183" s="72"/>
      <c r="C183" s="119"/>
      <c r="D183" s="81" t="s">
        <v>2416</v>
      </c>
      <c r="E183" s="84" t="s">
        <v>2417</v>
      </c>
      <c r="F183" s="112" t="s">
        <v>385</v>
      </c>
      <c r="G183" s="84" t="s">
        <v>2416</v>
      </c>
      <c r="H183" s="84" t="s">
        <v>2418</v>
      </c>
      <c r="I183" s="85" t="s">
        <v>558</v>
      </c>
      <c r="J183" s="134" t="s">
        <v>2419</v>
      </c>
      <c r="K183" s="135"/>
    </row>
    <row r="184" spans="1:11" ht="15.5">
      <c r="A184" s="28"/>
      <c r="B184" s="72"/>
      <c r="C184" s="119"/>
      <c r="D184" s="87" t="s">
        <v>2420</v>
      </c>
      <c r="E184" s="84" t="s">
        <v>2421</v>
      </c>
      <c r="F184" s="112" t="s">
        <v>385</v>
      </c>
      <c r="G184" s="84" t="s">
        <v>2422</v>
      </c>
      <c r="H184" s="84" t="s">
        <v>2423</v>
      </c>
      <c r="I184" s="85" t="s">
        <v>557</v>
      </c>
      <c r="J184" s="134" t="s">
        <v>2424</v>
      </c>
      <c r="K184" s="135"/>
    </row>
    <row r="185" spans="1:11" ht="15.5">
      <c r="A185" s="28"/>
      <c r="B185" s="72"/>
      <c r="C185" s="119"/>
      <c r="D185" s="84" t="s">
        <v>2425</v>
      </c>
      <c r="E185" s="84" t="s">
        <v>2426</v>
      </c>
      <c r="F185" s="112" t="s">
        <v>385</v>
      </c>
      <c r="G185" s="84" t="s">
        <v>2427</v>
      </c>
      <c r="H185" s="84" t="s">
        <v>2428</v>
      </c>
      <c r="I185" s="85" t="s">
        <v>557</v>
      </c>
      <c r="J185" s="134" t="s">
        <v>2429</v>
      </c>
      <c r="K185" s="135"/>
    </row>
    <row r="186" spans="1:11" ht="47" thickBot="1">
      <c r="A186" s="28"/>
      <c r="B186" s="72"/>
      <c r="C186" s="122"/>
      <c r="D186" s="89" t="s">
        <v>2430</v>
      </c>
      <c r="E186" s="89" t="s">
        <v>2431</v>
      </c>
      <c r="F186" s="136" t="s">
        <v>385</v>
      </c>
      <c r="G186" s="89" t="s">
        <v>2432</v>
      </c>
      <c r="H186" s="89" t="s">
        <v>2433</v>
      </c>
      <c r="I186" s="114" t="s">
        <v>558</v>
      </c>
      <c r="J186" s="137" t="s">
        <v>2434</v>
      </c>
      <c r="K186" s="138"/>
    </row>
    <row r="187" spans="1:11" ht="15.5">
      <c r="A187" s="28"/>
      <c r="B187" s="72"/>
      <c r="C187" s="73" t="s">
        <v>2435</v>
      </c>
      <c r="D187" s="74" t="s">
        <v>2436</v>
      </c>
      <c r="E187" s="75" t="s">
        <v>2437</v>
      </c>
      <c r="F187" s="76" t="s">
        <v>858</v>
      </c>
      <c r="G187" s="74" t="s">
        <v>2438</v>
      </c>
      <c r="H187" s="74" t="s">
        <v>2439</v>
      </c>
      <c r="I187" s="77" t="s">
        <v>557</v>
      </c>
      <c r="J187" s="132" t="s">
        <v>2440</v>
      </c>
      <c r="K187" s="133"/>
    </row>
    <row r="188" spans="1:11" ht="31">
      <c r="A188" s="28"/>
      <c r="B188" s="72"/>
      <c r="C188" s="80"/>
      <c r="D188" s="81" t="s">
        <v>2441</v>
      </c>
      <c r="E188" s="84" t="s">
        <v>2442</v>
      </c>
      <c r="F188" s="112" t="s">
        <v>919</v>
      </c>
      <c r="G188" s="84" t="s">
        <v>2443</v>
      </c>
      <c r="H188" s="84" t="s">
        <v>2444</v>
      </c>
      <c r="I188" s="85" t="s">
        <v>557</v>
      </c>
      <c r="J188" s="134" t="s">
        <v>2445</v>
      </c>
      <c r="K188" s="135"/>
    </row>
    <row r="189" spans="1:11" ht="31">
      <c r="A189" s="28"/>
      <c r="B189" s="72"/>
      <c r="C189" s="80"/>
      <c r="D189" s="87" t="s">
        <v>2446</v>
      </c>
      <c r="E189" s="84" t="s">
        <v>2447</v>
      </c>
      <c r="F189" s="112" t="s">
        <v>385</v>
      </c>
      <c r="G189" s="84" t="s">
        <v>2448</v>
      </c>
      <c r="H189" s="84" t="s">
        <v>2449</v>
      </c>
      <c r="I189" s="85" t="s">
        <v>558</v>
      </c>
      <c r="J189" s="134" t="s">
        <v>2450</v>
      </c>
      <c r="K189" s="135"/>
    </row>
    <row r="190" spans="1:11" ht="31">
      <c r="A190" s="28"/>
      <c r="B190" s="72"/>
      <c r="C190" s="80"/>
      <c r="D190" s="84" t="s">
        <v>2451</v>
      </c>
      <c r="E190" s="84" t="s">
        <v>2452</v>
      </c>
      <c r="F190" s="112" t="s">
        <v>385</v>
      </c>
      <c r="G190" s="84" t="s">
        <v>2453</v>
      </c>
      <c r="H190" s="84" t="s">
        <v>2454</v>
      </c>
      <c r="I190" s="85" t="s">
        <v>558</v>
      </c>
      <c r="J190" s="134" t="s">
        <v>2455</v>
      </c>
      <c r="K190" s="135"/>
    </row>
    <row r="191" spans="1:11" ht="16" thickBot="1">
      <c r="A191" s="28"/>
      <c r="B191" s="72"/>
      <c r="C191" s="88"/>
      <c r="D191" s="89" t="s">
        <v>2456</v>
      </c>
      <c r="E191" s="89" t="s">
        <v>2457</v>
      </c>
      <c r="F191" s="136" t="s">
        <v>858</v>
      </c>
      <c r="G191" s="89" t="s">
        <v>2458</v>
      </c>
      <c r="H191" s="89" t="s">
        <v>2459</v>
      </c>
      <c r="I191" s="114" t="s">
        <v>558</v>
      </c>
      <c r="J191" s="137" t="s">
        <v>2460</v>
      </c>
      <c r="K191" s="138"/>
    </row>
    <row r="192" spans="1:11" ht="31">
      <c r="A192" s="28"/>
      <c r="B192" s="72"/>
      <c r="C192" s="73" t="s">
        <v>2461</v>
      </c>
      <c r="D192" s="74" t="s">
        <v>2462</v>
      </c>
      <c r="E192" s="75" t="s">
        <v>2463</v>
      </c>
      <c r="F192" s="76" t="s">
        <v>385</v>
      </c>
      <c r="G192" s="74" t="s">
        <v>2464</v>
      </c>
      <c r="H192" s="74" t="s">
        <v>2465</v>
      </c>
      <c r="I192" s="77" t="s">
        <v>557</v>
      </c>
      <c r="J192" s="132" t="s">
        <v>2466</v>
      </c>
      <c r="K192" s="133"/>
    </row>
    <row r="193" spans="1:11" ht="31">
      <c r="A193" s="28"/>
      <c r="B193" s="72"/>
      <c r="C193" s="80"/>
      <c r="D193" s="81" t="s">
        <v>2467</v>
      </c>
      <c r="E193" s="84" t="s">
        <v>2468</v>
      </c>
      <c r="F193" s="112" t="s">
        <v>919</v>
      </c>
      <c r="G193" s="84" t="s">
        <v>2469</v>
      </c>
      <c r="H193" s="84" t="s">
        <v>2470</v>
      </c>
      <c r="I193" s="85" t="s">
        <v>558</v>
      </c>
      <c r="J193" s="134" t="s">
        <v>2471</v>
      </c>
      <c r="K193" s="135"/>
    </row>
    <row r="194" spans="1:11" ht="15.5">
      <c r="A194" s="28"/>
      <c r="B194" s="72"/>
      <c r="C194" s="80"/>
      <c r="D194" s="87" t="s">
        <v>2472</v>
      </c>
      <c r="E194" s="84" t="s">
        <v>2473</v>
      </c>
      <c r="F194" s="112" t="s">
        <v>385</v>
      </c>
      <c r="G194" s="84" t="s">
        <v>2474</v>
      </c>
      <c r="H194" s="84" t="s">
        <v>2475</v>
      </c>
      <c r="I194" s="85" t="s">
        <v>558</v>
      </c>
      <c r="J194" s="134" t="s">
        <v>2476</v>
      </c>
      <c r="K194" s="135"/>
    </row>
    <row r="195" spans="1:11" ht="31">
      <c r="A195" s="28"/>
      <c r="B195" s="72"/>
      <c r="C195" s="80"/>
      <c r="D195" s="84" t="s">
        <v>2477</v>
      </c>
      <c r="E195" s="84" t="s">
        <v>2478</v>
      </c>
      <c r="F195" s="112" t="s">
        <v>919</v>
      </c>
      <c r="G195" s="84" t="s">
        <v>2479</v>
      </c>
      <c r="H195" s="84" t="s">
        <v>2480</v>
      </c>
      <c r="I195" s="85" t="s">
        <v>557</v>
      </c>
      <c r="J195" s="134" t="s">
        <v>2481</v>
      </c>
      <c r="K195" s="135"/>
    </row>
    <row r="196" spans="1:11" ht="16" thickBot="1">
      <c r="A196" s="28"/>
      <c r="B196" s="72"/>
      <c r="C196" s="88"/>
      <c r="D196" s="89" t="s">
        <v>2482</v>
      </c>
      <c r="E196" s="89" t="s">
        <v>2483</v>
      </c>
      <c r="F196" s="136" t="s">
        <v>919</v>
      </c>
      <c r="G196" s="89" t="s">
        <v>2484</v>
      </c>
      <c r="H196" s="89" t="s">
        <v>2485</v>
      </c>
      <c r="I196" s="114" t="s">
        <v>557</v>
      </c>
      <c r="J196" s="137" t="s">
        <v>2486</v>
      </c>
      <c r="K196" s="138"/>
    </row>
    <row r="197" spans="1:11" ht="15.5">
      <c r="A197" s="28"/>
      <c r="B197" s="72"/>
      <c r="C197" s="116" t="s">
        <v>2487</v>
      </c>
      <c r="D197" s="117" t="s">
        <v>2488</v>
      </c>
      <c r="E197" s="118" t="s">
        <v>2489</v>
      </c>
      <c r="F197" s="76" t="s">
        <v>385</v>
      </c>
      <c r="G197" s="74" t="s">
        <v>2490</v>
      </c>
      <c r="H197" s="74" t="s">
        <v>2491</v>
      </c>
      <c r="I197" s="77" t="s">
        <v>558</v>
      </c>
      <c r="J197" s="132" t="s">
        <v>2492</v>
      </c>
      <c r="K197" s="133"/>
    </row>
    <row r="198" spans="1:11" ht="15.5">
      <c r="A198" s="28"/>
      <c r="B198" s="72"/>
      <c r="C198" s="119"/>
      <c r="D198" s="87" t="s">
        <v>2493</v>
      </c>
      <c r="E198" s="84" t="s">
        <v>2494</v>
      </c>
      <c r="F198" s="112" t="s">
        <v>385</v>
      </c>
      <c r="G198" s="84" t="s">
        <v>2495</v>
      </c>
      <c r="H198" s="84" t="s">
        <v>2496</v>
      </c>
      <c r="I198" s="85" t="s">
        <v>558</v>
      </c>
      <c r="J198" s="134" t="s">
        <v>2497</v>
      </c>
      <c r="K198" s="135"/>
    </row>
    <row r="199" spans="1:11" ht="15.5">
      <c r="A199" s="28"/>
      <c r="B199" s="72"/>
      <c r="C199" s="119"/>
      <c r="D199" s="87" t="s">
        <v>2498</v>
      </c>
      <c r="E199" s="84" t="s">
        <v>2499</v>
      </c>
      <c r="F199" s="112" t="s">
        <v>385</v>
      </c>
      <c r="G199" s="84" t="s">
        <v>2500</v>
      </c>
      <c r="H199" s="84" t="s">
        <v>2501</v>
      </c>
      <c r="I199" s="85" t="s">
        <v>557</v>
      </c>
      <c r="J199" s="134" t="s">
        <v>2404</v>
      </c>
      <c r="K199" s="135"/>
    </row>
    <row r="200" spans="1:11" ht="31">
      <c r="A200" s="28"/>
      <c r="B200" s="72"/>
      <c r="C200" s="119"/>
      <c r="D200" s="84" t="s">
        <v>2502</v>
      </c>
      <c r="E200" s="84" t="s">
        <v>2503</v>
      </c>
      <c r="F200" s="112" t="s">
        <v>385</v>
      </c>
      <c r="G200" s="84" t="s">
        <v>2504</v>
      </c>
      <c r="H200" s="84" t="s">
        <v>2505</v>
      </c>
      <c r="I200" s="85" t="s">
        <v>558</v>
      </c>
      <c r="J200" s="134" t="s">
        <v>2506</v>
      </c>
      <c r="K200" s="135"/>
    </row>
    <row r="201" spans="1:11" ht="16" thickBot="1">
      <c r="A201" s="28"/>
      <c r="B201" s="72"/>
      <c r="C201" s="122"/>
      <c r="D201" s="89" t="s">
        <v>2507</v>
      </c>
      <c r="E201" s="89" t="s">
        <v>2508</v>
      </c>
      <c r="F201" s="136" t="s">
        <v>858</v>
      </c>
      <c r="G201" s="89" t="s">
        <v>2509</v>
      </c>
      <c r="H201" s="89" t="s">
        <v>2510</v>
      </c>
      <c r="I201" s="114" t="s">
        <v>558</v>
      </c>
      <c r="J201" s="137" t="s">
        <v>2511</v>
      </c>
      <c r="K201" s="138"/>
    </row>
    <row r="202" spans="1:11" ht="15.5">
      <c r="A202" s="28"/>
      <c r="B202" s="72"/>
      <c r="C202" s="73" t="s">
        <v>2512</v>
      </c>
      <c r="D202" s="74" t="s">
        <v>2513</v>
      </c>
      <c r="E202" s="75" t="s">
        <v>2514</v>
      </c>
      <c r="F202" s="76" t="s">
        <v>385</v>
      </c>
      <c r="G202" s="74" t="s">
        <v>2515</v>
      </c>
      <c r="H202" s="74" t="s">
        <v>2516</v>
      </c>
      <c r="I202" s="77" t="s">
        <v>557</v>
      </c>
      <c r="J202" s="132" t="s">
        <v>2389</v>
      </c>
      <c r="K202" s="133"/>
    </row>
    <row r="203" spans="1:11" ht="15.5">
      <c r="A203" s="28"/>
      <c r="B203" s="72"/>
      <c r="C203" s="80"/>
      <c r="D203" s="87" t="s">
        <v>2517</v>
      </c>
      <c r="E203" s="84" t="s">
        <v>2518</v>
      </c>
      <c r="F203" s="112" t="s">
        <v>385</v>
      </c>
      <c r="G203" s="84" t="s">
        <v>2519</v>
      </c>
      <c r="H203" s="84" t="s">
        <v>2520</v>
      </c>
      <c r="I203" s="85" t="s">
        <v>558</v>
      </c>
      <c r="J203" s="134" t="s">
        <v>2521</v>
      </c>
      <c r="K203" s="135"/>
    </row>
    <row r="204" spans="1:11" ht="31">
      <c r="A204" s="28"/>
      <c r="B204" s="72"/>
      <c r="C204" s="80"/>
      <c r="D204" s="87" t="s">
        <v>2522</v>
      </c>
      <c r="E204" s="84" t="s">
        <v>2523</v>
      </c>
      <c r="F204" s="112" t="s">
        <v>919</v>
      </c>
      <c r="G204" s="84" t="s">
        <v>2524</v>
      </c>
      <c r="H204" s="84" t="s">
        <v>2525</v>
      </c>
      <c r="I204" s="85" t="s">
        <v>558</v>
      </c>
      <c r="J204" s="134" t="s">
        <v>2526</v>
      </c>
      <c r="K204" s="135"/>
    </row>
    <row r="205" spans="1:11" ht="15.5">
      <c r="A205" s="28"/>
      <c r="B205" s="72"/>
      <c r="C205" s="80"/>
      <c r="D205" s="84" t="s">
        <v>2527</v>
      </c>
      <c r="E205" s="84" t="s">
        <v>2528</v>
      </c>
      <c r="F205" s="112" t="s">
        <v>385</v>
      </c>
      <c r="G205" s="84" t="s">
        <v>2529</v>
      </c>
      <c r="H205" s="84" t="s">
        <v>2530</v>
      </c>
      <c r="I205" s="85" t="s">
        <v>557</v>
      </c>
      <c r="J205" s="134" t="s">
        <v>2531</v>
      </c>
      <c r="K205" s="135"/>
    </row>
    <row r="206" spans="1:11" ht="16" thickBot="1">
      <c r="A206" s="28"/>
      <c r="B206" s="124"/>
      <c r="C206" s="88"/>
      <c r="D206" s="89" t="s">
        <v>2532</v>
      </c>
      <c r="E206" s="89" t="s">
        <v>2533</v>
      </c>
      <c r="F206" s="136" t="s">
        <v>385</v>
      </c>
      <c r="G206" s="89" t="s">
        <v>2534</v>
      </c>
      <c r="H206" s="89" t="s">
        <v>2535</v>
      </c>
      <c r="I206" s="114" t="s">
        <v>558</v>
      </c>
      <c r="J206" s="137"/>
      <c r="K206" s="138"/>
    </row>
    <row r="207" spans="1:11" ht="77.5">
      <c r="A207" s="28"/>
      <c r="B207" s="19" t="s">
        <v>2536</v>
      </c>
      <c r="C207" s="20" t="s">
        <v>2537</v>
      </c>
      <c r="D207" s="21" t="s">
        <v>2538</v>
      </c>
      <c r="E207" s="22" t="s">
        <v>2539</v>
      </c>
      <c r="F207" s="23" t="s">
        <v>385</v>
      </c>
      <c r="G207" s="24" t="s">
        <v>2540</v>
      </c>
      <c r="H207" s="24" t="s">
        <v>2541</v>
      </c>
      <c r="I207" s="25" t="s">
        <v>557</v>
      </c>
      <c r="J207" s="26" t="s">
        <v>2542</v>
      </c>
      <c r="K207" s="27"/>
    </row>
    <row r="208" spans="1:11" ht="62">
      <c r="A208" s="28"/>
      <c r="B208" s="29"/>
      <c r="C208" s="30"/>
      <c r="D208" s="31" t="s">
        <v>2543</v>
      </c>
      <c r="E208" s="32" t="s">
        <v>2544</v>
      </c>
      <c r="F208" s="33" t="s">
        <v>858</v>
      </c>
      <c r="G208" s="34" t="s">
        <v>2545</v>
      </c>
      <c r="H208" s="34" t="s">
        <v>2546</v>
      </c>
      <c r="I208" s="35" t="s">
        <v>558</v>
      </c>
      <c r="J208" s="36" t="s">
        <v>2547</v>
      </c>
      <c r="K208" s="37"/>
    </row>
    <row r="209" spans="1:11" ht="77.5">
      <c r="A209" s="28"/>
      <c r="B209" s="29"/>
      <c r="C209" s="30"/>
      <c r="D209" s="38" t="s">
        <v>2548</v>
      </c>
      <c r="E209" s="32" t="s">
        <v>2549</v>
      </c>
      <c r="F209" s="33" t="s">
        <v>858</v>
      </c>
      <c r="G209" s="34" t="s">
        <v>2550</v>
      </c>
      <c r="H209" s="34" t="s">
        <v>2551</v>
      </c>
      <c r="I209" s="35" t="s">
        <v>557</v>
      </c>
      <c r="J209" s="36" t="s">
        <v>2552</v>
      </c>
      <c r="K209" s="37"/>
    </row>
    <row r="210" spans="1:11" ht="62">
      <c r="A210" s="28"/>
      <c r="B210" s="29"/>
      <c r="C210" s="30"/>
      <c r="D210" s="38" t="s">
        <v>2553</v>
      </c>
      <c r="E210" s="32" t="s">
        <v>2554</v>
      </c>
      <c r="F210" s="33" t="s">
        <v>385</v>
      </c>
      <c r="G210" s="34" t="s">
        <v>2555</v>
      </c>
      <c r="H210" s="34" t="s">
        <v>2556</v>
      </c>
      <c r="I210" s="35" t="s">
        <v>558</v>
      </c>
      <c r="J210" s="36" t="s">
        <v>2557</v>
      </c>
      <c r="K210" s="37"/>
    </row>
    <row r="211" spans="1:11" ht="62.5" thickBot="1">
      <c r="A211" s="28"/>
      <c r="B211" s="29"/>
      <c r="C211" s="39"/>
      <c r="D211" s="40" t="s">
        <v>2558</v>
      </c>
      <c r="E211" s="41" t="s">
        <v>2559</v>
      </c>
      <c r="F211" s="42" t="s">
        <v>385</v>
      </c>
      <c r="G211" s="69" t="s">
        <v>2560</v>
      </c>
      <c r="H211" s="69" t="s">
        <v>2561</v>
      </c>
      <c r="I211" s="128" t="s">
        <v>557</v>
      </c>
      <c r="J211" s="139" t="s">
        <v>2562</v>
      </c>
      <c r="K211" s="140"/>
    </row>
    <row r="212" spans="1:11" ht="62">
      <c r="A212" s="28"/>
      <c r="B212" s="29"/>
      <c r="C212" s="20" t="s">
        <v>2563</v>
      </c>
      <c r="D212" s="21" t="s">
        <v>2564</v>
      </c>
      <c r="E212" s="47" t="s">
        <v>2565</v>
      </c>
      <c r="F212" s="48" t="s">
        <v>385</v>
      </c>
      <c r="G212" s="49" t="s">
        <v>2566</v>
      </c>
      <c r="H212" s="49" t="s">
        <v>2567</v>
      </c>
      <c r="I212" s="50" t="s">
        <v>558</v>
      </c>
      <c r="J212" s="51" t="s">
        <v>2568</v>
      </c>
      <c r="K212" s="52"/>
    </row>
    <row r="213" spans="1:11" ht="77.5">
      <c r="A213" s="28"/>
      <c r="B213" s="29"/>
      <c r="C213" s="30"/>
      <c r="D213" s="53" t="s">
        <v>2569</v>
      </c>
      <c r="E213" s="32" t="s">
        <v>2570</v>
      </c>
      <c r="F213" s="48" t="s">
        <v>385</v>
      </c>
      <c r="G213" s="49" t="s">
        <v>2571</v>
      </c>
      <c r="H213" s="49" t="s">
        <v>2572</v>
      </c>
      <c r="I213" s="50" t="s">
        <v>558</v>
      </c>
      <c r="J213" s="51" t="s">
        <v>2573</v>
      </c>
      <c r="K213" s="52"/>
    </row>
    <row r="214" spans="1:11" ht="62">
      <c r="A214" s="28"/>
      <c r="B214" s="29"/>
      <c r="C214" s="30"/>
      <c r="D214" s="53" t="s">
        <v>2574</v>
      </c>
      <c r="E214" s="32" t="s">
        <v>2575</v>
      </c>
      <c r="F214" s="48" t="s">
        <v>385</v>
      </c>
      <c r="G214" s="49" t="s">
        <v>2576</v>
      </c>
      <c r="H214" s="49" t="s">
        <v>2577</v>
      </c>
      <c r="I214" s="50" t="s">
        <v>557</v>
      </c>
      <c r="J214" s="51" t="s">
        <v>2578</v>
      </c>
      <c r="K214" s="52"/>
    </row>
    <row r="215" spans="1:11" ht="77.5">
      <c r="A215" s="28"/>
      <c r="B215" s="29"/>
      <c r="C215" s="30"/>
      <c r="D215" s="53" t="s">
        <v>2579</v>
      </c>
      <c r="E215" s="32" t="s">
        <v>2580</v>
      </c>
      <c r="F215" s="48" t="s">
        <v>858</v>
      </c>
      <c r="G215" s="49" t="s">
        <v>2581</v>
      </c>
      <c r="H215" s="49" t="s">
        <v>2582</v>
      </c>
      <c r="I215" s="50" t="s">
        <v>557</v>
      </c>
      <c r="J215" s="51" t="s">
        <v>2583</v>
      </c>
      <c r="K215" s="52"/>
    </row>
    <row r="216" spans="1:11" ht="78" thickBot="1">
      <c r="A216" s="28"/>
      <c r="B216" s="29"/>
      <c r="C216" s="39"/>
      <c r="D216" s="54" t="s">
        <v>2584</v>
      </c>
      <c r="E216" s="41" t="s">
        <v>2585</v>
      </c>
      <c r="F216" s="55" t="s">
        <v>919</v>
      </c>
      <c r="G216" s="56" t="s">
        <v>2586</v>
      </c>
      <c r="H216" s="56" t="s">
        <v>2587</v>
      </c>
      <c r="I216" s="57" t="s">
        <v>557</v>
      </c>
      <c r="J216" s="58" t="s">
        <v>2588</v>
      </c>
      <c r="K216" s="59"/>
    </row>
    <row r="217" spans="1:11" ht="77.5">
      <c r="A217" s="28"/>
      <c r="B217" s="29"/>
      <c r="C217" s="20" t="s">
        <v>2589</v>
      </c>
      <c r="D217" s="21" t="s">
        <v>2590</v>
      </c>
      <c r="E217" s="47" t="s">
        <v>2591</v>
      </c>
      <c r="F217" s="23" t="s">
        <v>385</v>
      </c>
      <c r="G217" s="24" t="s">
        <v>2592</v>
      </c>
      <c r="H217" s="24" t="s">
        <v>2593</v>
      </c>
      <c r="I217" s="25" t="s">
        <v>557</v>
      </c>
      <c r="J217" s="26" t="s">
        <v>2594</v>
      </c>
      <c r="K217" s="27"/>
    </row>
    <row r="218" spans="1:11" ht="62">
      <c r="A218" s="28"/>
      <c r="B218" s="29"/>
      <c r="C218" s="30"/>
      <c r="D218" s="53" t="s">
        <v>2595</v>
      </c>
      <c r="E218" s="32" t="s">
        <v>2596</v>
      </c>
      <c r="F218" s="48" t="s">
        <v>385</v>
      </c>
      <c r="G218" s="49" t="s">
        <v>2597</v>
      </c>
      <c r="H218" s="49" t="s">
        <v>2598</v>
      </c>
      <c r="I218" s="50" t="s">
        <v>558</v>
      </c>
      <c r="J218" s="51" t="s">
        <v>2599</v>
      </c>
      <c r="K218" s="52"/>
    </row>
    <row r="219" spans="1:11" ht="77.5">
      <c r="A219" s="28"/>
      <c r="B219" s="29"/>
      <c r="C219" s="30"/>
      <c r="D219" s="53" t="s">
        <v>2600</v>
      </c>
      <c r="E219" s="32" t="s">
        <v>2601</v>
      </c>
      <c r="F219" s="48" t="s">
        <v>858</v>
      </c>
      <c r="G219" s="49" t="s">
        <v>2602</v>
      </c>
      <c r="H219" s="49" t="s">
        <v>2603</v>
      </c>
      <c r="I219" s="50" t="s">
        <v>557</v>
      </c>
      <c r="J219" s="51" t="s">
        <v>2604</v>
      </c>
      <c r="K219" s="52"/>
    </row>
    <row r="220" spans="1:11" ht="77.5">
      <c r="A220" s="28"/>
      <c r="B220" s="29"/>
      <c r="C220" s="30"/>
      <c r="D220" s="53" t="s">
        <v>2605</v>
      </c>
      <c r="E220" s="32" t="s">
        <v>2606</v>
      </c>
      <c r="F220" s="48" t="s">
        <v>385</v>
      </c>
      <c r="G220" s="49" t="s">
        <v>2607</v>
      </c>
      <c r="H220" s="49" t="s">
        <v>2608</v>
      </c>
      <c r="I220" s="50" t="s">
        <v>557</v>
      </c>
      <c r="J220" s="51" t="s">
        <v>2609</v>
      </c>
      <c r="K220" s="52"/>
    </row>
    <row r="221" spans="1:11" ht="62.5" thickBot="1">
      <c r="A221" s="28"/>
      <c r="B221" s="29"/>
      <c r="C221" s="39"/>
      <c r="D221" s="54" t="s">
        <v>2610</v>
      </c>
      <c r="E221" s="41" t="s">
        <v>2611</v>
      </c>
      <c r="F221" s="63" t="s">
        <v>919</v>
      </c>
      <c r="G221" s="64" t="s">
        <v>2612</v>
      </c>
      <c r="H221" s="64" t="s">
        <v>2613</v>
      </c>
      <c r="I221" s="65" t="s">
        <v>558</v>
      </c>
      <c r="J221" s="66" t="s">
        <v>2614</v>
      </c>
      <c r="K221" s="67"/>
    </row>
    <row r="222" spans="1:11" ht="77.5">
      <c r="A222" s="28"/>
      <c r="B222" s="29"/>
      <c r="C222" s="20" t="s">
        <v>2615</v>
      </c>
      <c r="D222" s="53" t="s">
        <v>2616</v>
      </c>
      <c r="E222" s="49" t="s">
        <v>2617</v>
      </c>
      <c r="F222" s="48" t="s">
        <v>385</v>
      </c>
      <c r="G222" s="49" t="s">
        <v>2618</v>
      </c>
      <c r="H222" s="49" t="s">
        <v>2619</v>
      </c>
      <c r="I222" s="50" t="s">
        <v>557</v>
      </c>
      <c r="J222" s="51" t="s">
        <v>2620</v>
      </c>
      <c r="K222" s="52"/>
    </row>
    <row r="223" spans="1:11" ht="93">
      <c r="A223" s="28"/>
      <c r="B223" s="29"/>
      <c r="C223" s="30"/>
      <c r="D223" s="53" t="s">
        <v>2621</v>
      </c>
      <c r="E223" s="34" t="s">
        <v>2622</v>
      </c>
      <c r="F223" s="48" t="s">
        <v>919</v>
      </c>
      <c r="G223" s="49" t="s">
        <v>2623</v>
      </c>
      <c r="H223" s="49" t="s">
        <v>2624</v>
      </c>
      <c r="I223" s="50" t="s">
        <v>557</v>
      </c>
      <c r="J223" s="51" t="s">
        <v>2625</v>
      </c>
      <c r="K223" s="52"/>
    </row>
    <row r="224" spans="1:11" ht="93">
      <c r="A224" s="28"/>
      <c r="B224" s="29"/>
      <c r="C224" s="30"/>
      <c r="D224" s="53" t="s">
        <v>2626</v>
      </c>
      <c r="E224" s="34" t="s">
        <v>2627</v>
      </c>
      <c r="F224" s="48" t="s">
        <v>919</v>
      </c>
      <c r="G224" s="49" t="s">
        <v>2626</v>
      </c>
      <c r="H224" s="49" t="s">
        <v>2628</v>
      </c>
      <c r="I224" s="50" t="s">
        <v>557</v>
      </c>
      <c r="J224" s="51" t="s">
        <v>2629</v>
      </c>
      <c r="K224" s="52"/>
    </row>
    <row r="225" spans="1:11" ht="77.5">
      <c r="A225" s="28"/>
      <c r="B225" s="29"/>
      <c r="C225" s="30"/>
      <c r="D225" s="53" t="s">
        <v>2616</v>
      </c>
      <c r="E225" s="34" t="s">
        <v>2630</v>
      </c>
      <c r="F225" s="48" t="s">
        <v>919</v>
      </c>
      <c r="G225" s="49" t="s">
        <v>2631</v>
      </c>
      <c r="H225" s="49" t="s">
        <v>2632</v>
      </c>
      <c r="I225" s="50" t="s">
        <v>558</v>
      </c>
      <c r="J225" s="51" t="s">
        <v>2633</v>
      </c>
      <c r="K225" s="52"/>
    </row>
    <row r="226" spans="1:11" ht="62.5" thickBot="1">
      <c r="A226" s="28"/>
      <c r="B226" s="29"/>
      <c r="C226" s="39"/>
      <c r="D226" s="68" t="s">
        <v>2634</v>
      </c>
      <c r="E226" s="69" t="s">
        <v>2635</v>
      </c>
      <c r="F226" s="55" t="s">
        <v>919</v>
      </c>
      <c r="G226" s="56" t="s">
        <v>2636</v>
      </c>
      <c r="H226" s="56" t="s">
        <v>2637</v>
      </c>
      <c r="I226" s="57" t="s">
        <v>557</v>
      </c>
      <c r="J226" s="58" t="s">
        <v>2638</v>
      </c>
      <c r="K226" s="59"/>
    </row>
    <row r="227" spans="1:11" ht="77.5">
      <c r="A227" s="28"/>
      <c r="B227" s="29"/>
      <c r="C227" s="20" t="s">
        <v>2639</v>
      </c>
      <c r="D227" s="21" t="s">
        <v>2640</v>
      </c>
      <c r="E227" s="24" t="s">
        <v>2641</v>
      </c>
      <c r="F227" s="23" t="s">
        <v>858</v>
      </c>
      <c r="G227" s="24" t="s">
        <v>2642</v>
      </c>
      <c r="H227" s="24" t="s">
        <v>2643</v>
      </c>
      <c r="I227" s="25" t="s">
        <v>557</v>
      </c>
      <c r="J227" s="26" t="s">
        <v>2644</v>
      </c>
      <c r="K227" s="27"/>
    </row>
    <row r="228" spans="1:11" ht="62">
      <c r="A228" s="28"/>
      <c r="B228" s="29"/>
      <c r="C228" s="30"/>
      <c r="D228" s="53" t="s">
        <v>2645</v>
      </c>
      <c r="E228" s="34" t="s">
        <v>2646</v>
      </c>
      <c r="F228" s="48" t="s">
        <v>858</v>
      </c>
      <c r="G228" s="49" t="s">
        <v>2647</v>
      </c>
      <c r="H228" s="49" t="s">
        <v>2648</v>
      </c>
      <c r="I228" s="50" t="s">
        <v>558</v>
      </c>
      <c r="J228" s="51" t="s">
        <v>2649</v>
      </c>
      <c r="K228" s="52"/>
    </row>
    <row r="229" spans="1:11" ht="77.5">
      <c r="A229" s="28"/>
      <c r="B229" s="29"/>
      <c r="C229" s="30"/>
      <c r="D229" s="53" t="s">
        <v>2650</v>
      </c>
      <c r="E229" s="34" t="s">
        <v>2651</v>
      </c>
      <c r="F229" s="48" t="s">
        <v>858</v>
      </c>
      <c r="G229" s="49" t="s">
        <v>2652</v>
      </c>
      <c r="H229" s="49" t="s">
        <v>2653</v>
      </c>
      <c r="I229" s="50" t="s">
        <v>557</v>
      </c>
      <c r="J229" s="51" t="s">
        <v>2654</v>
      </c>
      <c r="K229" s="52"/>
    </row>
    <row r="230" spans="1:11" ht="46.5">
      <c r="A230" s="28"/>
      <c r="B230" s="29"/>
      <c r="C230" s="30"/>
      <c r="D230" s="53" t="s">
        <v>2655</v>
      </c>
      <c r="E230" s="34" t="s">
        <v>2656</v>
      </c>
      <c r="F230" s="48" t="s">
        <v>858</v>
      </c>
      <c r="G230" s="49" t="s">
        <v>2657</v>
      </c>
      <c r="H230" s="49" t="s">
        <v>2658</v>
      </c>
      <c r="I230" s="50" t="s">
        <v>558</v>
      </c>
      <c r="J230" s="51" t="s">
        <v>2659</v>
      </c>
      <c r="K230" s="52"/>
    </row>
    <row r="231" spans="1:11" ht="78" thickBot="1">
      <c r="A231" s="28"/>
      <c r="B231" s="29"/>
      <c r="C231" s="39"/>
      <c r="D231" s="54" t="s">
        <v>2660</v>
      </c>
      <c r="E231" s="43" t="s">
        <v>2661</v>
      </c>
      <c r="F231" s="63" t="s">
        <v>858</v>
      </c>
      <c r="G231" s="64" t="s">
        <v>2662</v>
      </c>
      <c r="H231" s="64" t="s">
        <v>2663</v>
      </c>
      <c r="I231" s="65" t="s">
        <v>557</v>
      </c>
      <c r="J231" s="66" t="s">
        <v>2664</v>
      </c>
      <c r="K231" s="67"/>
    </row>
    <row r="232" spans="1:11" ht="46.5">
      <c r="A232" s="28"/>
      <c r="B232" s="29"/>
      <c r="C232" s="20" t="s">
        <v>2665</v>
      </c>
      <c r="D232" s="53" t="s">
        <v>2666</v>
      </c>
      <c r="E232" s="49" t="s">
        <v>2667</v>
      </c>
      <c r="F232" s="48" t="s">
        <v>385</v>
      </c>
      <c r="G232" s="49" t="s">
        <v>2668</v>
      </c>
      <c r="H232" s="49" t="s">
        <v>2669</v>
      </c>
      <c r="I232" s="50" t="s">
        <v>557</v>
      </c>
      <c r="J232" s="51" t="s">
        <v>2670</v>
      </c>
      <c r="K232" s="52"/>
    </row>
    <row r="233" spans="1:11" ht="46.5">
      <c r="A233" s="28"/>
      <c r="B233" s="29"/>
      <c r="C233" s="30"/>
      <c r="D233" s="53" t="s">
        <v>2671</v>
      </c>
      <c r="E233" s="34" t="s">
        <v>2672</v>
      </c>
      <c r="F233" s="48" t="s">
        <v>385</v>
      </c>
      <c r="G233" s="49" t="s">
        <v>2673</v>
      </c>
      <c r="H233" s="49" t="s">
        <v>2674</v>
      </c>
      <c r="I233" s="50" t="s">
        <v>557</v>
      </c>
      <c r="J233" s="51" t="s">
        <v>2675</v>
      </c>
      <c r="K233" s="52"/>
    </row>
    <row r="234" spans="1:11" ht="62">
      <c r="A234" s="28"/>
      <c r="B234" s="29"/>
      <c r="C234" s="30"/>
      <c r="D234" s="53" t="s">
        <v>2676</v>
      </c>
      <c r="E234" s="34" t="s">
        <v>2677</v>
      </c>
      <c r="F234" s="48" t="s">
        <v>919</v>
      </c>
      <c r="G234" s="49" t="s">
        <v>2678</v>
      </c>
      <c r="H234" s="49" t="s">
        <v>2679</v>
      </c>
      <c r="I234" s="50" t="s">
        <v>557</v>
      </c>
      <c r="J234" s="51" t="s">
        <v>2680</v>
      </c>
      <c r="K234" s="52"/>
    </row>
    <row r="235" spans="1:11" ht="77.5">
      <c r="A235" s="28"/>
      <c r="B235" s="29"/>
      <c r="C235" s="30"/>
      <c r="D235" s="53" t="s">
        <v>2681</v>
      </c>
      <c r="E235" s="34" t="s">
        <v>2682</v>
      </c>
      <c r="F235" s="48" t="s">
        <v>385</v>
      </c>
      <c r="G235" s="49" t="s">
        <v>2683</v>
      </c>
      <c r="H235" s="49" t="s">
        <v>2684</v>
      </c>
      <c r="I235" s="50" t="s">
        <v>557</v>
      </c>
      <c r="J235" s="51" t="s">
        <v>2685</v>
      </c>
      <c r="K235" s="52"/>
    </row>
    <row r="236" spans="1:11" ht="62.5" thickBot="1">
      <c r="A236" s="28"/>
      <c r="B236" s="70"/>
      <c r="C236" s="39"/>
      <c r="D236" s="68" t="s">
        <v>2686</v>
      </c>
      <c r="E236" s="69" t="s">
        <v>2687</v>
      </c>
      <c r="F236" s="55" t="s">
        <v>385</v>
      </c>
      <c r="G236" s="56" t="s">
        <v>2688</v>
      </c>
      <c r="H236" s="56" t="s">
        <v>2689</v>
      </c>
      <c r="I236" s="57" t="s">
        <v>558</v>
      </c>
      <c r="J236" s="58" t="s">
        <v>2690</v>
      </c>
      <c r="K236" s="59"/>
    </row>
    <row r="237" spans="1:11" ht="62">
      <c r="A237" s="28"/>
      <c r="B237" s="110" t="s">
        <v>2691</v>
      </c>
      <c r="C237" s="73" t="s">
        <v>2692</v>
      </c>
      <c r="D237" s="74" t="s">
        <v>2693</v>
      </c>
      <c r="E237" s="75" t="s">
        <v>2694</v>
      </c>
      <c r="F237" s="76" t="s">
        <v>385</v>
      </c>
      <c r="G237" s="74" t="s">
        <v>2695</v>
      </c>
      <c r="H237" s="74" t="s">
        <v>2696</v>
      </c>
      <c r="I237" s="77" t="s">
        <v>1683</v>
      </c>
      <c r="J237" s="78" t="s">
        <v>2697</v>
      </c>
      <c r="K237" s="79"/>
    </row>
    <row r="238" spans="1:11" ht="62">
      <c r="A238" s="28"/>
      <c r="B238" s="72"/>
      <c r="C238" s="80"/>
      <c r="D238" s="81" t="s">
        <v>2698</v>
      </c>
      <c r="E238" s="82" t="s">
        <v>2699</v>
      </c>
      <c r="F238" s="83" t="s">
        <v>385</v>
      </c>
      <c r="G238" s="84" t="s">
        <v>2698</v>
      </c>
      <c r="H238" s="84" t="s">
        <v>2700</v>
      </c>
      <c r="I238" s="85" t="s">
        <v>1683</v>
      </c>
      <c r="J238" s="86" t="s">
        <v>2701</v>
      </c>
      <c r="K238" s="79"/>
    </row>
    <row r="239" spans="1:11" ht="77.5">
      <c r="A239" s="28"/>
      <c r="B239" s="72"/>
      <c r="C239" s="80"/>
      <c r="D239" s="87" t="s">
        <v>2702</v>
      </c>
      <c r="E239" s="82" t="s">
        <v>2703</v>
      </c>
      <c r="F239" s="83" t="s">
        <v>858</v>
      </c>
      <c r="G239" s="84" t="s">
        <v>2704</v>
      </c>
      <c r="H239" s="84" t="s">
        <v>2705</v>
      </c>
      <c r="I239" s="85" t="s">
        <v>1683</v>
      </c>
      <c r="J239" s="86" t="s">
        <v>2706</v>
      </c>
      <c r="K239" s="79"/>
    </row>
    <row r="240" spans="1:11" ht="62">
      <c r="A240" s="28"/>
      <c r="B240" s="72"/>
      <c r="C240" s="80"/>
      <c r="D240" s="84" t="s">
        <v>2707</v>
      </c>
      <c r="E240" s="82" t="s">
        <v>2708</v>
      </c>
      <c r="F240" s="83" t="s">
        <v>858</v>
      </c>
      <c r="G240" s="84" t="s">
        <v>2709</v>
      </c>
      <c r="H240" s="84" t="s">
        <v>2710</v>
      </c>
      <c r="I240" s="85" t="s">
        <v>558</v>
      </c>
      <c r="J240" s="86" t="s">
        <v>2711</v>
      </c>
      <c r="K240" s="79"/>
    </row>
    <row r="241" spans="1:11" ht="62.5" thickBot="1">
      <c r="A241" s="28"/>
      <c r="B241" s="72"/>
      <c r="C241" s="88"/>
      <c r="D241" s="89" t="s">
        <v>2712</v>
      </c>
      <c r="E241" s="90" t="s">
        <v>2713</v>
      </c>
      <c r="F241" s="91" t="s">
        <v>858</v>
      </c>
      <c r="G241" s="92" t="s">
        <v>2714</v>
      </c>
      <c r="H241" s="92" t="s">
        <v>2715</v>
      </c>
      <c r="I241" s="85" t="s">
        <v>1683</v>
      </c>
      <c r="J241" s="93" t="s">
        <v>2716</v>
      </c>
      <c r="K241" s="79"/>
    </row>
    <row r="242" spans="1:11" ht="62">
      <c r="A242" s="28"/>
      <c r="B242" s="72"/>
      <c r="C242" s="73" t="s">
        <v>2717</v>
      </c>
      <c r="D242" s="74" t="s">
        <v>2718</v>
      </c>
      <c r="E242" s="75" t="s">
        <v>2719</v>
      </c>
      <c r="F242" s="76" t="s">
        <v>385</v>
      </c>
      <c r="G242" s="74" t="s">
        <v>2720</v>
      </c>
      <c r="H242" s="74" t="s">
        <v>2721</v>
      </c>
      <c r="I242" s="77" t="s">
        <v>558</v>
      </c>
      <c r="J242" s="78" t="s">
        <v>2722</v>
      </c>
      <c r="K242" s="79"/>
    </row>
    <row r="243" spans="1:11" ht="62">
      <c r="A243" s="28"/>
      <c r="B243" s="72"/>
      <c r="C243" s="80"/>
      <c r="D243" s="81" t="s">
        <v>2723</v>
      </c>
      <c r="E243" s="82" t="s">
        <v>2724</v>
      </c>
      <c r="F243" s="83" t="s">
        <v>385</v>
      </c>
      <c r="G243" s="84" t="s">
        <v>2725</v>
      </c>
      <c r="H243" s="84" t="s">
        <v>2726</v>
      </c>
      <c r="I243" s="85" t="s">
        <v>558</v>
      </c>
      <c r="J243" s="86" t="s">
        <v>2727</v>
      </c>
      <c r="K243" s="79"/>
    </row>
    <row r="244" spans="1:11" ht="77.5">
      <c r="A244" s="28"/>
      <c r="B244" s="72"/>
      <c r="C244" s="80"/>
      <c r="D244" s="87" t="s">
        <v>2728</v>
      </c>
      <c r="E244" s="82" t="s">
        <v>2729</v>
      </c>
      <c r="F244" s="83" t="s">
        <v>385</v>
      </c>
      <c r="G244" s="84" t="s">
        <v>2730</v>
      </c>
      <c r="H244" s="84" t="s">
        <v>2731</v>
      </c>
      <c r="I244" s="85" t="s">
        <v>558</v>
      </c>
      <c r="J244" s="86" t="s">
        <v>2732</v>
      </c>
      <c r="K244" s="79"/>
    </row>
    <row r="245" spans="1:11" ht="62">
      <c r="A245" s="28"/>
      <c r="B245" s="72"/>
      <c r="C245" s="80"/>
      <c r="D245" s="84" t="s">
        <v>2733</v>
      </c>
      <c r="E245" s="82" t="s">
        <v>2734</v>
      </c>
      <c r="F245" s="83" t="s">
        <v>858</v>
      </c>
      <c r="G245" s="84" t="s">
        <v>2735</v>
      </c>
      <c r="H245" s="84" t="s">
        <v>2736</v>
      </c>
      <c r="I245" s="85" t="s">
        <v>1683</v>
      </c>
      <c r="J245" s="86" t="s">
        <v>2737</v>
      </c>
      <c r="K245" s="79"/>
    </row>
    <row r="246" spans="1:11" ht="62.5" thickBot="1">
      <c r="A246" s="28"/>
      <c r="B246" s="72"/>
      <c r="C246" s="88"/>
      <c r="D246" s="89" t="s">
        <v>2738</v>
      </c>
      <c r="E246" s="90" t="s">
        <v>2739</v>
      </c>
      <c r="F246" s="91" t="s">
        <v>858</v>
      </c>
      <c r="G246" s="92" t="s">
        <v>2740</v>
      </c>
      <c r="H246" s="92" t="s">
        <v>2741</v>
      </c>
      <c r="I246" s="94" t="s">
        <v>558</v>
      </c>
      <c r="J246" s="93" t="s">
        <v>2742</v>
      </c>
      <c r="K246" s="79"/>
    </row>
    <row r="247" spans="1:11" ht="62">
      <c r="A247" s="28"/>
      <c r="B247" s="72"/>
      <c r="C247" s="73" t="s">
        <v>2743</v>
      </c>
      <c r="D247" s="74" t="s">
        <v>2744</v>
      </c>
      <c r="E247" s="75" t="s">
        <v>2745</v>
      </c>
      <c r="F247" s="76" t="s">
        <v>385</v>
      </c>
      <c r="G247" s="74" t="s">
        <v>2746</v>
      </c>
      <c r="H247" s="74" t="s">
        <v>2747</v>
      </c>
      <c r="I247" s="85" t="s">
        <v>1683</v>
      </c>
      <c r="J247" s="78" t="s">
        <v>2748</v>
      </c>
      <c r="K247" s="79"/>
    </row>
    <row r="248" spans="1:11" ht="77.5">
      <c r="A248" s="28"/>
      <c r="B248" s="72"/>
      <c r="C248" s="80"/>
      <c r="D248" s="81" t="s">
        <v>2749</v>
      </c>
      <c r="E248" s="82" t="s">
        <v>2750</v>
      </c>
      <c r="F248" s="83" t="s">
        <v>385</v>
      </c>
      <c r="G248" s="84" t="s">
        <v>2751</v>
      </c>
      <c r="H248" s="84" t="s">
        <v>2752</v>
      </c>
      <c r="I248" s="85" t="s">
        <v>1683</v>
      </c>
      <c r="J248" s="86" t="s">
        <v>2753</v>
      </c>
      <c r="K248" s="79"/>
    </row>
    <row r="249" spans="1:11" ht="77.5">
      <c r="A249" s="28"/>
      <c r="B249" s="72"/>
      <c r="C249" s="80"/>
      <c r="D249" s="87" t="s">
        <v>2754</v>
      </c>
      <c r="E249" s="82" t="s">
        <v>2755</v>
      </c>
      <c r="F249" s="83" t="s">
        <v>385</v>
      </c>
      <c r="G249" s="84" t="s">
        <v>2756</v>
      </c>
      <c r="H249" s="84" t="s">
        <v>2757</v>
      </c>
      <c r="I249" s="85" t="s">
        <v>558</v>
      </c>
      <c r="J249" s="86" t="s">
        <v>2758</v>
      </c>
      <c r="K249" s="79"/>
    </row>
    <row r="250" spans="1:11" ht="77.5">
      <c r="A250" s="28"/>
      <c r="B250" s="72"/>
      <c r="C250" s="80"/>
      <c r="D250" s="84" t="s">
        <v>2759</v>
      </c>
      <c r="E250" s="82" t="s">
        <v>2760</v>
      </c>
      <c r="F250" s="83" t="s">
        <v>858</v>
      </c>
      <c r="G250" s="84" t="s">
        <v>2761</v>
      </c>
      <c r="H250" s="84" t="s">
        <v>2762</v>
      </c>
      <c r="I250" s="85" t="s">
        <v>1683</v>
      </c>
      <c r="J250" s="86" t="s">
        <v>2763</v>
      </c>
      <c r="K250" s="79"/>
    </row>
    <row r="251" spans="1:11" ht="62.5" thickBot="1">
      <c r="A251" s="28"/>
      <c r="B251" s="72"/>
      <c r="C251" s="88"/>
      <c r="D251" s="89" t="s">
        <v>2764</v>
      </c>
      <c r="E251" s="90" t="s">
        <v>2765</v>
      </c>
      <c r="F251" s="91" t="s">
        <v>858</v>
      </c>
      <c r="G251" s="92" t="s">
        <v>2766</v>
      </c>
      <c r="H251" s="92" t="s">
        <v>2767</v>
      </c>
      <c r="I251" s="85" t="s">
        <v>1683</v>
      </c>
      <c r="J251" s="93" t="s">
        <v>2768</v>
      </c>
      <c r="K251" s="79"/>
    </row>
    <row r="252" spans="1:11" ht="62">
      <c r="A252" s="28"/>
      <c r="B252" s="72"/>
      <c r="C252" s="73" t="s">
        <v>2769</v>
      </c>
      <c r="D252" s="74" t="s">
        <v>2770</v>
      </c>
      <c r="E252" s="75" t="s">
        <v>2771</v>
      </c>
      <c r="F252" s="76" t="s">
        <v>385</v>
      </c>
      <c r="G252" s="74" t="s">
        <v>2772</v>
      </c>
      <c r="H252" s="74" t="s">
        <v>2773</v>
      </c>
      <c r="I252" s="85" t="s">
        <v>1683</v>
      </c>
      <c r="J252" s="78" t="s">
        <v>2774</v>
      </c>
      <c r="K252" s="79"/>
    </row>
    <row r="253" spans="1:11" ht="62">
      <c r="A253" s="28"/>
      <c r="B253" s="72"/>
      <c r="C253" s="80"/>
      <c r="D253" s="81" t="s">
        <v>2775</v>
      </c>
      <c r="E253" s="82" t="s">
        <v>2776</v>
      </c>
      <c r="F253" s="83" t="s">
        <v>385</v>
      </c>
      <c r="G253" s="84" t="s">
        <v>2777</v>
      </c>
      <c r="H253" s="84" t="s">
        <v>2778</v>
      </c>
      <c r="I253" s="85" t="s">
        <v>558</v>
      </c>
      <c r="J253" s="86" t="s">
        <v>2779</v>
      </c>
      <c r="K253" s="79"/>
    </row>
    <row r="254" spans="1:11" ht="62">
      <c r="A254" s="28"/>
      <c r="B254" s="72"/>
      <c r="C254" s="80"/>
      <c r="D254" s="87" t="s">
        <v>2780</v>
      </c>
      <c r="E254" s="82" t="s">
        <v>2781</v>
      </c>
      <c r="F254" s="83" t="s">
        <v>858</v>
      </c>
      <c r="G254" s="84" t="s">
        <v>2782</v>
      </c>
      <c r="H254" s="84" t="s">
        <v>2783</v>
      </c>
      <c r="I254" s="85" t="s">
        <v>1683</v>
      </c>
      <c r="J254" s="86" t="s">
        <v>2784</v>
      </c>
      <c r="K254" s="79"/>
    </row>
    <row r="255" spans="1:11" ht="77.5">
      <c r="A255" s="28"/>
      <c r="B255" s="72"/>
      <c r="C255" s="80"/>
      <c r="D255" s="84" t="s">
        <v>2785</v>
      </c>
      <c r="E255" s="82" t="s">
        <v>2786</v>
      </c>
      <c r="F255" s="83" t="s">
        <v>858</v>
      </c>
      <c r="G255" s="84" t="s">
        <v>2787</v>
      </c>
      <c r="H255" s="84" t="s">
        <v>2788</v>
      </c>
      <c r="I255" s="85" t="s">
        <v>1683</v>
      </c>
      <c r="J255" s="86" t="s">
        <v>2789</v>
      </c>
      <c r="K255" s="79"/>
    </row>
    <row r="256" spans="1:11" ht="78" thickBot="1">
      <c r="A256" s="28"/>
      <c r="B256" s="72"/>
      <c r="C256" s="88"/>
      <c r="D256" s="89" t="s">
        <v>2790</v>
      </c>
      <c r="E256" s="90" t="s">
        <v>2791</v>
      </c>
      <c r="F256" s="91" t="s">
        <v>858</v>
      </c>
      <c r="G256" s="92" t="s">
        <v>2792</v>
      </c>
      <c r="H256" s="92" t="s">
        <v>2793</v>
      </c>
      <c r="I256" s="94" t="s">
        <v>1782</v>
      </c>
      <c r="J256" s="93" t="s">
        <v>2794</v>
      </c>
      <c r="K256" s="79"/>
    </row>
    <row r="257" spans="1:11" ht="62">
      <c r="A257" s="28"/>
      <c r="B257" s="72"/>
      <c r="C257" s="73" t="s">
        <v>2795</v>
      </c>
      <c r="D257" s="74" t="s">
        <v>2796</v>
      </c>
      <c r="E257" s="75" t="s">
        <v>2797</v>
      </c>
      <c r="F257" s="76" t="s">
        <v>858</v>
      </c>
      <c r="G257" s="74" t="s">
        <v>2798</v>
      </c>
      <c r="H257" s="74" t="s">
        <v>2799</v>
      </c>
      <c r="I257" s="77" t="s">
        <v>558</v>
      </c>
      <c r="J257" s="78" t="s">
        <v>2800</v>
      </c>
      <c r="K257" s="79"/>
    </row>
    <row r="258" spans="1:11" ht="62">
      <c r="A258" s="28"/>
      <c r="B258" s="72"/>
      <c r="C258" s="80"/>
      <c r="D258" s="81" t="s">
        <v>2801</v>
      </c>
      <c r="E258" s="82" t="s">
        <v>2802</v>
      </c>
      <c r="F258" s="83" t="s">
        <v>858</v>
      </c>
      <c r="G258" s="84" t="s">
        <v>2803</v>
      </c>
      <c r="H258" s="84" t="s">
        <v>2804</v>
      </c>
      <c r="I258" s="85" t="s">
        <v>558</v>
      </c>
      <c r="J258" s="86" t="s">
        <v>2805</v>
      </c>
      <c r="K258" s="79"/>
    </row>
    <row r="259" spans="1:11" ht="77.5">
      <c r="A259" s="28"/>
      <c r="B259" s="72"/>
      <c r="C259" s="80"/>
      <c r="D259" s="87" t="s">
        <v>2806</v>
      </c>
      <c r="E259" s="82" t="s">
        <v>2807</v>
      </c>
      <c r="F259" s="83" t="s">
        <v>858</v>
      </c>
      <c r="G259" s="84" t="s">
        <v>2808</v>
      </c>
      <c r="H259" s="84" t="s">
        <v>2809</v>
      </c>
      <c r="I259" s="85" t="s">
        <v>1683</v>
      </c>
      <c r="J259" s="86" t="s">
        <v>2810</v>
      </c>
      <c r="K259" s="79"/>
    </row>
    <row r="260" spans="1:11" ht="93">
      <c r="A260" s="28"/>
      <c r="B260" s="72"/>
      <c r="C260" s="80"/>
      <c r="D260" s="84" t="s">
        <v>2811</v>
      </c>
      <c r="E260" s="82" t="s">
        <v>2812</v>
      </c>
      <c r="F260" s="83" t="s">
        <v>858</v>
      </c>
      <c r="G260" s="84" t="s">
        <v>2813</v>
      </c>
      <c r="H260" s="84" t="s">
        <v>2814</v>
      </c>
      <c r="I260" s="85" t="s">
        <v>1782</v>
      </c>
      <c r="J260" s="86" t="s">
        <v>2815</v>
      </c>
      <c r="K260" s="79"/>
    </row>
    <row r="261" spans="1:11" ht="78" thickBot="1">
      <c r="A261" s="28"/>
      <c r="B261" s="72"/>
      <c r="C261" s="88"/>
      <c r="D261" s="89" t="s">
        <v>2816</v>
      </c>
      <c r="E261" s="90" t="s">
        <v>2817</v>
      </c>
      <c r="F261" s="91" t="s">
        <v>858</v>
      </c>
      <c r="G261" s="92" t="s">
        <v>2818</v>
      </c>
      <c r="H261" s="92" t="s">
        <v>2819</v>
      </c>
      <c r="I261" s="94" t="s">
        <v>558</v>
      </c>
      <c r="J261" s="93" t="s">
        <v>2820</v>
      </c>
      <c r="K261" s="79"/>
    </row>
    <row r="262" spans="1:11" ht="77.5">
      <c r="A262" s="28"/>
      <c r="B262" s="72"/>
      <c r="C262" s="73" t="s">
        <v>2821</v>
      </c>
      <c r="D262" s="74" t="s">
        <v>2822</v>
      </c>
      <c r="E262" s="75" t="s">
        <v>2823</v>
      </c>
      <c r="F262" s="76" t="s">
        <v>385</v>
      </c>
      <c r="G262" s="74" t="s">
        <v>2824</v>
      </c>
      <c r="H262" s="74" t="s">
        <v>2825</v>
      </c>
      <c r="I262" s="77" t="s">
        <v>1683</v>
      </c>
      <c r="J262" s="78" t="s">
        <v>2826</v>
      </c>
      <c r="K262" s="79"/>
    </row>
    <row r="263" spans="1:11" ht="31">
      <c r="A263" s="28"/>
      <c r="B263" s="72"/>
      <c r="C263" s="80"/>
      <c r="D263" s="81" t="s">
        <v>2827</v>
      </c>
      <c r="E263" s="82" t="s">
        <v>2828</v>
      </c>
      <c r="F263" s="83" t="s">
        <v>385</v>
      </c>
      <c r="G263" s="84" t="s">
        <v>2829</v>
      </c>
      <c r="H263" s="84" t="s">
        <v>2830</v>
      </c>
      <c r="I263" s="85" t="s">
        <v>558</v>
      </c>
      <c r="J263" s="86" t="s">
        <v>2831</v>
      </c>
      <c r="K263" s="79"/>
    </row>
    <row r="264" spans="1:11" ht="31">
      <c r="A264" s="28"/>
      <c r="B264" s="72"/>
      <c r="C264" s="80"/>
      <c r="D264" s="87" t="s">
        <v>2832</v>
      </c>
      <c r="E264" s="82" t="s">
        <v>2833</v>
      </c>
      <c r="F264" s="83" t="s">
        <v>385</v>
      </c>
      <c r="G264" s="84" t="s">
        <v>2834</v>
      </c>
      <c r="H264" s="84" t="s">
        <v>2835</v>
      </c>
      <c r="I264" s="85" t="s">
        <v>1683</v>
      </c>
      <c r="J264" s="86" t="s">
        <v>2836</v>
      </c>
      <c r="K264" s="79"/>
    </row>
    <row r="265" spans="1:11" ht="46.5">
      <c r="A265" s="28"/>
      <c r="B265" s="72"/>
      <c r="C265" s="80"/>
      <c r="D265" s="84" t="s">
        <v>2837</v>
      </c>
      <c r="E265" s="82" t="s">
        <v>2838</v>
      </c>
      <c r="F265" s="83" t="s">
        <v>858</v>
      </c>
      <c r="G265" s="84" t="s">
        <v>2839</v>
      </c>
      <c r="H265" s="84" t="s">
        <v>2840</v>
      </c>
      <c r="I265" s="85" t="s">
        <v>1683</v>
      </c>
      <c r="J265" s="86" t="s">
        <v>2841</v>
      </c>
      <c r="K265" s="79"/>
    </row>
    <row r="266" spans="1:11" ht="31.5" thickBot="1">
      <c r="A266" s="28"/>
      <c r="B266" s="124"/>
      <c r="C266" s="88"/>
      <c r="D266" s="89" t="s">
        <v>2842</v>
      </c>
      <c r="E266" s="90" t="s">
        <v>2843</v>
      </c>
      <c r="F266" s="91" t="s">
        <v>858</v>
      </c>
      <c r="G266" s="92" t="s">
        <v>2844</v>
      </c>
      <c r="H266" s="92" t="s">
        <v>2845</v>
      </c>
      <c r="I266" s="94" t="s">
        <v>1782</v>
      </c>
      <c r="J266" s="93" t="s">
        <v>2846</v>
      </c>
      <c r="K266" s="79"/>
    </row>
    <row r="267" spans="1:11" ht="31">
      <c r="A267" s="28"/>
      <c r="B267" s="19" t="s">
        <v>2847</v>
      </c>
      <c r="C267" s="95" t="s">
        <v>2848</v>
      </c>
      <c r="D267" s="24" t="s">
        <v>2849</v>
      </c>
      <c r="E267" s="47" t="s">
        <v>2850</v>
      </c>
      <c r="F267" s="23" t="s">
        <v>385</v>
      </c>
      <c r="G267" s="24" t="s">
        <v>2851</v>
      </c>
      <c r="H267" s="24" t="s">
        <v>2852</v>
      </c>
      <c r="I267" s="25" t="s">
        <v>558</v>
      </c>
      <c r="J267" s="96" t="s">
        <v>2853</v>
      </c>
      <c r="K267" s="97"/>
    </row>
    <row r="268" spans="1:11" ht="31">
      <c r="A268" s="28"/>
      <c r="B268" s="29"/>
      <c r="C268" s="98"/>
      <c r="D268" s="99" t="s">
        <v>2854</v>
      </c>
      <c r="E268" s="32" t="s">
        <v>2855</v>
      </c>
      <c r="F268" s="33" t="s">
        <v>385</v>
      </c>
      <c r="G268" s="34" t="s">
        <v>2856</v>
      </c>
      <c r="H268" s="34" t="s">
        <v>2857</v>
      </c>
      <c r="I268" s="35" t="s">
        <v>1683</v>
      </c>
      <c r="J268" s="100" t="s">
        <v>2858</v>
      </c>
      <c r="K268" s="101"/>
    </row>
    <row r="269" spans="1:11" ht="31">
      <c r="A269" s="28"/>
      <c r="B269" s="29"/>
      <c r="C269" s="98"/>
      <c r="D269" s="102" t="s">
        <v>2859</v>
      </c>
      <c r="E269" s="32" t="s">
        <v>2860</v>
      </c>
      <c r="F269" s="33" t="s">
        <v>385</v>
      </c>
      <c r="G269" s="34" t="s">
        <v>2861</v>
      </c>
      <c r="H269" s="34" t="s">
        <v>2862</v>
      </c>
      <c r="I269" s="35" t="s">
        <v>1782</v>
      </c>
      <c r="J269" s="100" t="s">
        <v>2863</v>
      </c>
      <c r="K269" s="101"/>
    </row>
    <row r="270" spans="1:11" ht="31">
      <c r="A270" s="28"/>
      <c r="B270" s="29"/>
      <c r="C270" s="98"/>
      <c r="D270" s="34" t="s">
        <v>2864</v>
      </c>
      <c r="E270" s="32" t="s">
        <v>2865</v>
      </c>
      <c r="F270" s="33" t="s">
        <v>858</v>
      </c>
      <c r="G270" s="34" t="s">
        <v>2866</v>
      </c>
      <c r="H270" s="34" t="s">
        <v>2867</v>
      </c>
      <c r="I270" s="35" t="s">
        <v>558</v>
      </c>
      <c r="J270" s="100" t="s">
        <v>2868</v>
      </c>
      <c r="K270" s="101"/>
    </row>
    <row r="271" spans="1:11" ht="31.5" thickBot="1">
      <c r="A271" s="28"/>
      <c r="B271" s="29"/>
      <c r="C271" s="103"/>
      <c r="D271" s="43" t="s">
        <v>2869</v>
      </c>
      <c r="E271" s="41" t="s">
        <v>2870</v>
      </c>
      <c r="F271" s="104" t="s">
        <v>858</v>
      </c>
      <c r="G271" s="43" t="s">
        <v>2871</v>
      </c>
      <c r="H271" s="43" t="s">
        <v>2872</v>
      </c>
      <c r="I271" s="44" t="s">
        <v>1683</v>
      </c>
      <c r="J271" s="105" t="s">
        <v>2873</v>
      </c>
      <c r="K271" s="106"/>
    </row>
    <row r="272" spans="1:11" ht="31">
      <c r="A272" s="28"/>
      <c r="B272" s="29"/>
      <c r="C272" s="95" t="s">
        <v>2874</v>
      </c>
      <c r="D272" s="49" t="s">
        <v>2875</v>
      </c>
      <c r="E272" s="107" t="s">
        <v>2213</v>
      </c>
      <c r="F272" s="48" t="s">
        <v>385</v>
      </c>
      <c r="G272" s="49" t="s">
        <v>2876</v>
      </c>
      <c r="H272" s="49" t="s">
        <v>2877</v>
      </c>
      <c r="I272" s="50" t="s">
        <v>557</v>
      </c>
      <c r="J272" s="108" t="s">
        <v>2878</v>
      </c>
      <c r="K272" s="53"/>
    </row>
    <row r="273" spans="1:11" ht="31">
      <c r="A273" s="28"/>
      <c r="B273" s="29"/>
      <c r="C273" s="98"/>
      <c r="D273" s="102" t="s">
        <v>2879</v>
      </c>
      <c r="E273" s="32" t="s">
        <v>2880</v>
      </c>
      <c r="F273" s="33" t="s">
        <v>385</v>
      </c>
      <c r="G273" s="34" t="s">
        <v>2881</v>
      </c>
      <c r="H273" s="34" t="s">
        <v>2882</v>
      </c>
      <c r="I273" s="35" t="s">
        <v>557</v>
      </c>
      <c r="J273" s="100" t="s">
        <v>2883</v>
      </c>
      <c r="K273" s="109"/>
    </row>
    <row r="274" spans="1:11" ht="31">
      <c r="A274" s="28"/>
      <c r="B274" s="29"/>
      <c r="C274" s="98"/>
      <c r="D274" s="102" t="s">
        <v>2884</v>
      </c>
      <c r="E274" s="32" t="s">
        <v>2885</v>
      </c>
      <c r="F274" s="33" t="s">
        <v>385</v>
      </c>
      <c r="G274" s="34" t="s">
        <v>2886</v>
      </c>
      <c r="H274" s="34" t="s">
        <v>2887</v>
      </c>
      <c r="I274" s="35" t="s">
        <v>557</v>
      </c>
      <c r="J274" s="100" t="s">
        <v>2888</v>
      </c>
      <c r="K274" s="109"/>
    </row>
    <row r="275" spans="1:11" ht="31">
      <c r="A275" s="28"/>
      <c r="B275" s="29"/>
      <c r="C275" s="98"/>
      <c r="D275" s="34" t="s">
        <v>2889</v>
      </c>
      <c r="E275" s="32" t="s">
        <v>2890</v>
      </c>
      <c r="F275" s="33" t="s">
        <v>385</v>
      </c>
      <c r="G275" s="34" t="s">
        <v>2891</v>
      </c>
      <c r="H275" s="34" t="s">
        <v>2892</v>
      </c>
      <c r="I275" s="35" t="s">
        <v>557</v>
      </c>
      <c r="J275" s="100" t="s">
        <v>2893</v>
      </c>
      <c r="K275" s="109"/>
    </row>
    <row r="276" spans="1:11" ht="31.5" thickBot="1">
      <c r="A276" s="28"/>
      <c r="B276" s="29"/>
      <c r="C276" s="103"/>
      <c r="D276" s="43" t="s">
        <v>2894</v>
      </c>
      <c r="E276" s="41" t="s">
        <v>2895</v>
      </c>
      <c r="F276" s="104" t="s">
        <v>858</v>
      </c>
      <c r="G276" s="43" t="s">
        <v>2896</v>
      </c>
      <c r="H276" s="43" t="s">
        <v>2897</v>
      </c>
      <c r="I276" s="44" t="s">
        <v>557</v>
      </c>
      <c r="J276" s="105" t="s">
        <v>2898</v>
      </c>
      <c r="K276" s="109"/>
    </row>
    <row r="277" spans="1:11" ht="31">
      <c r="A277" s="28"/>
      <c r="B277" s="29"/>
      <c r="C277" s="95" t="s">
        <v>2899</v>
      </c>
      <c r="D277" s="24" t="s">
        <v>2900</v>
      </c>
      <c r="E277" s="47" t="s">
        <v>2901</v>
      </c>
      <c r="F277" s="48" t="s">
        <v>858</v>
      </c>
      <c r="G277" s="49" t="s">
        <v>2902</v>
      </c>
      <c r="H277" s="49" t="s">
        <v>2903</v>
      </c>
      <c r="I277" s="50" t="s">
        <v>558</v>
      </c>
      <c r="J277" s="108" t="s">
        <v>2904</v>
      </c>
      <c r="K277" s="109"/>
    </row>
    <row r="278" spans="1:11" ht="31">
      <c r="A278" s="28"/>
      <c r="B278" s="29"/>
      <c r="C278" s="98"/>
      <c r="D278" s="102" t="s">
        <v>2905</v>
      </c>
      <c r="E278" s="32" t="s">
        <v>2906</v>
      </c>
      <c r="F278" s="33" t="s">
        <v>385</v>
      </c>
      <c r="G278" s="34" t="s">
        <v>2907</v>
      </c>
      <c r="H278" s="34" t="s">
        <v>2908</v>
      </c>
      <c r="I278" s="35" t="s">
        <v>557</v>
      </c>
      <c r="J278" s="100" t="s">
        <v>2909</v>
      </c>
      <c r="K278" s="109"/>
    </row>
    <row r="279" spans="1:11" ht="46.5">
      <c r="A279" s="28"/>
      <c r="B279" s="29"/>
      <c r="C279" s="98"/>
      <c r="D279" s="102" t="s">
        <v>2910</v>
      </c>
      <c r="E279" s="32" t="s">
        <v>2911</v>
      </c>
      <c r="F279" s="33" t="s">
        <v>858</v>
      </c>
      <c r="G279" s="34" t="s">
        <v>2912</v>
      </c>
      <c r="H279" s="34" t="s">
        <v>2913</v>
      </c>
      <c r="I279" s="35" t="s">
        <v>557</v>
      </c>
      <c r="J279" s="100" t="s">
        <v>2914</v>
      </c>
      <c r="K279" s="109"/>
    </row>
    <row r="280" spans="1:11" ht="31">
      <c r="A280" s="28"/>
      <c r="B280" s="29"/>
      <c r="C280" s="98"/>
      <c r="D280" s="34" t="s">
        <v>2915</v>
      </c>
      <c r="E280" s="32" t="s">
        <v>2916</v>
      </c>
      <c r="F280" s="33" t="s">
        <v>919</v>
      </c>
      <c r="G280" s="34" t="s">
        <v>2917</v>
      </c>
      <c r="H280" s="34" t="s">
        <v>2918</v>
      </c>
      <c r="I280" s="35" t="s">
        <v>558</v>
      </c>
      <c r="J280" s="100" t="s">
        <v>2919</v>
      </c>
      <c r="K280" s="109"/>
    </row>
    <row r="281" spans="1:11" ht="31.5" thickBot="1">
      <c r="A281" s="28"/>
      <c r="B281" s="29"/>
      <c r="C281" s="103"/>
      <c r="D281" s="43" t="s">
        <v>2920</v>
      </c>
      <c r="E281" s="41" t="s">
        <v>2921</v>
      </c>
      <c r="F281" s="104" t="s">
        <v>919</v>
      </c>
      <c r="G281" s="43" t="s">
        <v>2922</v>
      </c>
      <c r="H281" s="43" t="s">
        <v>2923</v>
      </c>
      <c r="I281" s="44" t="s">
        <v>558</v>
      </c>
      <c r="J281" s="105" t="s">
        <v>2924</v>
      </c>
      <c r="K281" s="109"/>
    </row>
    <row r="282" spans="1:11" ht="31">
      <c r="A282" s="28"/>
      <c r="B282" s="29"/>
      <c r="C282" s="95" t="s">
        <v>2925</v>
      </c>
      <c r="D282" s="21" t="s">
        <v>2926</v>
      </c>
      <c r="E282" s="47" t="s">
        <v>2927</v>
      </c>
      <c r="F282" s="23" t="s">
        <v>385</v>
      </c>
      <c r="G282" s="24" t="s">
        <v>2928</v>
      </c>
      <c r="H282" s="24" t="s">
        <v>2929</v>
      </c>
      <c r="I282" s="25" t="s">
        <v>558</v>
      </c>
      <c r="J282" s="96" t="s">
        <v>2930</v>
      </c>
      <c r="K282" s="109"/>
    </row>
    <row r="283" spans="1:11" ht="31">
      <c r="A283" s="28"/>
      <c r="B283" s="29"/>
      <c r="C283" s="98"/>
      <c r="D283" s="102" t="s">
        <v>2931</v>
      </c>
      <c r="E283" s="32" t="s">
        <v>2932</v>
      </c>
      <c r="F283" s="33" t="s">
        <v>385</v>
      </c>
      <c r="G283" s="34" t="s">
        <v>2933</v>
      </c>
      <c r="H283" s="34" t="s">
        <v>2934</v>
      </c>
      <c r="I283" s="35" t="s">
        <v>558</v>
      </c>
      <c r="J283" s="100" t="s">
        <v>2935</v>
      </c>
      <c r="K283" s="109"/>
    </row>
    <row r="284" spans="1:11" ht="31">
      <c r="A284" s="28"/>
      <c r="B284" s="29"/>
      <c r="C284" s="98"/>
      <c r="D284" s="102" t="s">
        <v>2936</v>
      </c>
      <c r="E284" s="32" t="s">
        <v>2937</v>
      </c>
      <c r="F284" s="33" t="s">
        <v>385</v>
      </c>
      <c r="G284" s="34" t="s">
        <v>2938</v>
      </c>
      <c r="H284" s="34" t="s">
        <v>2939</v>
      </c>
      <c r="I284" s="35" t="s">
        <v>558</v>
      </c>
      <c r="J284" s="100" t="s">
        <v>2940</v>
      </c>
      <c r="K284" s="109"/>
    </row>
    <row r="285" spans="1:11" ht="31">
      <c r="A285" s="28"/>
      <c r="B285" s="29"/>
      <c r="C285" s="98"/>
      <c r="D285" s="34" t="s">
        <v>2941</v>
      </c>
      <c r="E285" s="32" t="s">
        <v>2942</v>
      </c>
      <c r="F285" s="33" t="s">
        <v>858</v>
      </c>
      <c r="G285" s="34" t="s">
        <v>2943</v>
      </c>
      <c r="H285" s="34" t="s">
        <v>2944</v>
      </c>
      <c r="I285" s="35" t="s">
        <v>557</v>
      </c>
      <c r="J285" s="100" t="s">
        <v>2945</v>
      </c>
      <c r="K285" s="109"/>
    </row>
    <row r="286" spans="1:11" ht="31.5" thickBot="1">
      <c r="A286" s="28"/>
      <c r="B286" s="29"/>
      <c r="C286" s="103"/>
      <c r="D286" s="43" t="s">
        <v>2946</v>
      </c>
      <c r="E286" s="41" t="s">
        <v>2947</v>
      </c>
      <c r="F286" s="104" t="s">
        <v>858</v>
      </c>
      <c r="G286" s="43" t="s">
        <v>2948</v>
      </c>
      <c r="H286" s="43" t="s">
        <v>2949</v>
      </c>
      <c r="I286" s="44" t="s">
        <v>558</v>
      </c>
      <c r="J286" s="105" t="s">
        <v>2950</v>
      </c>
      <c r="K286" s="109"/>
    </row>
    <row r="287" spans="1:11" ht="31">
      <c r="A287" s="28"/>
      <c r="B287" s="29"/>
      <c r="C287" s="95" t="s">
        <v>2951</v>
      </c>
      <c r="D287" s="21" t="s">
        <v>2952</v>
      </c>
      <c r="E287" s="47" t="s">
        <v>2953</v>
      </c>
      <c r="F287" s="23" t="s">
        <v>858</v>
      </c>
      <c r="G287" s="24" t="s">
        <v>2954</v>
      </c>
      <c r="H287" s="24" t="s">
        <v>2955</v>
      </c>
      <c r="I287" s="25" t="s">
        <v>557</v>
      </c>
      <c r="J287" s="96" t="s">
        <v>2956</v>
      </c>
      <c r="K287" s="109"/>
    </row>
    <row r="288" spans="1:11" ht="46.5">
      <c r="A288" s="28"/>
      <c r="B288" s="29"/>
      <c r="C288" s="98"/>
      <c r="D288" s="102" t="s">
        <v>2957</v>
      </c>
      <c r="E288" s="32" t="s">
        <v>2958</v>
      </c>
      <c r="F288" s="33" t="s">
        <v>858</v>
      </c>
      <c r="G288" s="34" t="s">
        <v>2959</v>
      </c>
      <c r="H288" s="34" t="s">
        <v>2960</v>
      </c>
      <c r="I288" s="35" t="s">
        <v>558</v>
      </c>
      <c r="J288" s="100" t="s">
        <v>2961</v>
      </c>
      <c r="K288" s="109"/>
    </row>
    <row r="289" spans="1:11" ht="31">
      <c r="A289" s="28"/>
      <c r="B289" s="29"/>
      <c r="C289" s="98"/>
      <c r="D289" s="102" t="s">
        <v>2962</v>
      </c>
      <c r="E289" s="32" t="s">
        <v>2963</v>
      </c>
      <c r="F289" s="33" t="s">
        <v>858</v>
      </c>
      <c r="G289" s="34" t="s">
        <v>2964</v>
      </c>
      <c r="H289" s="34" t="s">
        <v>2965</v>
      </c>
      <c r="I289" s="35" t="s">
        <v>558</v>
      </c>
      <c r="J289" s="100" t="s">
        <v>2966</v>
      </c>
      <c r="K289" s="109"/>
    </row>
    <row r="290" spans="1:11" ht="31">
      <c r="A290" s="28"/>
      <c r="B290" s="29"/>
      <c r="C290" s="98"/>
      <c r="D290" s="34" t="s">
        <v>2967</v>
      </c>
      <c r="E290" s="32" t="s">
        <v>2968</v>
      </c>
      <c r="F290" s="33" t="s">
        <v>858</v>
      </c>
      <c r="G290" s="34" t="s">
        <v>2969</v>
      </c>
      <c r="H290" s="34" t="s">
        <v>2970</v>
      </c>
      <c r="I290" s="35" t="s">
        <v>557</v>
      </c>
      <c r="J290" s="100" t="s">
        <v>2971</v>
      </c>
      <c r="K290" s="109"/>
    </row>
    <row r="291" spans="1:11" ht="62.5" thickBot="1">
      <c r="A291" s="28"/>
      <c r="B291" s="29"/>
      <c r="C291" s="103"/>
      <c r="D291" s="43" t="s">
        <v>2972</v>
      </c>
      <c r="E291" s="41" t="s">
        <v>2973</v>
      </c>
      <c r="F291" s="104" t="s">
        <v>858</v>
      </c>
      <c r="G291" s="43" t="s">
        <v>2974</v>
      </c>
      <c r="H291" s="43" t="s">
        <v>2975</v>
      </c>
      <c r="I291" s="44" t="s">
        <v>558</v>
      </c>
      <c r="J291" s="105" t="s">
        <v>2976</v>
      </c>
      <c r="K291" s="109"/>
    </row>
    <row r="292" spans="1:11" ht="62">
      <c r="A292" s="28"/>
      <c r="B292" s="29"/>
      <c r="C292" s="95" t="s">
        <v>2977</v>
      </c>
      <c r="D292" s="21" t="s">
        <v>2978</v>
      </c>
      <c r="E292" s="47" t="s">
        <v>2979</v>
      </c>
      <c r="F292" s="23" t="s">
        <v>858</v>
      </c>
      <c r="G292" s="24" t="s">
        <v>2980</v>
      </c>
      <c r="H292" s="24" t="s">
        <v>2981</v>
      </c>
      <c r="I292" s="25" t="s">
        <v>558</v>
      </c>
      <c r="J292" s="96" t="s">
        <v>2982</v>
      </c>
      <c r="K292" s="109"/>
    </row>
    <row r="293" spans="1:11" ht="62">
      <c r="A293" s="28"/>
      <c r="B293" s="29"/>
      <c r="C293" s="98"/>
      <c r="D293" s="102" t="s">
        <v>2983</v>
      </c>
      <c r="E293" s="32" t="s">
        <v>2984</v>
      </c>
      <c r="F293" s="33" t="s">
        <v>858</v>
      </c>
      <c r="G293" s="34" t="s">
        <v>2985</v>
      </c>
      <c r="H293" s="34" t="s">
        <v>2986</v>
      </c>
      <c r="I293" s="35" t="s">
        <v>557</v>
      </c>
      <c r="J293" s="100" t="s">
        <v>2987</v>
      </c>
      <c r="K293" s="109"/>
    </row>
    <row r="294" spans="1:11" ht="62">
      <c r="A294" s="28"/>
      <c r="B294" s="29"/>
      <c r="C294" s="98"/>
      <c r="D294" s="102" t="s">
        <v>2988</v>
      </c>
      <c r="E294" s="32" t="s">
        <v>2989</v>
      </c>
      <c r="F294" s="33" t="s">
        <v>858</v>
      </c>
      <c r="G294" s="34" t="s">
        <v>2990</v>
      </c>
      <c r="H294" s="34" t="s">
        <v>2991</v>
      </c>
      <c r="I294" s="35" t="s">
        <v>558</v>
      </c>
      <c r="J294" s="100" t="s">
        <v>2992</v>
      </c>
      <c r="K294" s="109"/>
    </row>
    <row r="295" spans="1:11" ht="62">
      <c r="A295" s="28"/>
      <c r="B295" s="29"/>
      <c r="C295" s="98"/>
      <c r="D295" s="34" t="s">
        <v>2993</v>
      </c>
      <c r="E295" s="32" t="s">
        <v>2994</v>
      </c>
      <c r="F295" s="33" t="s">
        <v>858</v>
      </c>
      <c r="G295" s="34" t="s">
        <v>2995</v>
      </c>
      <c r="H295" s="34" t="s">
        <v>2996</v>
      </c>
      <c r="I295" s="35" t="s">
        <v>558</v>
      </c>
      <c r="J295" s="100" t="s">
        <v>2997</v>
      </c>
      <c r="K295" s="109"/>
    </row>
    <row r="296" spans="1:11" ht="62.5" thickBot="1">
      <c r="A296" s="28"/>
      <c r="B296" s="70"/>
      <c r="C296" s="103"/>
      <c r="D296" s="43" t="s">
        <v>2998</v>
      </c>
      <c r="E296" s="41" t="s">
        <v>2999</v>
      </c>
      <c r="F296" s="104" t="s">
        <v>858</v>
      </c>
      <c r="G296" s="43" t="s">
        <v>2995</v>
      </c>
      <c r="H296" s="43" t="s">
        <v>3000</v>
      </c>
      <c r="I296" s="44" t="s">
        <v>558</v>
      </c>
      <c r="J296" s="105" t="s">
        <v>3001</v>
      </c>
      <c r="K296" s="109"/>
    </row>
    <row r="297" spans="1:11" ht="62.5" thickBot="1">
      <c r="A297" s="28"/>
      <c r="B297" s="110" t="s">
        <v>3002</v>
      </c>
      <c r="C297" s="73" t="s">
        <v>3003</v>
      </c>
      <c r="D297" s="74" t="s">
        <v>3004</v>
      </c>
      <c r="E297" s="75" t="s">
        <v>3005</v>
      </c>
      <c r="F297" s="83" t="s">
        <v>385</v>
      </c>
      <c r="G297" s="74" t="s">
        <v>3006</v>
      </c>
      <c r="H297" s="74" t="s">
        <v>3007</v>
      </c>
      <c r="I297" s="77" t="s">
        <v>1683</v>
      </c>
      <c r="J297" s="78" t="s">
        <v>3008</v>
      </c>
      <c r="K297" s="111"/>
    </row>
    <row r="298" spans="1:11" ht="62.5" thickBot="1">
      <c r="A298" s="28"/>
      <c r="B298" s="72"/>
      <c r="C298" s="80"/>
      <c r="D298" s="81" t="s">
        <v>3009</v>
      </c>
      <c r="E298" s="84" t="s">
        <v>3010</v>
      </c>
      <c r="F298" s="112" t="s">
        <v>858</v>
      </c>
      <c r="G298" s="84" t="s">
        <v>3011</v>
      </c>
      <c r="H298" s="84" t="s">
        <v>3012</v>
      </c>
      <c r="I298" s="77" t="s">
        <v>1683</v>
      </c>
      <c r="J298" s="86" t="s">
        <v>3013</v>
      </c>
      <c r="K298" s="111"/>
    </row>
    <row r="299" spans="1:11" ht="47" thickBot="1">
      <c r="A299" s="28"/>
      <c r="B299" s="72"/>
      <c r="C299" s="80"/>
      <c r="D299" s="87" t="s">
        <v>3014</v>
      </c>
      <c r="E299" s="84" t="s">
        <v>3015</v>
      </c>
      <c r="F299" s="83" t="s">
        <v>385</v>
      </c>
      <c r="G299" s="84" t="s">
        <v>3016</v>
      </c>
      <c r="H299" s="84" t="s">
        <v>3017</v>
      </c>
      <c r="I299" s="77" t="s">
        <v>1683</v>
      </c>
      <c r="J299" s="86" t="s">
        <v>3018</v>
      </c>
      <c r="K299" s="111"/>
    </row>
    <row r="300" spans="1:11" ht="62.5" thickBot="1">
      <c r="A300" s="28"/>
      <c r="B300" s="72"/>
      <c r="C300" s="80"/>
      <c r="D300" s="87" t="s">
        <v>3019</v>
      </c>
      <c r="E300" s="84" t="s">
        <v>3020</v>
      </c>
      <c r="F300" s="83" t="s">
        <v>385</v>
      </c>
      <c r="G300" s="84" t="s">
        <v>3021</v>
      </c>
      <c r="H300" s="84" t="s">
        <v>3022</v>
      </c>
      <c r="I300" s="77" t="s">
        <v>1683</v>
      </c>
      <c r="J300" s="86" t="s">
        <v>3023</v>
      </c>
      <c r="K300" s="111"/>
    </row>
    <row r="301" spans="1:11" ht="62.5" thickBot="1">
      <c r="A301" s="28"/>
      <c r="B301" s="72"/>
      <c r="C301" s="88"/>
      <c r="D301" s="84" t="s">
        <v>3024</v>
      </c>
      <c r="E301" s="84" t="s">
        <v>3025</v>
      </c>
      <c r="F301" s="113" t="s">
        <v>919</v>
      </c>
      <c r="G301" s="84" t="s">
        <v>3026</v>
      </c>
      <c r="H301" s="84" t="s">
        <v>3027</v>
      </c>
      <c r="I301" s="77" t="s">
        <v>1683</v>
      </c>
      <c r="J301" s="86" t="s">
        <v>3028</v>
      </c>
      <c r="K301" s="111"/>
    </row>
    <row r="302" spans="1:11" ht="62">
      <c r="A302" s="28"/>
      <c r="B302" s="72"/>
      <c r="C302" s="73" t="s">
        <v>3029</v>
      </c>
      <c r="D302" s="74" t="s">
        <v>3030</v>
      </c>
      <c r="E302" s="75" t="s">
        <v>3031</v>
      </c>
      <c r="F302" s="83" t="s">
        <v>385</v>
      </c>
      <c r="G302" s="74" t="s">
        <v>3032</v>
      </c>
      <c r="H302" s="74" t="s">
        <v>3033</v>
      </c>
      <c r="I302" s="77" t="s">
        <v>558</v>
      </c>
      <c r="J302" s="78" t="s">
        <v>3034</v>
      </c>
      <c r="K302" s="111"/>
    </row>
    <row r="303" spans="1:11" ht="62">
      <c r="A303" s="28"/>
      <c r="B303" s="72"/>
      <c r="C303" s="80"/>
      <c r="D303" s="81" t="s">
        <v>3035</v>
      </c>
      <c r="E303" s="84" t="s">
        <v>3036</v>
      </c>
      <c r="F303" s="83" t="s">
        <v>385</v>
      </c>
      <c r="G303" s="84" t="s">
        <v>3037</v>
      </c>
      <c r="H303" s="84" t="s">
        <v>3038</v>
      </c>
      <c r="I303" s="85" t="s">
        <v>558</v>
      </c>
      <c r="J303" s="86" t="s">
        <v>3039</v>
      </c>
      <c r="K303" s="111"/>
    </row>
    <row r="304" spans="1:11" ht="62.5" thickBot="1">
      <c r="A304" s="28"/>
      <c r="B304" s="72"/>
      <c r="C304" s="80"/>
      <c r="D304" s="87" t="s">
        <v>3040</v>
      </c>
      <c r="E304" s="84" t="s">
        <v>3041</v>
      </c>
      <c r="F304" s="113" t="s">
        <v>919</v>
      </c>
      <c r="G304" s="84" t="s">
        <v>3042</v>
      </c>
      <c r="H304" s="84" t="s">
        <v>3043</v>
      </c>
      <c r="I304" s="85" t="s">
        <v>558</v>
      </c>
      <c r="J304" s="86" t="s">
        <v>3044</v>
      </c>
      <c r="K304" s="111"/>
    </row>
    <row r="305" spans="1:11" ht="62">
      <c r="A305" s="28"/>
      <c r="B305" s="72"/>
      <c r="C305" s="80"/>
      <c r="D305" s="84" t="s">
        <v>3045</v>
      </c>
      <c r="E305" s="84" t="s">
        <v>3046</v>
      </c>
      <c r="F305" s="83" t="s">
        <v>385</v>
      </c>
      <c r="G305" s="84" t="s">
        <v>3047</v>
      </c>
      <c r="H305" s="84" t="s">
        <v>3048</v>
      </c>
      <c r="I305" s="85" t="s">
        <v>558</v>
      </c>
      <c r="J305" s="86" t="s">
        <v>3049</v>
      </c>
      <c r="K305" s="111"/>
    </row>
    <row r="306" spans="1:11" ht="62.5" thickBot="1">
      <c r="A306" s="28"/>
      <c r="B306" s="72"/>
      <c r="C306" s="88"/>
      <c r="D306" s="89" t="s">
        <v>3050</v>
      </c>
      <c r="E306" s="89" t="s">
        <v>3051</v>
      </c>
      <c r="F306" s="83" t="s">
        <v>385</v>
      </c>
      <c r="G306" s="89" t="s">
        <v>3052</v>
      </c>
      <c r="H306" s="89" t="s">
        <v>3053</v>
      </c>
      <c r="I306" s="114" t="s">
        <v>558</v>
      </c>
      <c r="J306" s="115" t="s">
        <v>3054</v>
      </c>
      <c r="K306" s="111"/>
    </row>
    <row r="307" spans="1:11" ht="62.5" thickBot="1">
      <c r="A307" s="28"/>
      <c r="B307" s="72"/>
      <c r="C307" s="73" t="s">
        <v>3055</v>
      </c>
      <c r="D307" s="74" t="s">
        <v>3056</v>
      </c>
      <c r="E307" s="75" t="s">
        <v>3057</v>
      </c>
      <c r="F307" s="83" t="s">
        <v>385</v>
      </c>
      <c r="G307" s="74" t="s">
        <v>3058</v>
      </c>
      <c r="H307" s="74" t="s">
        <v>3059</v>
      </c>
      <c r="I307" s="77" t="s">
        <v>1683</v>
      </c>
      <c r="J307" s="78" t="s">
        <v>3060</v>
      </c>
      <c r="K307" s="111"/>
    </row>
    <row r="308" spans="1:11" ht="47" thickBot="1">
      <c r="A308" s="28"/>
      <c r="B308" s="72"/>
      <c r="C308" s="80"/>
      <c r="D308" s="81" t="s">
        <v>3061</v>
      </c>
      <c r="E308" s="84" t="s">
        <v>3062</v>
      </c>
      <c r="F308" s="83" t="s">
        <v>385</v>
      </c>
      <c r="G308" s="84" t="s">
        <v>3063</v>
      </c>
      <c r="H308" s="84" t="s">
        <v>3064</v>
      </c>
      <c r="I308" s="77" t="s">
        <v>1683</v>
      </c>
      <c r="J308" s="86" t="s">
        <v>3065</v>
      </c>
      <c r="K308" s="111"/>
    </row>
    <row r="309" spans="1:11" ht="62.5" thickBot="1">
      <c r="A309" s="28"/>
      <c r="B309" s="72"/>
      <c r="C309" s="80"/>
      <c r="D309" s="87" t="s">
        <v>3066</v>
      </c>
      <c r="E309" s="84" t="s">
        <v>3067</v>
      </c>
      <c r="F309" s="112" t="s">
        <v>858</v>
      </c>
      <c r="G309" s="84" t="s">
        <v>3068</v>
      </c>
      <c r="H309" s="84" t="s">
        <v>3069</v>
      </c>
      <c r="I309" s="77" t="s">
        <v>1683</v>
      </c>
      <c r="J309" s="86" t="s">
        <v>3070</v>
      </c>
      <c r="K309" s="111"/>
    </row>
    <row r="310" spans="1:11" ht="62.5" thickBot="1">
      <c r="A310" s="28"/>
      <c r="B310" s="72"/>
      <c r="C310" s="80"/>
      <c r="D310" s="84" t="s">
        <v>3071</v>
      </c>
      <c r="E310" s="84" t="s">
        <v>3072</v>
      </c>
      <c r="F310" s="83" t="s">
        <v>385</v>
      </c>
      <c r="G310" s="84" t="s">
        <v>3073</v>
      </c>
      <c r="H310" s="84" t="s">
        <v>3074</v>
      </c>
      <c r="I310" s="77" t="s">
        <v>1683</v>
      </c>
      <c r="J310" s="86" t="s">
        <v>3075</v>
      </c>
      <c r="K310" s="111"/>
    </row>
    <row r="311" spans="1:11" ht="47" thickBot="1">
      <c r="A311" s="28"/>
      <c r="B311" s="72"/>
      <c r="C311" s="88"/>
      <c r="D311" s="89" t="s">
        <v>3076</v>
      </c>
      <c r="E311" s="89" t="s">
        <v>3077</v>
      </c>
      <c r="F311" s="83" t="s">
        <v>385</v>
      </c>
      <c r="G311" s="89" t="s">
        <v>3078</v>
      </c>
      <c r="H311" s="89" t="s">
        <v>3079</v>
      </c>
      <c r="I311" s="77" t="s">
        <v>1683</v>
      </c>
      <c r="J311" s="115" t="s">
        <v>3080</v>
      </c>
      <c r="K311" s="111"/>
    </row>
    <row r="312" spans="1:11" ht="62.5" thickBot="1">
      <c r="A312" s="28"/>
      <c r="B312" s="72"/>
      <c r="C312" s="116" t="s">
        <v>3081</v>
      </c>
      <c r="D312" s="117" t="s">
        <v>3082</v>
      </c>
      <c r="E312" s="118" t="s">
        <v>3083</v>
      </c>
      <c r="F312" s="113" t="s">
        <v>919</v>
      </c>
      <c r="G312" s="74" t="s">
        <v>3084</v>
      </c>
      <c r="H312" s="74" t="s">
        <v>3085</v>
      </c>
      <c r="I312" s="77" t="s">
        <v>558</v>
      </c>
      <c r="J312" s="78" t="s">
        <v>3086</v>
      </c>
      <c r="K312" s="111"/>
    </row>
    <row r="313" spans="1:11" ht="62">
      <c r="A313" s="28"/>
      <c r="B313" s="72"/>
      <c r="C313" s="119"/>
      <c r="D313" s="120" t="s">
        <v>3087</v>
      </c>
      <c r="E313" s="84" t="s">
        <v>3088</v>
      </c>
      <c r="F313" s="83" t="s">
        <v>385</v>
      </c>
      <c r="G313" s="84" t="s">
        <v>3089</v>
      </c>
      <c r="H313" s="84" t="s">
        <v>3090</v>
      </c>
      <c r="I313" s="85" t="s">
        <v>558</v>
      </c>
      <c r="J313" s="86" t="s">
        <v>3091</v>
      </c>
      <c r="K313" s="111"/>
    </row>
    <row r="314" spans="1:11" ht="62">
      <c r="A314" s="28"/>
      <c r="B314" s="72"/>
      <c r="C314" s="119"/>
      <c r="D314" s="121" t="s">
        <v>3092</v>
      </c>
      <c r="E314" s="84" t="s">
        <v>3093</v>
      </c>
      <c r="F314" s="83" t="s">
        <v>385</v>
      </c>
      <c r="G314" s="84" t="s">
        <v>3094</v>
      </c>
      <c r="H314" s="84" t="s">
        <v>3095</v>
      </c>
      <c r="I314" s="85" t="s">
        <v>558</v>
      </c>
      <c r="J314" s="86" t="s">
        <v>3096</v>
      </c>
      <c r="K314" s="111"/>
    </row>
    <row r="315" spans="1:11" ht="62">
      <c r="A315" s="28"/>
      <c r="B315" s="72"/>
      <c r="C315" s="119"/>
      <c r="D315" s="79" t="s">
        <v>3097</v>
      </c>
      <c r="E315" s="84" t="s">
        <v>3098</v>
      </c>
      <c r="F315" s="83" t="s">
        <v>385</v>
      </c>
      <c r="G315" s="84" t="s">
        <v>3099</v>
      </c>
      <c r="H315" s="84" t="s">
        <v>3100</v>
      </c>
      <c r="I315" s="85" t="s">
        <v>558</v>
      </c>
      <c r="J315" s="86" t="s">
        <v>3101</v>
      </c>
      <c r="K315" s="111"/>
    </row>
    <row r="316" spans="1:11" ht="62.5" thickBot="1">
      <c r="A316" s="28"/>
      <c r="B316" s="72"/>
      <c r="C316" s="122"/>
      <c r="D316" s="123" t="s">
        <v>3102</v>
      </c>
      <c r="E316" s="89" t="s">
        <v>3103</v>
      </c>
      <c r="F316" s="83" t="s">
        <v>385</v>
      </c>
      <c r="G316" s="89" t="s">
        <v>3104</v>
      </c>
      <c r="H316" s="89" t="s">
        <v>3105</v>
      </c>
      <c r="I316" s="114" t="s">
        <v>1683</v>
      </c>
      <c r="J316" s="115" t="s">
        <v>3106</v>
      </c>
      <c r="K316" s="111"/>
    </row>
    <row r="317" spans="1:11" ht="62.5" thickBot="1">
      <c r="A317" s="28"/>
      <c r="B317" s="72"/>
      <c r="C317" s="73" t="s">
        <v>3107</v>
      </c>
      <c r="D317" s="74" t="s">
        <v>3108</v>
      </c>
      <c r="E317" s="75" t="s">
        <v>3109</v>
      </c>
      <c r="F317" s="112" t="s">
        <v>858</v>
      </c>
      <c r="G317" s="74" t="s">
        <v>3110</v>
      </c>
      <c r="H317" s="74" t="s">
        <v>3111</v>
      </c>
      <c r="I317" s="114" t="s">
        <v>1683</v>
      </c>
      <c r="J317" s="78" t="s">
        <v>3112</v>
      </c>
      <c r="K317" s="111"/>
    </row>
    <row r="318" spans="1:11" ht="47" thickBot="1">
      <c r="A318" s="28"/>
      <c r="B318" s="72"/>
      <c r="C318" s="80"/>
      <c r="D318" s="81" t="s">
        <v>3113</v>
      </c>
      <c r="E318" s="84" t="s">
        <v>3114</v>
      </c>
      <c r="F318" s="83" t="s">
        <v>385</v>
      </c>
      <c r="G318" s="84" t="s">
        <v>3115</v>
      </c>
      <c r="H318" s="84" t="s">
        <v>3116</v>
      </c>
      <c r="I318" s="114" t="s">
        <v>1683</v>
      </c>
      <c r="J318" s="86" t="s">
        <v>3117</v>
      </c>
      <c r="K318" s="111"/>
    </row>
    <row r="319" spans="1:11" ht="62.5" thickBot="1">
      <c r="A319" s="28"/>
      <c r="B319" s="72"/>
      <c r="C319" s="80"/>
      <c r="D319" s="87" t="s">
        <v>3118</v>
      </c>
      <c r="E319" s="84" t="s">
        <v>3119</v>
      </c>
      <c r="F319" s="83" t="s">
        <v>385</v>
      </c>
      <c r="G319" s="84" t="s">
        <v>3120</v>
      </c>
      <c r="H319" s="84" t="s">
        <v>3121</v>
      </c>
      <c r="I319" s="114" t="s">
        <v>1683</v>
      </c>
      <c r="J319" s="86" t="s">
        <v>3122</v>
      </c>
      <c r="K319" s="111"/>
    </row>
    <row r="320" spans="1:11" ht="62.5" thickBot="1">
      <c r="A320" s="28"/>
      <c r="B320" s="72"/>
      <c r="C320" s="80"/>
      <c r="D320" s="84" t="s">
        <v>3123</v>
      </c>
      <c r="E320" s="84" t="s">
        <v>3124</v>
      </c>
      <c r="F320" s="113" t="s">
        <v>919</v>
      </c>
      <c r="G320" s="84" t="s">
        <v>3125</v>
      </c>
      <c r="H320" s="84" t="s">
        <v>3126</v>
      </c>
      <c r="I320" s="114" t="s">
        <v>1683</v>
      </c>
      <c r="J320" s="86" t="s">
        <v>3126</v>
      </c>
      <c r="K320" s="111"/>
    </row>
    <row r="321" spans="1:11" ht="62.5" thickBot="1">
      <c r="A321" s="28"/>
      <c r="B321" s="72"/>
      <c r="C321" s="88"/>
      <c r="D321" s="89" t="s">
        <v>3127</v>
      </c>
      <c r="E321" s="89" t="s">
        <v>3128</v>
      </c>
      <c r="F321" s="83" t="s">
        <v>385</v>
      </c>
      <c r="G321" s="89" t="s">
        <v>3129</v>
      </c>
      <c r="H321" s="89" t="s">
        <v>3130</v>
      </c>
      <c r="I321" s="114" t="s">
        <v>1683</v>
      </c>
      <c r="J321" s="115" t="s">
        <v>3130</v>
      </c>
      <c r="K321" s="111"/>
    </row>
    <row r="322" spans="1:11" ht="62">
      <c r="A322" s="28"/>
      <c r="B322" s="72"/>
      <c r="C322" s="73" t="s">
        <v>3131</v>
      </c>
      <c r="D322" s="74" t="s">
        <v>3132</v>
      </c>
      <c r="E322" s="75" t="s">
        <v>3133</v>
      </c>
      <c r="F322" s="83" t="s">
        <v>385</v>
      </c>
      <c r="G322" s="74" t="s">
        <v>3134</v>
      </c>
      <c r="H322" s="74" t="s">
        <v>3135</v>
      </c>
      <c r="I322" s="77" t="s">
        <v>558</v>
      </c>
      <c r="J322" s="78" t="s">
        <v>3135</v>
      </c>
      <c r="K322" s="111"/>
    </row>
    <row r="323" spans="1:11" ht="77.5">
      <c r="A323" s="28"/>
      <c r="B323" s="72"/>
      <c r="C323" s="80"/>
      <c r="D323" s="81" t="s">
        <v>3136</v>
      </c>
      <c r="E323" s="84" t="s">
        <v>3137</v>
      </c>
      <c r="F323" s="112" t="s">
        <v>858</v>
      </c>
      <c r="G323" s="84" t="s">
        <v>3138</v>
      </c>
      <c r="H323" s="84" t="s">
        <v>3139</v>
      </c>
      <c r="I323" s="85" t="s">
        <v>558</v>
      </c>
      <c r="J323" s="86" t="s">
        <v>3139</v>
      </c>
      <c r="K323" s="111"/>
    </row>
    <row r="324" spans="1:11" ht="77.5">
      <c r="A324" s="28"/>
      <c r="B324" s="72"/>
      <c r="C324" s="80"/>
      <c r="D324" s="87" t="s">
        <v>3140</v>
      </c>
      <c r="E324" s="84" t="s">
        <v>3141</v>
      </c>
      <c r="F324" s="83" t="s">
        <v>385</v>
      </c>
      <c r="G324" s="84" t="s">
        <v>3142</v>
      </c>
      <c r="H324" s="84" t="s">
        <v>3143</v>
      </c>
      <c r="I324" s="85" t="s">
        <v>558</v>
      </c>
      <c r="J324" s="86" t="s">
        <v>3143</v>
      </c>
      <c r="K324" s="111"/>
    </row>
    <row r="325" spans="1:11" ht="77.5">
      <c r="A325" s="28"/>
      <c r="B325" s="72"/>
      <c r="C325" s="80"/>
      <c r="D325" s="84" t="s">
        <v>3144</v>
      </c>
      <c r="E325" s="84" t="s">
        <v>3145</v>
      </c>
      <c r="F325" s="83" t="s">
        <v>385</v>
      </c>
      <c r="G325" s="84" t="s">
        <v>3146</v>
      </c>
      <c r="H325" s="84" t="s">
        <v>3147</v>
      </c>
      <c r="I325" s="85" t="s">
        <v>558</v>
      </c>
      <c r="J325" s="86" t="s">
        <v>3147</v>
      </c>
      <c r="K325" s="111"/>
    </row>
    <row r="326" spans="1:11" ht="78" thickBot="1">
      <c r="A326" s="28"/>
      <c r="B326" s="124"/>
      <c r="C326" s="88"/>
      <c r="D326" s="89" t="s">
        <v>3148</v>
      </c>
      <c r="E326" s="89" t="s">
        <v>3149</v>
      </c>
      <c r="F326" s="113" t="s">
        <v>919</v>
      </c>
      <c r="G326" s="89" t="s">
        <v>3150</v>
      </c>
      <c r="H326" s="89" t="s">
        <v>3151</v>
      </c>
      <c r="I326" s="114" t="s">
        <v>558</v>
      </c>
      <c r="J326" s="115" t="s">
        <v>3151</v>
      </c>
      <c r="K326" s="111"/>
    </row>
    <row r="327" spans="1:11" ht="93">
      <c r="A327" s="28"/>
      <c r="B327" s="19" t="s">
        <v>3152</v>
      </c>
      <c r="C327" s="95" t="s">
        <v>3153</v>
      </c>
      <c r="D327" s="24" t="s">
        <v>3154</v>
      </c>
      <c r="E327" s="47" t="s">
        <v>3155</v>
      </c>
      <c r="F327" s="23" t="s">
        <v>385</v>
      </c>
      <c r="G327" s="24" t="s">
        <v>3156</v>
      </c>
      <c r="H327" s="24" t="s">
        <v>3157</v>
      </c>
      <c r="I327" s="25" t="s">
        <v>1683</v>
      </c>
      <c r="J327" s="96" t="s">
        <v>3158</v>
      </c>
      <c r="K327" s="109"/>
    </row>
    <row r="328" spans="1:11" ht="62">
      <c r="A328" s="28"/>
      <c r="B328" s="29"/>
      <c r="C328" s="98"/>
      <c r="D328" s="99" t="s">
        <v>3159</v>
      </c>
      <c r="E328" s="34" t="s">
        <v>3160</v>
      </c>
      <c r="F328" s="125" t="s">
        <v>858</v>
      </c>
      <c r="G328" s="34" t="s">
        <v>3161</v>
      </c>
      <c r="H328" s="34" t="s">
        <v>3162</v>
      </c>
      <c r="I328" s="35" t="s">
        <v>1683</v>
      </c>
      <c r="J328" s="100" t="s">
        <v>3162</v>
      </c>
      <c r="K328" s="109"/>
    </row>
    <row r="329" spans="1:11" ht="77.5">
      <c r="A329" s="28"/>
      <c r="B329" s="29"/>
      <c r="C329" s="98"/>
      <c r="D329" s="102" t="s">
        <v>3163</v>
      </c>
      <c r="E329" s="34" t="s">
        <v>3164</v>
      </c>
      <c r="F329" s="125" t="s">
        <v>385</v>
      </c>
      <c r="G329" s="34" t="s">
        <v>3165</v>
      </c>
      <c r="H329" s="34" t="s">
        <v>3166</v>
      </c>
      <c r="I329" s="35" t="s">
        <v>1683</v>
      </c>
      <c r="J329" s="100" t="s">
        <v>3166</v>
      </c>
      <c r="K329" s="109"/>
    </row>
    <row r="330" spans="1:11" ht="62">
      <c r="A330" s="28"/>
      <c r="B330" s="29"/>
      <c r="C330" s="98"/>
      <c r="D330" s="34" t="s">
        <v>3167</v>
      </c>
      <c r="E330" s="34" t="s">
        <v>3168</v>
      </c>
      <c r="F330" s="125" t="s">
        <v>385</v>
      </c>
      <c r="G330" s="34" t="s">
        <v>3169</v>
      </c>
      <c r="H330" s="34" t="s">
        <v>3170</v>
      </c>
      <c r="I330" s="35" t="s">
        <v>558</v>
      </c>
      <c r="J330" s="100" t="s">
        <v>3170</v>
      </c>
      <c r="K330" s="109"/>
    </row>
    <row r="331" spans="1:11" ht="78" thickBot="1">
      <c r="A331" s="28"/>
      <c r="B331" s="29"/>
      <c r="C331" s="103"/>
      <c r="D331" s="43" t="s">
        <v>3171</v>
      </c>
      <c r="E331" s="43" t="s">
        <v>3172</v>
      </c>
      <c r="F331" s="126" t="s">
        <v>919</v>
      </c>
      <c r="G331" s="43" t="s">
        <v>3173</v>
      </c>
      <c r="H331" s="43" t="s">
        <v>3174</v>
      </c>
      <c r="I331" s="44" t="s">
        <v>1683</v>
      </c>
      <c r="J331" s="105" t="s">
        <v>3174</v>
      </c>
      <c r="K331" s="109"/>
    </row>
    <row r="332" spans="1:11" ht="62">
      <c r="A332" s="28"/>
      <c r="B332" s="29"/>
      <c r="C332" s="95" t="s">
        <v>3175</v>
      </c>
      <c r="D332" s="24" t="s">
        <v>3176</v>
      </c>
      <c r="E332" s="47" t="s">
        <v>3177</v>
      </c>
      <c r="F332" s="23" t="s">
        <v>385</v>
      </c>
      <c r="G332" s="24" t="s">
        <v>3178</v>
      </c>
      <c r="H332" s="24" t="s">
        <v>3179</v>
      </c>
      <c r="I332" s="25" t="s">
        <v>1683</v>
      </c>
      <c r="J332" s="96" t="s">
        <v>3179</v>
      </c>
      <c r="K332" s="109"/>
    </row>
    <row r="333" spans="1:11" ht="77.5">
      <c r="A333" s="28"/>
      <c r="B333" s="29"/>
      <c r="C333" s="98"/>
      <c r="D333" s="99" t="s">
        <v>3180</v>
      </c>
      <c r="E333" s="34" t="s">
        <v>3181</v>
      </c>
      <c r="F333" s="125" t="s">
        <v>385</v>
      </c>
      <c r="G333" s="34" t="s">
        <v>3182</v>
      </c>
      <c r="H333" s="34" t="s">
        <v>3183</v>
      </c>
      <c r="I333" s="35" t="s">
        <v>558</v>
      </c>
      <c r="J333" s="100" t="s">
        <v>3183</v>
      </c>
      <c r="K333" s="109"/>
    </row>
    <row r="334" spans="1:11" ht="93">
      <c r="A334" s="28"/>
      <c r="B334" s="29"/>
      <c r="C334" s="98"/>
      <c r="D334" s="102" t="s">
        <v>3184</v>
      </c>
      <c r="E334" s="34" t="s">
        <v>3185</v>
      </c>
      <c r="F334" s="125" t="s">
        <v>919</v>
      </c>
      <c r="G334" s="34" t="s">
        <v>3186</v>
      </c>
      <c r="H334" s="34" t="s">
        <v>3187</v>
      </c>
      <c r="I334" s="35" t="s">
        <v>1683</v>
      </c>
      <c r="J334" s="100" t="s">
        <v>3187</v>
      </c>
      <c r="K334" s="109"/>
    </row>
    <row r="335" spans="1:11" ht="62">
      <c r="A335" s="28"/>
      <c r="B335" s="29"/>
      <c r="C335" s="98"/>
      <c r="D335" s="34" t="s">
        <v>3188</v>
      </c>
      <c r="E335" s="34" t="s">
        <v>3189</v>
      </c>
      <c r="F335" s="125" t="s">
        <v>385</v>
      </c>
      <c r="G335" s="34" t="s">
        <v>3190</v>
      </c>
      <c r="H335" s="34" t="s">
        <v>3191</v>
      </c>
      <c r="I335" s="35" t="s">
        <v>558</v>
      </c>
      <c r="J335" s="100" t="s">
        <v>3191</v>
      </c>
      <c r="K335" s="109"/>
    </row>
    <row r="336" spans="1:11" ht="62.5" thickBot="1">
      <c r="A336" s="28"/>
      <c r="B336" s="29"/>
      <c r="C336" s="103"/>
      <c r="D336" s="43" t="s">
        <v>3192</v>
      </c>
      <c r="E336" s="43" t="s">
        <v>3193</v>
      </c>
      <c r="F336" s="126" t="s">
        <v>385</v>
      </c>
      <c r="G336" s="43" t="s">
        <v>3194</v>
      </c>
      <c r="H336" s="43" t="s">
        <v>3195</v>
      </c>
      <c r="I336" s="44" t="s">
        <v>1683</v>
      </c>
      <c r="J336" s="105" t="s">
        <v>3195</v>
      </c>
      <c r="K336" s="109"/>
    </row>
    <row r="337" spans="1:11" ht="93">
      <c r="A337" s="28"/>
      <c r="B337" s="29"/>
      <c r="C337" s="95" t="s">
        <v>3196</v>
      </c>
      <c r="D337" s="24" t="s">
        <v>3197</v>
      </c>
      <c r="E337" s="47" t="s">
        <v>3198</v>
      </c>
      <c r="F337" s="23" t="s">
        <v>385</v>
      </c>
      <c r="G337" s="24" t="s">
        <v>3199</v>
      </c>
      <c r="H337" s="24" t="s">
        <v>3200</v>
      </c>
      <c r="I337" s="25" t="s">
        <v>558</v>
      </c>
      <c r="J337" s="96" t="s">
        <v>3200</v>
      </c>
      <c r="K337" s="109"/>
    </row>
    <row r="338" spans="1:11" ht="93">
      <c r="A338" s="28"/>
      <c r="B338" s="29"/>
      <c r="C338" s="98"/>
      <c r="D338" s="102" t="s">
        <v>3201</v>
      </c>
      <c r="E338" s="34" t="s">
        <v>3202</v>
      </c>
      <c r="F338" s="125" t="s">
        <v>385</v>
      </c>
      <c r="G338" s="34" t="s">
        <v>3203</v>
      </c>
      <c r="H338" s="34" t="s">
        <v>3204</v>
      </c>
      <c r="I338" s="35" t="s">
        <v>558</v>
      </c>
      <c r="J338" s="100" t="s">
        <v>3204</v>
      </c>
      <c r="K338" s="109"/>
    </row>
    <row r="339" spans="1:11" ht="77.5">
      <c r="A339" s="28"/>
      <c r="B339" s="29"/>
      <c r="C339" s="98"/>
      <c r="D339" s="102" t="s">
        <v>3205</v>
      </c>
      <c r="E339" s="34" t="s">
        <v>3206</v>
      </c>
      <c r="F339" s="125" t="s">
        <v>858</v>
      </c>
      <c r="G339" s="34" t="s">
        <v>3207</v>
      </c>
      <c r="H339" s="34" t="s">
        <v>3208</v>
      </c>
      <c r="I339" s="35" t="s">
        <v>1683</v>
      </c>
      <c r="J339" s="100" t="s">
        <v>3208</v>
      </c>
      <c r="K339" s="109"/>
    </row>
    <row r="340" spans="1:11" ht="77.5">
      <c r="A340" s="28"/>
      <c r="B340" s="29"/>
      <c r="C340" s="98"/>
      <c r="D340" s="34" t="s">
        <v>3209</v>
      </c>
      <c r="E340" s="34" t="s">
        <v>3210</v>
      </c>
      <c r="F340" s="125" t="s">
        <v>385</v>
      </c>
      <c r="G340" s="34" t="s">
        <v>3211</v>
      </c>
      <c r="H340" s="34" t="s">
        <v>3212</v>
      </c>
      <c r="I340" s="35" t="s">
        <v>558</v>
      </c>
      <c r="J340" s="100" t="s">
        <v>3212</v>
      </c>
      <c r="K340" s="109"/>
    </row>
    <row r="341" spans="1:11" ht="78" thickBot="1">
      <c r="A341" s="28"/>
      <c r="B341" s="29"/>
      <c r="C341" s="103"/>
      <c r="D341" s="69" t="s">
        <v>3213</v>
      </c>
      <c r="E341" s="69" t="s">
        <v>3214</v>
      </c>
      <c r="F341" s="127" t="s">
        <v>385</v>
      </c>
      <c r="G341" s="69" t="s">
        <v>3215</v>
      </c>
      <c r="H341" s="69" t="s">
        <v>3216</v>
      </c>
      <c r="I341" s="128" t="s">
        <v>558</v>
      </c>
      <c r="J341" s="129" t="s">
        <v>3216</v>
      </c>
      <c r="K341" s="130"/>
    </row>
    <row r="342" spans="1:11" ht="93">
      <c r="A342" s="28"/>
      <c r="B342" s="29"/>
      <c r="C342" s="95" t="s">
        <v>3217</v>
      </c>
      <c r="D342" s="24" t="s">
        <v>3218</v>
      </c>
      <c r="E342" s="47" t="s">
        <v>3219</v>
      </c>
      <c r="F342" s="23" t="s">
        <v>919</v>
      </c>
      <c r="G342" s="24" t="s">
        <v>3220</v>
      </c>
      <c r="H342" s="24" t="s">
        <v>3221</v>
      </c>
      <c r="I342" s="25" t="s">
        <v>1683</v>
      </c>
      <c r="J342" s="96" t="s">
        <v>3221</v>
      </c>
      <c r="K342" s="97"/>
    </row>
    <row r="343" spans="1:11" ht="77.5">
      <c r="A343" s="28"/>
      <c r="B343" s="29"/>
      <c r="C343" s="98"/>
      <c r="D343" s="99" t="s">
        <v>3222</v>
      </c>
      <c r="E343" s="34" t="s">
        <v>3223</v>
      </c>
      <c r="F343" s="125" t="s">
        <v>385</v>
      </c>
      <c r="G343" s="34" t="s">
        <v>3224</v>
      </c>
      <c r="H343" s="34" t="s">
        <v>3225</v>
      </c>
      <c r="I343" s="35" t="s">
        <v>558</v>
      </c>
      <c r="J343" s="100" t="s">
        <v>3226</v>
      </c>
      <c r="K343" s="101"/>
    </row>
    <row r="344" spans="1:11" ht="77.5">
      <c r="A344" s="28"/>
      <c r="B344" s="29"/>
      <c r="C344" s="98"/>
      <c r="D344" s="102" t="s">
        <v>3227</v>
      </c>
      <c r="E344" s="34" t="s">
        <v>3228</v>
      </c>
      <c r="F344" s="125" t="s">
        <v>385</v>
      </c>
      <c r="G344" s="34" t="s">
        <v>3229</v>
      </c>
      <c r="H344" s="34" t="s">
        <v>3230</v>
      </c>
      <c r="I344" s="35" t="s">
        <v>1683</v>
      </c>
      <c r="J344" s="100" t="s">
        <v>3230</v>
      </c>
      <c r="K344" s="101"/>
    </row>
    <row r="345" spans="1:11" ht="77.5">
      <c r="A345" s="28"/>
      <c r="B345" s="29"/>
      <c r="C345" s="98"/>
      <c r="D345" s="34" t="s">
        <v>3231</v>
      </c>
      <c r="E345" s="34" t="s">
        <v>3232</v>
      </c>
      <c r="F345" s="125" t="s">
        <v>385</v>
      </c>
      <c r="G345" s="34" t="s">
        <v>3233</v>
      </c>
      <c r="H345" s="34" t="s">
        <v>3234</v>
      </c>
      <c r="I345" s="35" t="s">
        <v>558</v>
      </c>
      <c r="J345" s="100" t="s">
        <v>3235</v>
      </c>
      <c r="K345" s="101"/>
    </row>
    <row r="346" spans="1:11" ht="78" thickBot="1">
      <c r="A346" s="28"/>
      <c r="B346" s="29"/>
      <c r="C346" s="103"/>
      <c r="D346" s="43" t="s">
        <v>3236</v>
      </c>
      <c r="E346" s="43" t="s">
        <v>3237</v>
      </c>
      <c r="F346" s="126" t="s">
        <v>385</v>
      </c>
      <c r="G346" s="43" t="s">
        <v>3238</v>
      </c>
      <c r="H346" s="43" t="s">
        <v>3239</v>
      </c>
      <c r="I346" s="44" t="s">
        <v>1683</v>
      </c>
      <c r="J346" s="105" t="s">
        <v>3240</v>
      </c>
      <c r="K346" s="106"/>
    </row>
    <row r="347" spans="1:11" ht="77.5">
      <c r="A347" s="28"/>
      <c r="B347" s="29"/>
      <c r="C347" s="95" t="s">
        <v>3241</v>
      </c>
      <c r="D347" s="49" t="s">
        <v>3242</v>
      </c>
      <c r="E347" s="49" t="s">
        <v>3243</v>
      </c>
      <c r="F347" s="131" t="s">
        <v>858</v>
      </c>
      <c r="G347" s="49" t="s">
        <v>3244</v>
      </c>
      <c r="H347" s="49" t="s">
        <v>3245</v>
      </c>
      <c r="I347" s="50" t="s">
        <v>558</v>
      </c>
      <c r="J347" s="108" t="s">
        <v>3246</v>
      </c>
      <c r="K347" s="53"/>
    </row>
    <row r="348" spans="1:11" ht="93">
      <c r="A348" s="28"/>
      <c r="B348" s="29"/>
      <c r="C348" s="98"/>
      <c r="D348" s="34" t="s">
        <v>3247</v>
      </c>
      <c r="E348" s="34" t="s">
        <v>3248</v>
      </c>
      <c r="F348" s="125" t="s">
        <v>385</v>
      </c>
      <c r="G348" s="34" t="s">
        <v>3249</v>
      </c>
      <c r="H348" s="34" t="s">
        <v>3250</v>
      </c>
      <c r="I348" s="35" t="s">
        <v>1683</v>
      </c>
      <c r="J348" s="100" t="s">
        <v>3251</v>
      </c>
      <c r="K348" s="109"/>
    </row>
    <row r="349" spans="1:11" ht="62">
      <c r="A349" s="28"/>
      <c r="B349" s="29"/>
      <c r="C349" s="98"/>
      <c r="D349" s="34" t="s">
        <v>3252</v>
      </c>
      <c r="E349" s="34" t="s">
        <v>3253</v>
      </c>
      <c r="F349" s="125" t="s">
        <v>385</v>
      </c>
      <c r="G349" s="34" t="s">
        <v>3252</v>
      </c>
      <c r="H349" s="34" t="s">
        <v>3254</v>
      </c>
      <c r="I349" s="35" t="s">
        <v>1683</v>
      </c>
      <c r="J349" s="100" t="s">
        <v>3254</v>
      </c>
      <c r="K349" s="109"/>
    </row>
    <row r="350" spans="1:11" ht="77.5">
      <c r="A350" s="28"/>
      <c r="B350" s="29"/>
      <c r="C350" s="98"/>
      <c r="D350" s="34" t="s">
        <v>3255</v>
      </c>
      <c r="E350" s="34" t="s">
        <v>3256</v>
      </c>
      <c r="F350" s="125" t="s">
        <v>919</v>
      </c>
      <c r="G350" s="34" t="s">
        <v>3257</v>
      </c>
      <c r="H350" s="34" t="s">
        <v>3258</v>
      </c>
      <c r="I350" s="35" t="s">
        <v>558</v>
      </c>
      <c r="J350" s="100" t="s">
        <v>3259</v>
      </c>
      <c r="K350" s="109"/>
    </row>
    <row r="351" spans="1:11" ht="93.5" thickBot="1">
      <c r="A351" s="28"/>
      <c r="B351" s="70"/>
      <c r="C351" s="103"/>
      <c r="D351" s="43" t="s">
        <v>3260</v>
      </c>
      <c r="E351" s="43" t="s">
        <v>3261</v>
      </c>
      <c r="F351" s="126" t="s">
        <v>385</v>
      </c>
      <c r="G351" s="43" t="s">
        <v>3262</v>
      </c>
      <c r="H351" s="43" t="s">
        <v>3263</v>
      </c>
      <c r="I351" s="44" t="s">
        <v>558</v>
      </c>
      <c r="J351" s="105" t="s">
        <v>3264</v>
      </c>
      <c r="K351" s="109"/>
    </row>
    <row r="352" spans="1:11" ht="46.5">
      <c r="A352" s="28"/>
      <c r="B352" s="110" t="s">
        <v>628</v>
      </c>
      <c r="C352" s="73" t="s">
        <v>3265</v>
      </c>
      <c r="D352" s="74" t="s">
        <v>3266</v>
      </c>
      <c r="E352" s="75" t="s">
        <v>3267</v>
      </c>
      <c r="F352" s="76" t="s">
        <v>385</v>
      </c>
      <c r="G352" s="74" t="s">
        <v>3268</v>
      </c>
      <c r="H352" s="74" t="s">
        <v>3269</v>
      </c>
      <c r="I352" s="77" t="s">
        <v>557</v>
      </c>
      <c r="J352" s="132" t="s">
        <v>3270</v>
      </c>
      <c r="K352" s="133"/>
    </row>
    <row r="353" spans="1:11" ht="62">
      <c r="A353" s="28"/>
      <c r="B353" s="72"/>
      <c r="C353" s="80"/>
      <c r="D353" s="81" t="s">
        <v>3271</v>
      </c>
      <c r="E353" s="84" t="s">
        <v>3272</v>
      </c>
      <c r="F353" s="112" t="s">
        <v>919</v>
      </c>
      <c r="G353" s="84" t="s">
        <v>3273</v>
      </c>
      <c r="H353" s="84" t="s">
        <v>3274</v>
      </c>
      <c r="I353" s="85" t="s">
        <v>558</v>
      </c>
      <c r="J353" s="134" t="s">
        <v>3275</v>
      </c>
      <c r="K353" s="135"/>
    </row>
    <row r="354" spans="1:11" ht="62">
      <c r="A354" s="28"/>
      <c r="B354" s="72"/>
      <c r="C354" s="80"/>
      <c r="D354" s="87" t="s">
        <v>3276</v>
      </c>
      <c r="E354" s="84" t="s">
        <v>3277</v>
      </c>
      <c r="F354" s="112" t="s">
        <v>385</v>
      </c>
      <c r="G354" s="84" t="s">
        <v>3278</v>
      </c>
      <c r="H354" s="84" t="s">
        <v>3279</v>
      </c>
      <c r="I354" s="85" t="s">
        <v>557</v>
      </c>
      <c r="J354" s="134" t="s">
        <v>3280</v>
      </c>
      <c r="K354" s="135"/>
    </row>
    <row r="355" spans="1:11" ht="62">
      <c r="A355" s="28"/>
      <c r="B355" s="72"/>
      <c r="C355" s="80"/>
      <c r="D355" s="84" t="s">
        <v>3281</v>
      </c>
      <c r="E355" s="84" t="s">
        <v>3282</v>
      </c>
      <c r="F355" s="112" t="s">
        <v>858</v>
      </c>
      <c r="G355" s="84" t="s">
        <v>3283</v>
      </c>
      <c r="H355" s="84" t="s">
        <v>3284</v>
      </c>
      <c r="I355" s="85" t="s">
        <v>558</v>
      </c>
      <c r="J355" s="134" t="s">
        <v>3285</v>
      </c>
      <c r="K355" s="135"/>
    </row>
    <row r="356" spans="1:11" ht="47" thickBot="1">
      <c r="A356" s="28"/>
      <c r="B356" s="72"/>
      <c r="C356" s="88"/>
      <c r="D356" s="89" t="s">
        <v>3286</v>
      </c>
      <c r="E356" s="89" t="s">
        <v>3287</v>
      </c>
      <c r="F356" s="136" t="s">
        <v>858</v>
      </c>
      <c r="G356" s="89" t="s">
        <v>3288</v>
      </c>
      <c r="H356" s="89" t="s">
        <v>3289</v>
      </c>
      <c r="I356" s="114" t="s">
        <v>558</v>
      </c>
      <c r="J356" s="137" t="s">
        <v>3290</v>
      </c>
      <c r="K356" s="138"/>
    </row>
    <row r="357" spans="1:11" ht="62">
      <c r="A357" s="28"/>
      <c r="B357" s="72"/>
      <c r="C357" s="116" t="s">
        <v>3291</v>
      </c>
      <c r="D357" s="117" t="s">
        <v>3292</v>
      </c>
      <c r="E357" s="118" t="s">
        <v>3293</v>
      </c>
      <c r="F357" s="76" t="s">
        <v>385</v>
      </c>
      <c r="G357" s="74" t="s">
        <v>3294</v>
      </c>
      <c r="H357" s="74" t="s">
        <v>3295</v>
      </c>
      <c r="I357" s="77" t="s">
        <v>557</v>
      </c>
      <c r="J357" s="132" t="s">
        <v>3296</v>
      </c>
      <c r="K357" s="133"/>
    </row>
    <row r="358" spans="1:11" ht="62">
      <c r="A358" s="28"/>
      <c r="B358" s="72"/>
      <c r="C358" s="119"/>
      <c r="D358" s="81" t="s">
        <v>3297</v>
      </c>
      <c r="E358" s="84" t="s">
        <v>3298</v>
      </c>
      <c r="F358" s="112" t="s">
        <v>385</v>
      </c>
      <c r="G358" s="84" t="s">
        <v>3299</v>
      </c>
      <c r="H358" s="84" t="s">
        <v>3300</v>
      </c>
      <c r="I358" s="85" t="s">
        <v>558</v>
      </c>
      <c r="J358" s="134" t="s">
        <v>3301</v>
      </c>
      <c r="K358" s="135"/>
    </row>
    <row r="359" spans="1:11" ht="46.5">
      <c r="A359" s="28"/>
      <c r="B359" s="72"/>
      <c r="C359" s="119"/>
      <c r="D359" s="87" t="s">
        <v>3302</v>
      </c>
      <c r="E359" s="84" t="s">
        <v>3303</v>
      </c>
      <c r="F359" s="112" t="s">
        <v>385</v>
      </c>
      <c r="G359" s="84" t="s">
        <v>3304</v>
      </c>
      <c r="H359" s="84" t="s">
        <v>3305</v>
      </c>
      <c r="I359" s="85" t="s">
        <v>557</v>
      </c>
      <c r="J359" s="134" t="s">
        <v>3306</v>
      </c>
      <c r="K359" s="135"/>
    </row>
    <row r="360" spans="1:11" ht="62">
      <c r="A360" s="28"/>
      <c r="B360" s="72"/>
      <c r="C360" s="119"/>
      <c r="D360" s="84" t="s">
        <v>3307</v>
      </c>
      <c r="E360" s="84" t="s">
        <v>3308</v>
      </c>
      <c r="F360" s="112" t="s">
        <v>385</v>
      </c>
      <c r="G360" s="84" t="s">
        <v>3309</v>
      </c>
      <c r="H360" s="84" t="s">
        <v>3310</v>
      </c>
      <c r="I360" s="85" t="s">
        <v>557</v>
      </c>
      <c r="J360" s="134" t="s">
        <v>3311</v>
      </c>
      <c r="K360" s="135"/>
    </row>
    <row r="361" spans="1:11" ht="62.5" thickBot="1">
      <c r="A361" s="28"/>
      <c r="B361" s="72"/>
      <c r="C361" s="122"/>
      <c r="D361" s="89" t="s">
        <v>3312</v>
      </c>
      <c r="E361" s="89" t="s">
        <v>3313</v>
      </c>
      <c r="F361" s="136" t="s">
        <v>385</v>
      </c>
      <c r="G361" s="89" t="s">
        <v>3314</v>
      </c>
      <c r="H361" s="89" t="s">
        <v>3315</v>
      </c>
      <c r="I361" s="114" t="s">
        <v>558</v>
      </c>
      <c r="J361" s="137" t="s">
        <v>3316</v>
      </c>
      <c r="K361" s="138"/>
    </row>
    <row r="362" spans="1:11" ht="46.5">
      <c r="A362" s="28"/>
      <c r="B362" s="72"/>
      <c r="C362" s="73" t="s">
        <v>3317</v>
      </c>
      <c r="D362" s="74" t="s">
        <v>3318</v>
      </c>
      <c r="E362" s="75" t="s">
        <v>3319</v>
      </c>
      <c r="F362" s="76" t="s">
        <v>858</v>
      </c>
      <c r="G362" s="74" t="s">
        <v>3320</v>
      </c>
      <c r="H362" s="74" t="s">
        <v>3321</v>
      </c>
      <c r="I362" s="77" t="s">
        <v>557</v>
      </c>
      <c r="J362" s="132" t="s">
        <v>3322</v>
      </c>
      <c r="K362" s="133"/>
    </row>
    <row r="363" spans="1:11" ht="62">
      <c r="A363" s="28"/>
      <c r="B363" s="72"/>
      <c r="C363" s="80"/>
      <c r="D363" s="81" t="s">
        <v>3323</v>
      </c>
      <c r="E363" s="84" t="s">
        <v>3324</v>
      </c>
      <c r="F363" s="112" t="s">
        <v>919</v>
      </c>
      <c r="G363" s="84" t="s">
        <v>3325</v>
      </c>
      <c r="H363" s="84" t="s">
        <v>3326</v>
      </c>
      <c r="I363" s="85" t="s">
        <v>557</v>
      </c>
      <c r="J363" s="134" t="s">
        <v>3327</v>
      </c>
      <c r="K363" s="135"/>
    </row>
    <row r="364" spans="1:11" ht="62">
      <c r="A364" s="28"/>
      <c r="B364" s="72"/>
      <c r="C364" s="80"/>
      <c r="D364" s="87" t="s">
        <v>3328</v>
      </c>
      <c r="E364" s="84" t="s">
        <v>3329</v>
      </c>
      <c r="F364" s="112" t="s">
        <v>385</v>
      </c>
      <c r="G364" s="84" t="s">
        <v>3330</v>
      </c>
      <c r="H364" s="84" t="s">
        <v>3331</v>
      </c>
      <c r="I364" s="85" t="s">
        <v>558</v>
      </c>
      <c r="J364" s="134" t="s">
        <v>3332</v>
      </c>
      <c r="K364" s="135"/>
    </row>
    <row r="365" spans="1:11" ht="62">
      <c r="A365" s="28"/>
      <c r="B365" s="72"/>
      <c r="C365" s="80"/>
      <c r="D365" s="84" t="s">
        <v>3333</v>
      </c>
      <c r="E365" s="84" t="s">
        <v>3334</v>
      </c>
      <c r="F365" s="112" t="s">
        <v>385</v>
      </c>
      <c r="G365" s="84" t="s">
        <v>3335</v>
      </c>
      <c r="H365" s="84" t="s">
        <v>3336</v>
      </c>
      <c r="I365" s="85" t="s">
        <v>558</v>
      </c>
      <c r="J365" s="134" t="s">
        <v>3337</v>
      </c>
      <c r="K365" s="135"/>
    </row>
    <row r="366" spans="1:11" ht="62.5" thickBot="1">
      <c r="A366" s="28"/>
      <c r="B366" s="72"/>
      <c r="C366" s="88"/>
      <c r="D366" s="89" t="s">
        <v>3338</v>
      </c>
      <c r="E366" s="89" t="s">
        <v>3339</v>
      </c>
      <c r="F366" s="136" t="s">
        <v>858</v>
      </c>
      <c r="G366" s="89" t="s">
        <v>3340</v>
      </c>
      <c r="H366" s="89" t="s">
        <v>3341</v>
      </c>
      <c r="I366" s="114" t="s">
        <v>558</v>
      </c>
      <c r="J366" s="137" t="s">
        <v>3342</v>
      </c>
      <c r="K366" s="138"/>
    </row>
    <row r="367" spans="1:11" ht="62">
      <c r="A367" s="28"/>
      <c r="B367" s="72"/>
      <c r="C367" s="73" t="s">
        <v>3343</v>
      </c>
      <c r="D367" s="74" t="s">
        <v>3344</v>
      </c>
      <c r="E367" s="75" t="s">
        <v>3345</v>
      </c>
      <c r="F367" s="76" t="s">
        <v>385</v>
      </c>
      <c r="G367" s="74" t="s">
        <v>3346</v>
      </c>
      <c r="H367" s="74" t="s">
        <v>3347</v>
      </c>
      <c r="I367" s="77" t="s">
        <v>557</v>
      </c>
      <c r="J367" s="132" t="s">
        <v>3348</v>
      </c>
      <c r="K367" s="133"/>
    </row>
    <row r="368" spans="1:11" ht="62">
      <c r="A368" s="28"/>
      <c r="B368" s="72"/>
      <c r="C368" s="80"/>
      <c r="D368" s="81" t="s">
        <v>3349</v>
      </c>
      <c r="E368" s="84" t="s">
        <v>3350</v>
      </c>
      <c r="F368" s="112" t="s">
        <v>919</v>
      </c>
      <c r="G368" s="84" t="s">
        <v>3351</v>
      </c>
      <c r="H368" s="84" t="s">
        <v>3352</v>
      </c>
      <c r="I368" s="85" t="s">
        <v>558</v>
      </c>
      <c r="J368" s="134" t="s">
        <v>3353</v>
      </c>
      <c r="K368" s="135"/>
    </row>
    <row r="369" spans="1:11" ht="46.5">
      <c r="A369" s="28"/>
      <c r="B369" s="72"/>
      <c r="C369" s="80"/>
      <c r="D369" s="87" t="s">
        <v>3354</v>
      </c>
      <c r="E369" s="84" t="s">
        <v>3355</v>
      </c>
      <c r="F369" s="112" t="s">
        <v>385</v>
      </c>
      <c r="G369" s="84" t="s">
        <v>3356</v>
      </c>
      <c r="H369" s="84" t="s">
        <v>3357</v>
      </c>
      <c r="I369" s="85" t="s">
        <v>558</v>
      </c>
      <c r="J369" s="134" t="s">
        <v>3358</v>
      </c>
      <c r="K369" s="135"/>
    </row>
    <row r="370" spans="1:11" ht="62">
      <c r="A370" s="28"/>
      <c r="B370" s="72"/>
      <c r="C370" s="80"/>
      <c r="D370" s="84" t="s">
        <v>3359</v>
      </c>
      <c r="E370" s="84" t="s">
        <v>3360</v>
      </c>
      <c r="F370" s="112" t="s">
        <v>919</v>
      </c>
      <c r="G370" s="84" t="s">
        <v>3361</v>
      </c>
      <c r="H370" s="84" t="s">
        <v>3362</v>
      </c>
      <c r="I370" s="85" t="s">
        <v>557</v>
      </c>
      <c r="J370" s="134" t="s">
        <v>3363</v>
      </c>
      <c r="K370" s="135"/>
    </row>
    <row r="371" spans="1:11" ht="62.5" thickBot="1">
      <c r="A371" s="28"/>
      <c r="B371" s="72"/>
      <c r="C371" s="88"/>
      <c r="D371" s="89" t="s">
        <v>3364</v>
      </c>
      <c r="E371" s="89" t="s">
        <v>3365</v>
      </c>
      <c r="F371" s="136" t="s">
        <v>919</v>
      </c>
      <c r="G371" s="89" t="s">
        <v>3366</v>
      </c>
      <c r="H371" s="89" t="s">
        <v>3367</v>
      </c>
      <c r="I371" s="114" t="s">
        <v>557</v>
      </c>
      <c r="J371" s="137" t="s">
        <v>3368</v>
      </c>
      <c r="K371" s="138"/>
    </row>
    <row r="372" spans="1:11" ht="62">
      <c r="A372" s="28"/>
      <c r="B372" s="72"/>
      <c r="C372" s="116" t="s">
        <v>3369</v>
      </c>
      <c r="D372" s="117" t="s">
        <v>3370</v>
      </c>
      <c r="E372" s="118" t="s">
        <v>3371</v>
      </c>
      <c r="F372" s="76" t="s">
        <v>385</v>
      </c>
      <c r="G372" s="74" t="s">
        <v>3372</v>
      </c>
      <c r="H372" s="74" t="s">
        <v>3373</v>
      </c>
      <c r="I372" s="77" t="s">
        <v>558</v>
      </c>
      <c r="J372" s="132" t="s">
        <v>3374</v>
      </c>
      <c r="K372" s="133"/>
    </row>
    <row r="373" spans="1:11" ht="62">
      <c r="A373" s="28"/>
      <c r="B373" s="72"/>
      <c r="C373" s="119"/>
      <c r="D373" s="87" t="s">
        <v>3375</v>
      </c>
      <c r="E373" s="84" t="s">
        <v>3376</v>
      </c>
      <c r="F373" s="112" t="s">
        <v>385</v>
      </c>
      <c r="G373" s="84" t="s">
        <v>3377</v>
      </c>
      <c r="H373" s="84" t="s">
        <v>3378</v>
      </c>
      <c r="I373" s="85" t="s">
        <v>558</v>
      </c>
      <c r="J373" s="134" t="s">
        <v>3379</v>
      </c>
      <c r="K373" s="135"/>
    </row>
    <row r="374" spans="1:11" ht="62">
      <c r="A374" s="28"/>
      <c r="B374" s="72"/>
      <c r="C374" s="119"/>
      <c r="D374" s="87" t="s">
        <v>3380</v>
      </c>
      <c r="E374" s="84" t="s">
        <v>3381</v>
      </c>
      <c r="F374" s="112" t="s">
        <v>385</v>
      </c>
      <c r="G374" s="84" t="s">
        <v>3382</v>
      </c>
      <c r="H374" s="84" t="s">
        <v>3383</v>
      </c>
      <c r="I374" s="85" t="s">
        <v>557</v>
      </c>
      <c r="J374" s="134" t="s">
        <v>3384</v>
      </c>
      <c r="K374" s="135"/>
    </row>
    <row r="375" spans="1:11" ht="46.5">
      <c r="A375" s="28"/>
      <c r="B375" s="72"/>
      <c r="C375" s="119"/>
      <c r="D375" s="84" t="s">
        <v>3385</v>
      </c>
      <c r="E375" s="84" t="s">
        <v>3386</v>
      </c>
      <c r="F375" s="112" t="s">
        <v>385</v>
      </c>
      <c r="G375" s="84" t="s">
        <v>3387</v>
      </c>
      <c r="H375" s="84" t="s">
        <v>3388</v>
      </c>
      <c r="I375" s="85" t="s">
        <v>558</v>
      </c>
      <c r="J375" s="134" t="s">
        <v>3389</v>
      </c>
      <c r="K375" s="135"/>
    </row>
    <row r="376" spans="1:11" ht="62.5" thickBot="1">
      <c r="A376" s="28"/>
      <c r="B376" s="72"/>
      <c r="C376" s="122"/>
      <c r="D376" s="89" t="s">
        <v>3390</v>
      </c>
      <c r="E376" s="89" t="s">
        <v>3391</v>
      </c>
      <c r="F376" s="136" t="s">
        <v>858</v>
      </c>
      <c r="G376" s="89" t="s">
        <v>3392</v>
      </c>
      <c r="H376" s="89" t="s">
        <v>3393</v>
      </c>
      <c r="I376" s="114" t="s">
        <v>558</v>
      </c>
      <c r="J376" s="137" t="s">
        <v>3394</v>
      </c>
      <c r="K376" s="138"/>
    </row>
    <row r="377" spans="1:11" ht="46.5">
      <c r="A377" s="28"/>
      <c r="B377" s="72"/>
      <c r="C377" s="73" t="s">
        <v>3395</v>
      </c>
      <c r="D377" s="74" t="s">
        <v>3396</v>
      </c>
      <c r="E377" s="75" t="s">
        <v>3397</v>
      </c>
      <c r="F377" s="76" t="s">
        <v>385</v>
      </c>
      <c r="G377" s="74" t="s">
        <v>3398</v>
      </c>
      <c r="H377" s="74" t="s">
        <v>3399</v>
      </c>
      <c r="I377" s="77" t="s">
        <v>557</v>
      </c>
      <c r="J377" s="132" t="s">
        <v>3400</v>
      </c>
      <c r="K377" s="133"/>
    </row>
    <row r="378" spans="1:11" ht="46.5">
      <c r="A378" s="28"/>
      <c r="B378" s="72"/>
      <c r="C378" s="80"/>
      <c r="D378" s="87" t="s">
        <v>3401</v>
      </c>
      <c r="E378" s="84" t="s">
        <v>3402</v>
      </c>
      <c r="F378" s="112" t="s">
        <v>385</v>
      </c>
      <c r="G378" s="84" t="s">
        <v>3403</v>
      </c>
      <c r="H378" s="84" t="s">
        <v>3404</v>
      </c>
      <c r="I378" s="85" t="s">
        <v>558</v>
      </c>
      <c r="J378" s="134" t="s">
        <v>3405</v>
      </c>
      <c r="K378" s="135"/>
    </row>
    <row r="379" spans="1:11" ht="62">
      <c r="A379" s="28"/>
      <c r="B379" s="72"/>
      <c r="C379" s="80"/>
      <c r="D379" s="87" t="s">
        <v>3406</v>
      </c>
      <c r="E379" s="84" t="s">
        <v>3407</v>
      </c>
      <c r="F379" s="112" t="s">
        <v>919</v>
      </c>
      <c r="G379" s="84" t="s">
        <v>3408</v>
      </c>
      <c r="H379" s="84" t="s">
        <v>3409</v>
      </c>
      <c r="I379" s="85" t="s">
        <v>558</v>
      </c>
      <c r="J379" s="134" t="s">
        <v>3410</v>
      </c>
      <c r="K379" s="135"/>
    </row>
    <row r="380" spans="1:11" ht="62">
      <c r="A380" s="28"/>
      <c r="B380" s="72"/>
      <c r="C380" s="80"/>
      <c r="D380" s="84" t="s">
        <v>3411</v>
      </c>
      <c r="E380" s="84" t="s">
        <v>3412</v>
      </c>
      <c r="F380" s="112" t="s">
        <v>385</v>
      </c>
      <c r="G380" s="84" t="s">
        <v>3413</v>
      </c>
      <c r="H380" s="84" t="s">
        <v>3414</v>
      </c>
      <c r="I380" s="85" t="s">
        <v>557</v>
      </c>
      <c r="J380" s="134" t="s">
        <v>3415</v>
      </c>
      <c r="K380" s="135"/>
    </row>
    <row r="381" spans="1:11" ht="62.5" thickBot="1">
      <c r="A381" s="28"/>
      <c r="B381" s="124"/>
      <c r="C381" s="88"/>
      <c r="D381" s="89" t="s">
        <v>3416</v>
      </c>
      <c r="E381" s="89" t="s">
        <v>3417</v>
      </c>
      <c r="F381" s="136" t="s">
        <v>385</v>
      </c>
      <c r="G381" s="89" t="s">
        <v>3418</v>
      </c>
      <c r="H381" s="89" t="s">
        <v>3419</v>
      </c>
      <c r="I381" s="114" t="s">
        <v>558</v>
      </c>
      <c r="J381" s="137" t="s">
        <v>3420</v>
      </c>
      <c r="K381" s="138"/>
    </row>
    <row r="382" spans="1:11" ht="77.5">
      <c r="A382" s="28"/>
      <c r="B382" s="19" t="s">
        <v>3421</v>
      </c>
      <c r="C382" s="20" t="s">
        <v>3422</v>
      </c>
      <c r="D382" s="21" t="s">
        <v>3423</v>
      </c>
      <c r="E382" s="22" t="s">
        <v>3424</v>
      </c>
      <c r="F382" s="23" t="s">
        <v>385</v>
      </c>
      <c r="G382" s="24" t="s">
        <v>3425</v>
      </c>
      <c r="H382" s="24" t="s">
        <v>3426</v>
      </c>
      <c r="I382" s="25" t="s">
        <v>557</v>
      </c>
      <c r="J382" s="26" t="s">
        <v>3427</v>
      </c>
      <c r="K382" s="27"/>
    </row>
    <row r="383" spans="1:11" ht="62">
      <c r="A383" s="28"/>
      <c r="B383" s="29"/>
      <c r="C383" s="30"/>
      <c r="D383" s="31" t="s">
        <v>3428</v>
      </c>
      <c r="E383" s="32" t="s">
        <v>3429</v>
      </c>
      <c r="F383" s="33" t="s">
        <v>858</v>
      </c>
      <c r="G383" s="34" t="s">
        <v>3430</v>
      </c>
      <c r="H383" s="34" t="s">
        <v>3431</v>
      </c>
      <c r="I383" s="35" t="s">
        <v>558</v>
      </c>
      <c r="J383" s="36" t="s">
        <v>3432</v>
      </c>
      <c r="K383" s="37"/>
    </row>
    <row r="384" spans="1:11" ht="62">
      <c r="A384" s="28"/>
      <c r="B384" s="29"/>
      <c r="C384" s="30"/>
      <c r="D384" s="38" t="s">
        <v>3433</v>
      </c>
      <c r="E384" s="32" t="s">
        <v>3434</v>
      </c>
      <c r="F384" s="33" t="s">
        <v>858</v>
      </c>
      <c r="G384" s="34" t="s">
        <v>3435</v>
      </c>
      <c r="H384" s="34" t="s">
        <v>3436</v>
      </c>
      <c r="I384" s="35" t="s">
        <v>557</v>
      </c>
      <c r="J384" s="36" t="s">
        <v>3437</v>
      </c>
      <c r="K384" s="37"/>
    </row>
    <row r="385" spans="1:11" ht="62">
      <c r="A385" s="28"/>
      <c r="B385" s="29"/>
      <c r="C385" s="30"/>
      <c r="D385" s="38" t="s">
        <v>3438</v>
      </c>
      <c r="E385" s="32" t="s">
        <v>3439</v>
      </c>
      <c r="F385" s="33" t="s">
        <v>385</v>
      </c>
      <c r="G385" s="34" t="s">
        <v>3440</v>
      </c>
      <c r="H385" s="34" t="s">
        <v>3441</v>
      </c>
      <c r="I385" s="35" t="s">
        <v>558</v>
      </c>
      <c r="J385" s="36" t="s">
        <v>3442</v>
      </c>
      <c r="K385" s="37"/>
    </row>
    <row r="386" spans="1:11" ht="62.5" thickBot="1">
      <c r="A386" s="28"/>
      <c r="B386" s="29"/>
      <c r="C386" s="39"/>
      <c r="D386" s="40" t="s">
        <v>3443</v>
      </c>
      <c r="E386" s="41" t="s">
        <v>3444</v>
      </c>
      <c r="F386" s="42" t="s">
        <v>385</v>
      </c>
      <c r="G386" s="69" t="s">
        <v>3445</v>
      </c>
      <c r="H386" s="69" t="s">
        <v>3446</v>
      </c>
      <c r="I386" s="128" t="s">
        <v>557</v>
      </c>
      <c r="J386" s="139" t="s">
        <v>3447</v>
      </c>
      <c r="K386" s="140"/>
    </row>
    <row r="387" spans="1:11" ht="77.5">
      <c r="A387" s="28"/>
      <c r="B387" s="29"/>
      <c r="C387" s="20" t="s">
        <v>3448</v>
      </c>
      <c r="D387" s="21" t="s">
        <v>3449</v>
      </c>
      <c r="E387" s="47" t="s">
        <v>3450</v>
      </c>
      <c r="F387" s="48" t="s">
        <v>385</v>
      </c>
      <c r="G387" s="49" t="s">
        <v>3451</v>
      </c>
      <c r="H387" s="49" t="s">
        <v>3452</v>
      </c>
      <c r="I387" s="50" t="s">
        <v>558</v>
      </c>
      <c r="J387" s="51" t="s">
        <v>3453</v>
      </c>
      <c r="K387" s="52"/>
    </row>
    <row r="388" spans="1:11" ht="62">
      <c r="A388" s="28"/>
      <c r="B388" s="29"/>
      <c r="C388" s="30"/>
      <c r="D388" s="53" t="s">
        <v>3454</v>
      </c>
      <c r="E388" s="32" t="s">
        <v>3455</v>
      </c>
      <c r="F388" s="48" t="s">
        <v>385</v>
      </c>
      <c r="G388" s="49" t="s">
        <v>3456</v>
      </c>
      <c r="H388" s="49" t="s">
        <v>3457</v>
      </c>
      <c r="I388" s="50" t="s">
        <v>558</v>
      </c>
      <c r="J388" s="51" t="s">
        <v>3458</v>
      </c>
      <c r="K388" s="52"/>
    </row>
    <row r="389" spans="1:11" ht="62">
      <c r="A389" s="28"/>
      <c r="B389" s="29"/>
      <c r="C389" s="30"/>
      <c r="D389" s="53" t="s">
        <v>3459</v>
      </c>
      <c r="E389" s="32" t="s">
        <v>3460</v>
      </c>
      <c r="F389" s="48" t="s">
        <v>385</v>
      </c>
      <c r="G389" s="49" t="s">
        <v>3461</v>
      </c>
      <c r="H389" s="49" t="s">
        <v>3462</v>
      </c>
      <c r="I389" s="50" t="s">
        <v>557</v>
      </c>
      <c r="J389" s="51" t="s">
        <v>3463</v>
      </c>
      <c r="K389" s="52"/>
    </row>
    <row r="390" spans="1:11" ht="62">
      <c r="A390" s="28"/>
      <c r="B390" s="29"/>
      <c r="C390" s="30"/>
      <c r="D390" s="53" t="s">
        <v>3464</v>
      </c>
      <c r="E390" s="32" t="s">
        <v>3465</v>
      </c>
      <c r="F390" s="48" t="s">
        <v>858</v>
      </c>
      <c r="G390" s="49" t="s">
        <v>3466</v>
      </c>
      <c r="H390" s="49" t="s">
        <v>3467</v>
      </c>
      <c r="I390" s="50" t="s">
        <v>557</v>
      </c>
      <c r="J390" s="51" t="s">
        <v>3468</v>
      </c>
      <c r="K390" s="52"/>
    </row>
    <row r="391" spans="1:11" ht="62.5" thickBot="1">
      <c r="A391" s="28"/>
      <c r="B391" s="29"/>
      <c r="C391" s="39"/>
      <c r="D391" s="54" t="s">
        <v>3469</v>
      </c>
      <c r="E391" s="41" t="s">
        <v>3470</v>
      </c>
      <c r="F391" s="55" t="s">
        <v>919</v>
      </c>
      <c r="G391" s="56" t="s">
        <v>3471</v>
      </c>
      <c r="H391" s="56" t="s">
        <v>3472</v>
      </c>
      <c r="I391" s="57" t="s">
        <v>557</v>
      </c>
      <c r="J391" s="58" t="s">
        <v>3473</v>
      </c>
      <c r="K391" s="59"/>
    </row>
    <row r="392" spans="1:11" ht="62">
      <c r="A392" s="28"/>
      <c r="B392" s="29"/>
      <c r="C392" s="20" t="s">
        <v>3474</v>
      </c>
      <c r="D392" s="21" t="s">
        <v>3475</v>
      </c>
      <c r="E392" s="47" t="s">
        <v>3476</v>
      </c>
      <c r="F392" s="23" t="s">
        <v>385</v>
      </c>
      <c r="G392" s="24" t="s">
        <v>3477</v>
      </c>
      <c r="H392" s="24" t="s">
        <v>3478</v>
      </c>
      <c r="I392" s="25" t="s">
        <v>557</v>
      </c>
      <c r="J392" s="26" t="s">
        <v>3479</v>
      </c>
      <c r="K392" s="27"/>
    </row>
    <row r="393" spans="1:11" ht="46.5">
      <c r="A393" s="28"/>
      <c r="B393" s="29"/>
      <c r="C393" s="30"/>
      <c r="D393" s="53" t="s">
        <v>3480</v>
      </c>
      <c r="E393" s="32" t="s">
        <v>3481</v>
      </c>
      <c r="F393" s="48" t="s">
        <v>385</v>
      </c>
      <c r="G393" s="49" t="s">
        <v>3482</v>
      </c>
      <c r="H393" s="49" t="s">
        <v>3483</v>
      </c>
      <c r="I393" s="50" t="s">
        <v>558</v>
      </c>
      <c r="J393" s="51" t="s">
        <v>3484</v>
      </c>
      <c r="K393" s="52"/>
    </row>
    <row r="394" spans="1:11" ht="62">
      <c r="A394" s="28"/>
      <c r="B394" s="29"/>
      <c r="C394" s="30"/>
      <c r="D394" s="53" t="s">
        <v>3485</v>
      </c>
      <c r="E394" s="32" t="s">
        <v>3486</v>
      </c>
      <c r="F394" s="48" t="s">
        <v>858</v>
      </c>
      <c r="G394" s="49" t="s">
        <v>3487</v>
      </c>
      <c r="H394" s="49" t="s">
        <v>3488</v>
      </c>
      <c r="I394" s="50" t="s">
        <v>557</v>
      </c>
      <c r="J394" s="51" t="s">
        <v>3489</v>
      </c>
      <c r="K394" s="52"/>
    </row>
    <row r="395" spans="1:11" ht="77.5">
      <c r="A395" s="28"/>
      <c r="B395" s="29"/>
      <c r="C395" s="30"/>
      <c r="D395" s="53" t="s">
        <v>3490</v>
      </c>
      <c r="E395" s="32" t="s">
        <v>3491</v>
      </c>
      <c r="F395" s="48" t="s">
        <v>385</v>
      </c>
      <c r="G395" s="49" t="s">
        <v>3492</v>
      </c>
      <c r="H395" s="49" t="s">
        <v>3493</v>
      </c>
      <c r="I395" s="50" t="s">
        <v>557</v>
      </c>
      <c r="J395" s="51" t="s">
        <v>3494</v>
      </c>
      <c r="K395" s="52"/>
    </row>
    <row r="396" spans="1:11" ht="62.5" thickBot="1">
      <c r="A396" s="28"/>
      <c r="B396" s="29"/>
      <c r="C396" s="39"/>
      <c r="D396" s="54" t="s">
        <v>3495</v>
      </c>
      <c r="E396" s="41" t="s">
        <v>3496</v>
      </c>
      <c r="F396" s="63" t="s">
        <v>919</v>
      </c>
      <c r="G396" s="64" t="s">
        <v>3497</v>
      </c>
      <c r="H396" s="64" t="s">
        <v>3498</v>
      </c>
      <c r="I396" s="65" t="s">
        <v>558</v>
      </c>
      <c r="J396" s="66" t="s">
        <v>3499</v>
      </c>
      <c r="K396" s="67"/>
    </row>
    <row r="397" spans="1:11" ht="77.5">
      <c r="A397" s="28"/>
      <c r="B397" s="29"/>
      <c r="C397" s="20" t="s">
        <v>3500</v>
      </c>
      <c r="D397" s="53" t="s">
        <v>3501</v>
      </c>
      <c r="E397" s="49" t="s">
        <v>3502</v>
      </c>
      <c r="F397" s="48" t="s">
        <v>385</v>
      </c>
      <c r="G397" s="49" t="s">
        <v>3503</v>
      </c>
      <c r="H397" s="49" t="s">
        <v>3504</v>
      </c>
      <c r="I397" s="50" t="s">
        <v>557</v>
      </c>
      <c r="J397" s="51" t="s">
        <v>3505</v>
      </c>
      <c r="K397" s="52"/>
    </row>
    <row r="398" spans="1:11" ht="77.5">
      <c r="A398" s="28"/>
      <c r="B398" s="29"/>
      <c r="C398" s="30"/>
      <c r="D398" s="53" t="s">
        <v>3506</v>
      </c>
      <c r="E398" s="34" t="s">
        <v>3507</v>
      </c>
      <c r="F398" s="48" t="s">
        <v>919</v>
      </c>
      <c r="G398" s="49" t="s">
        <v>3508</v>
      </c>
      <c r="H398" s="49" t="s">
        <v>3509</v>
      </c>
      <c r="I398" s="50" t="s">
        <v>557</v>
      </c>
      <c r="J398" s="51" t="s">
        <v>3510</v>
      </c>
      <c r="K398" s="52"/>
    </row>
    <row r="399" spans="1:11" ht="62">
      <c r="A399" s="28"/>
      <c r="B399" s="29"/>
      <c r="C399" s="30"/>
      <c r="D399" s="53" t="s">
        <v>3511</v>
      </c>
      <c r="E399" s="34" t="s">
        <v>3512</v>
      </c>
      <c r="F399" s="48" t="s">
        <v>919</v>
      </c>
      <c r="G399" s="49" t="s">
        <v>3513</v>
      </c>
      <c r="H399" s="49" t="s">
        <v>3514</v>
      </c>
      <c r="I399" s="50" t="s">
        <v>557</v>
      </c>
      <c r="J399" s="51" t="s">
        <v>3515</v>
      </c>
      <c r="K399" s="52"/>
    </row>
    <row r="400" spans="1:11" ht="62">
      <c r="A400" s="28"/>
      <c r="B400" s="29"/>
      <c r="C400" s="30"/>
      <c r="D400" s="53" t="s">
        <v>3516</v>
      </c>
      <c r="E400" s="34" t="s">
        <v>3517</v>
      </c>
      <c r="F400" s="48" t="s">
        <v>919</v>
      </c>
      <c r="G400" s="49" t="s">
        <v>3518</v>
      </c>
      <c r="H400" s="49" t="s">
        <v>3519</v>
      </c>
      <c r="I400" s="50" t="s">
        <v>558</v>
      </c>
      <c r="J400" s="51" t="s">
        <v>3520</v>
      </c>
      <c r="K400" s="52"/>
    </row>
    <row r="401" spans="1:11" ht="78" thickBot="1">
      <c r="A401" s="28"/>
      <c r="B401" s="29"/>
      <c r="C401" s="39"/>
      <c r="D401" s="68" t="s">
        <v>3521</v>
      </c>
      <c r="E401" s="69" t="s">
        <v>3522</v>
      </c>
      <c r="F401" s="55" t="s">
        <v>919</v>
      </c>
      <c r="G401" s="56" t="s">
        <v>3523</v>
      </c>
      <c r="H401" s="56" t="s">
        <v>3524</v>
      </c>
      <c r="I401" s="57" t="s">
        <v>557</v>
      </c>
      <c r="J401" s="58" t="s">
        <v>3525</v>
      </c>
      <c r="K401" s="59"/>
    </row>
    <row r="402" spans="1:11" ht="77.5">
      <c r="A402" s="28"/>
      <c r="B402" s="29"/>
      <c r="C402" s="20" t="s">
        <v>3526</v>
      </c>
      <c r="D402" s="21" t="s">
        <v>3527</v>
      </c>
      <c r="E402" s="24" t="s">
        <v>3528</v>
      </c>
      <c r="F402" s="23" t="s">
        <v>858</v>
      </c>
      <c r="G402" s="24" t="s">
        <v>3529</v>
      </c>
      <c r="H402" s="24" t="s">
        <v>3530</v>
      </c>
      <c r="I402" s="25" t="s">
        <v>557</v>
      </c>
      <c r="J402" s="26" t="s">
        <v>3531</v>
      </c>
      <c r="K402" s="27"/>
    </row>
    <row r="403" spans="1:11" ht="62">
      <c r="A403" s="28"/>
      <c r="B403" s="29"/>
      <c r="C403" s="30"/>
      <c r="D403" s="53" t="s">
        <v>3532</v>
      </c>
      <c r="E403" s="34" t="s">
        <v>3533</v>
      </c>
      <c r="F403" s="48" t="s">
        <v>858</v>
      </c>
      <c r="G403" s="49" t="s">
        <v>3534</v>
      </c>
      <c r="H403" s="49" t="s">
        <v>3535</v>
      </c>
      <c r="I403" s="50" t="s">
        <v>558</v>
      </c>
      <c r="J403" s="51" t="s">
        <v>3536</v>
      </c>
      <c r="K403" s="52"/>
    </row>
    <row r="404" spans="1:11" ht="77.5">
      <c r="A404" s="28"/>
      <c r="B404" s="29"/>
      <c r="C404" s="30"/>
      <c r="D404" s="53" t="s">
        <v>3537</v>
      </c>
      <c r="E404" s="34" t="s">
        <v>3538</v>
      </c>
      <c r="F404" s="48" t="s">
        <v>858</v>
      </c>
      <c r="G404" s="49" t="s">
        <v>3539</v>
      </c>
      <c r="H404" s="49" t="s">
        <v>3540</v>
      </c>
      <c r="I404" s="50" t="s">
        <v>557</v>
      </c>
      <c r="J404" s="51" t="s">
        <v>3541</v>
      </c>
      <c r="K404" s="52"/>
    </row>
    <row r="405" spans="1:11" ht="62">
      <c r="A405" s="28"/>
      <c r="B405" s="29"/>
      <c r="C405" s="30"/>
      <c r="D405" s="53" t="s">
        <v>3542</v>
      </c>
      <c r="E405" s="34" t="s">
        <v>3543</v>
      </c>
      <c r="F405" s="48" t="s">
        <v>858</v>
      </c>
      <c r="G405" s="49" t="s">
        <v>3544</v>
      </c>
      <c r="H405" s="49" t="s">
        <v>3545</v>
      </c>
      <c r="I405" s="50" t="s">
        <v>558</v>
      </c>
      <c r="J405" s="51" t="s">
        <v>3546</v>
      </c>
      <c r="K405" s="52"/>
    </row>
    <row r="406" spans="1:11" ht="62.5" thickBot="1">
      <c r="A406" s="28"/>
      <c r="B406" s="29"/>
      <c r="C406" s="39"/>
      <c r="D406" s="54" t="s">
        <v>3547</v>
      </c>
      <c r="E406" s="43" t="s">
        <v>3548</v>
      </c>
      <c r="F406" s="63" t="s">
        <v>858</v>
      </c>
      <c r="G406" s="64" t="s">
        <v>3549</v>
      </c>
      <c r="H406" s="64" t="s">
        <v>3550</v>
      </c>
      <c r="I406" s="65" t="s">
        <v>557</v>
      </c>
      <c r="J406" s="66" t="s">
        <v>3551</v>
      </c>
      <c r="K406" s="67"/>
    </row>
    <row r="407" spans="1:11" ht="77.5">
      <c r="A407" s="28"/>
      <c r="B407" s="29"/>
      <c r="C407" s="20" t="s">
        <v>3552</v>
      </c>
      <c r="D407" s="53" t="s">
        <v>3553</v>
      </c>
      <c r="E407" s="49" t="s">
        <v>3554</v>
      </c>
      <c r="F407" s="48" t="s">
        <v>385</v>
      </c>
      <c r="G407" s="49" t="s">
        <v>3555</v>
      </c>
      <c r="H407" s="49" t="s">
        <v>3556</v>
      </c>
      <c r="I407" s="50" t="s">
        <v>557</v>
      </c>
      <c r="J407" s="51" t="s">
        <v>3557</v>
      </c>
      <c r="K407" s="52"/>
    </row>
    <row r="408" spans="1:11" ht="62">
      <c r="A408" s="28"/>
      <c r="B408" s="29"/>
      <c r="C408" s="30"/>
      <c r="D408" s="53" t="s">
        <v>3558</v>
      </c>
      <c r="E408" s="34" t="s">
        <v>3559</v>
      </c>
      <c r="F408" s="48" t="s">
        <v>385</v>
      </c>
      <c r="G408" s="49" t="s">
        <v>3560</v>
      </c>
      <c r="H408" s="49" t="s">
        <v>3561</v>
      </c>
      <c r="I408" s="50" t="s">
        <v>557</v>
      </c>
      <c r="J408" s="51" t="s">
        <v>3562</v>
      </c>
      <c r="K408" s="52"/>
    </row>
    <row r="409" spans="1:11" ht="62">
      <c r="A409" s="28"/>
      <c r="B409" s="29"/>
      <c r="C409" s="30"/>
      <c r="D409" s="53" t="s">
        <v>3563</v>
      </c>
      <c r="E409" s="34" t="s">
        <v>3564</v>
      </c>
      <c r="F409" s="48" t="s">
        <v>919</v>
      </c>
      <c r="G409" s="49" t="s">
        <v>3565</v>
      </c>
      <c r="H409" s="49" t="s">
        <v>3566</v>
      </c>
      <c r="I409" s="50" t="s">
        <v>557</v>
      </c>
      <c r="J409" s="51" t="s">
        <v>3567</v>
      </c>
      <c r="K409" s="52"/>
    </row>
    <row r="410" spans="1:11" ht="62">
      <c r="A410" s="28"/>
      <c r="B410" s="29"/>
      <c r="C410" s="30"/>
      <c r="D410" s="53" t="s">
        <v>3568</v>
      </c>
      <c r="E410" s="34" t="s">
        <v>3569</v>
      </c>
      <c r="F410" s="48" t="s">
        <v>385</v>
      </c>
      <c r="G410" s="49" t="s">
        <v>3570</v>
      </c>
      <c r="H410" s="49" t="s">
        <v>3571</v>
      </c>
      <c r="I410" s="50" t="s">
        <v>557</v>
      </c>
      <c r="J410" s="51" t="s">
        <v>3572</v>
      </c>
      <c r="K410" s="52"/>
    </row>
    <row r="411" spans="1:11" ht="78" thickBot="1">
      <c r="A411" s="28"/>
      <c r="B411" s="70"/>
      <c r="C411" s="39"/>
      <c r="D411" s="68" t="s">
        <v>3573</v>
      </c>
      <c r="E411" s="69" t="s">
        <v>3574</v>
      </c>
      <c r="F411" s="55" t="s">
        <v>385</v>
      </c>
      <c r="G411" s="56" t="s">
        <v>3575</v>
      </c>
      <c r="H411" s="56" t="s">
        <v>3576</v>
      </c>
      <c r="I411" s="57" t="s">
        <v>558</v>
      </c>
      <c r="J411" s="58" t="s">
        <v>3577</v>
      </c>
      <c r="K411" s="59"/>
    </row>
    <row r="412" spans="1:11" ht="62">
      <c r="A412" s="28"/>
      <c r="B412" s="110" t="s">
        <v>3578</v>
      </c>
      <c r="C412" s="73" t="s">
        <v>3579</v>
      </c>
      <c r="D412" s="74" t="s">
        <v>3580</v>
      </c>
      <c r="E412" s="75" t="s">
        <v>3581</v>
      </c>
      <c r="F412" s="76" t="s">
        <v>385</v>
      </c>
      <c r="G412" s="74" t="s">
        <v>3582</v>
      </c>
      <c r="H412" s="74" t="s">
        <v>3583</v>
      </c>
      <c r="I412" s="77" t="s">
        <v>1683</v>
      </c>
      <c r="J412" s="78" t="s">
        <v>3584</v>
      </c>
      <c r="K412" s="79"/>
    </row>
    <row r="413" spans="1:11" ht="46.5">
      <c r="A413" s="28"/>
      <c r="B413" s="72"/>
      <c r="C413" s="80"/>
      <c r="D413" s="81" t="s">
        <v>3585</v>
      </c>
      <c r="E413" s="82" t="s">
        <v>3586</v>
      </c>
      <c r="F413" s="83" t="s">
        <v>385</v>
      </c>
      <c r="G413" s="84" t="s">
        <v>3587</v>
      </c>
      <c r="H413" s="84" t="s">
        <v>3588</v>
      </c>
      <c r="I413" s="85" t="s">
        <v>1683</v>
      </c>
      <c r="J413" s="86" t="s">
        <v>3589</v>
      </c>
      <c r="K413" s="79"/>
    </row>
    <row r="414" spans="1:11" ht="62">
      <c r="A414" s="28"/>
      <c r="B414" s="72"/>
      <c r="C414" s="80"/>
      <c r="D414" s="87" t="s">
        <v>3590</v>
      </c>
      <c r="E414" s="82" t="s">
        <v>3591</v>
      </c>
      <c r="F414" s="83" t="s">
        <v>858</v>
      </c>
      <c r="G414" s="84" t="s">
        <v>3592</v>
      </c>
      <c r="H414" s="84" t="s">
        <v>3593</v>
      </c>
      <c r="I414" s="85" t="s">
        <v>1683</v>
      </c>
      <c r="J414" s="86" t="s">
        <v>3594</v>
      </c>
      <c r="K414" s="79"/>
    </row>
    <row r="415" spans="1:11" ht="62">
      <c r="A415" s="28"/>
      <c r="B415" s="72"/>
      <c r="C415" s="80"/>
      <c r="D415" s="84" t="s">
        <v>3595</v>
      </c>
      <c r="E415" s="82" t="s">
        <v>3596</v>
      </c>
      <c r="F415" s="83" t="s">
        <v>858</v>
      </c>
      <c r="G415" s="84" t="s">
        <v>3597</v>
      </c>
      <c r="H415" s="84" t="s">
        <v>3598</v>
      </c>
      <c r="I415" s="85" t="s">
        <v>558</v>
      </c>
      <c r="J415" s="86" t="s">
        <v>3599</v>
      </c>
      <c r="K415" s="79"/>
    </row>
    <row r="416" spans="1:11" ht="78" thickBot="1">
      <c r="A416" s="28"/>
      <c r="B416" s="72"/>
      <c r="C416" s="88"/>
      <c r="D416" s="89" t="s">
        <v>3600</v>
      </c>
      <c r="E416" s="90" t="s">
        <v>3601</v>
      </c>
      <c r="F416" s="91" t="s">
        <v>858</v>
      </c>
      <c r="G416" s="92" t="s">
        <v>3602</v>
      </c>
      <c r="H416" s="92" t="s">
        <v>3603</v>
      </c>
      <c r="I416" s="85" t="s">
        <v>1683</v>
      </c>
      <c r="J416" s="93" t="s">
        <v>3604</v>
      </c>
      <c r="K416" s="79"/>
    </row>
    <row r="417" spans="1:11" ht="62">
      <c r="A417" s="28"/>
      <c r="B417" s="72"/>
      <c r="C417" s="73" t="s">
        <v>3605</v>
      </c>
      <c r="D417" s="74" t="s">
        <v>3606</v>
      </c>
      <c r="E417" s="75" t="s">
        <v>3607</v>
      </c>
      <c r="F417" s="76" t="s">
        <v>385</v>
      </c>
      <c r="G417" s="74" t="s">
        <v>3608</v>
      </c>
      <c r="H417" s="74" t="s">
        <v>3609</v>
      </c>
      <c r="I417" s="77" t="s">
        <v>558</v>
      </c>
      <c r="J417" s="78" t="s">
        <v>3610</v>
      </c>
      <c r="K417" s="79"/>
    </row>
    <row r="418" spans="1:11" ht="62">
      <c r="A418" s="28"/>
      <c r="B418" s="72"/>
      <c r="C418" s="80"/>
      <c r="D418" s="81" t="s">
        <v>3611</v>
      </c>
      <c r="E418" s="82" t="s">
        <v>3612</v>
      </c>
      <c r="F418" s="83" t="s">
        <v>385</v>
      </c>
      <c r="G418" s="84" t="s">
        <v>3613</v>
      </c>
      <c r="H418" s="84" t="s">
        <v>3614</v>
      </c>
      <c r="I418" s="85" t="s">
        <v>558</v>
      </c>
      <c r="J418" s="86" t="s">
        <v>3615</v>
      </c>
      <c r="K418" s="79"/>
    </row>
    <row r="419" spans="1:11" ht="46.5">
      <c r="A419" s="28"/>
      <c r="B419" s="72"/>
      <c r="C419" s="80"/>
      <c r="D419" s="87" t="s">
        <v>3616</v>
      </c>
      <c r="E419" s="82" t="s">
        <v>3617</v>
      </c>
      <c r="F419" s="83" t="s">
        <v>385</v>
      </c>
      <c r="G419" s="84" t="s">
        <v>3618</v>
      </c>
      <c r="H419" s="84" t="s">
        <v>3619</v>
      </c>
      <c r="I419" s="85" t="s">
        <v>558</v>
      </c>
      <c r="J419" s="86" t="s">
        <v>3620</v>
      </c>
      <c r="K419" s="79"/>
    </row>
    <row r="420" spans="1:11" ht="77.5">
      <c r="A420" s="28"/>
      <c r="B420" s="72"/>
      <c r="C420" s="80"/>
      <c r="D420" s="84" t="s">
        <v>3621</v>
      </c>
      <c r="E420" s="82" t="s">
        <v>3622</v>
      </c>
      <c r="F420" s="83" t="s">
        <v>858</v>
      </c>
      <c r="G420" s="84" t="s">
        <v>3623</v>
      </c>
      <c r="H420" s="84" t="s">
        <v>3624</v>
      </c>
      <c r="I420" s="85" t="s">
        <v>1683</v>
      </c>
      <c r="J420" s="86" t="s">
        <v>3625</v>
      </c>
      <c r="K420" s="79"/>
    </row>
    <row r="421" spans="1:11" ht="78" thickBot="1">
      <c r="A421" s="28"/>
      <c r="B421" s="72"/>
      <c r="C421" s="88"/>
      <c r="D421" s="89" t="s">
        <v>3626</v>
      </c>
      <c r="E421" s="90" t="s">
        <v>3627</v>
      </c>
      <c r="F421" s="91" t="s">
        <v>858</v>
      </c>
      <c r="G421" s="92" t="s">
        <v>3628</v>
      </c>
      <c r="H421" s="92" t="s">
        <v>3629</v>
      </c>
      <c r="I421" s="94" t="s">
        <v>558</v>
      </c>
      <c r="J421" s="93" t="s">
        <v>3630</v>
      </c>
      <c r="K421" s="79"/>
    </row>
    <row r="422" spans="1:11" ht="62">
      <c r="A422" s="28"/>
      <c r="B422" s="72"/>
      <c r="C422" s="73" t="s">
        <v>3631</v>
      </c>
      <c r="D422" s="74" t="s">
        <v>3632</v>
      </c>
      <c r="E422" s="75" t="s">
        <v>3633</v>
      </c>
      <c r="F422" s="76" t="s">
        <v>385</v>
      </c>
      <c r="G422" s="74" t="s">
        <v>3634</v>
      </c>
      <c r="H422" s="74" t="s">
        <v>3635</v>
      </c>
      <c r="I422" s="85" t="s">
        <v>1683</v>
      </c>
      <c r="J422" s="78" t="s">
        <v>3636</v>
      </c>
      <c r="K422" s="79"/>
    </row>
    <row r="423" spans="1:11" ht="62">
      <c r="A423" s="28"/>
      <c r="B423" s="72"/>
      <c r="C423" s="80"/>
      <c r="D423" s="81" t="s">
        <v>3637</v>
      </c>
      <c r="E423" s="82" t="s">
        <v>3638</v>
      </c>
      <c r="F423" s="83" t="s">
        <v>385</v>
      </c>
      <c r="G423" s="84" t="s">
        <v>3639</v>
      </c>
      <c r="H423" s="84" t="s">
        <v>3640</v>
      </c>
      <c r="I423" s="85" t="s">
        <v>1683</v>
      </c>
      <c r="J423" s="86" t="s">
        <v>3641</v>
      </c>
      <c r="K423" s="79"/>
    </row>
    <row r="424" spans="1:11" ht="62">
      <c r="A424" s="28"/>
      <c r="B424" s="72"/>
      <c r="C424" s="80"/>
      <c r="D424" s="87" t="s">
        <v>3642</v>
      </c>
      <c r="E424" s="82" t="s">
        <v>3643</v>
      </c>
      <c r="F424" s="83" t="s">
        <v>385</v>
      </c>
      <c r="G424" s="84" t="s">
        <v>3644</v>
      </c>
      <c r="H424" s="84" t="s">
        <v>3645</v>
      </c>
      <c r="I424" s="85" t="s">
        <v>558</v>
      </c>
      <c r="J424" s="86" t="s">
        <v>3646</v>
      </c>
      <c r="K424" s="79"/>
    </row>
    <row r="425" spans="1:11" ht="62">
      <c r="A425" s="28"/>
      <c r="B425" s="72"/>
      <c r="C425" s="80"/>
      <c r="D425" s="84" t="s">
        <v>3647</v>
      </c>
      <c r="E425" s="82" t="s">
        <v>3648</v>
      </c>
      <c r="F425" s="83" t="s">
        <v>858</v>
      </c>
      <c r="G425" s="84" t="s">
        <v>3649</v>
      </c>
      <c r="H425" s="84" t="s">
        <v>3650</v>
      </c>
      <c r="I425" s="85" t="s">
        <v>1683</v>
      </c>
      <c r="J425" s="86" t="s">
        <v>3651</v>
      </c>
      <c r="K425" s="79"/>
    </row>
    <row r="426" spans="1:11" ht="78" thickBot="1">
      <c r="A426" s="28"/>
      <c r="B426" s="72"/>
      <c r="C426" s="88"/>
      <c r="D426" s="89" t="s">
        <v>3652</v>
      </c>
      <c r="E426" s="90" t="s">
        <v>3653</v>
      </c>
      <c r="F426" s="91" t="s">
        <v>858</v>
      </c>
      <c r="G426" s="92" t="s">
        <v>3654</v>
      </c>
      <c r="H426" s="92" t="s">
        <v>3655</v>
      </c>
      <c r="I426" s="85" t="s">
        <v>1683</v>
      </c>
      <c r="J426" s="93" t="s">
        <v>3656</v>
      </c>
      <c r="K426" s="79"/>
    </row>
    <row r="427" spans="1:11" ht="77.5">
      <c r="A427" s="28"/>
      <c r="B427" s="72"/>
      <c r="C427" s="73" t="s">
        <v>3657</v>
      </c>
      <c r="D427" s="74" t="s">
        <v>3658</v>
      </c>
      <c r="E427" s="75" t="s">
        <v>3659</v>
      </c>
      <c r="F427" s="76" t="s">
        <v>385</v>
      </c>
      <c r="G427" s="74" t="s">
        <v>3660</v>
      </c>
      <c r="H427" s="74" t="s">
        <v>3661</v>
      </c>
      <c r="I427" s="85" t="s">
        <v>1683</v>
      </c>
      <c r="J427" s="78" t="s">
        <v>3662</v>
      </c>
      <c r="K427" s="79"/>
    </row>
    <row r="428" spans="1:11" ht="77.5">
      <c r="A428" s="28"/>
      <c r="B428" s="72"/>
      <c r="C428" s="80"/>
      <c r="D428" s="81" t="s">
        <v>3663</v>
      </c>
      <c r="E428" s="82" t="s">
        <v>3664</v>
      </c>
      <c r="F428" s="83" t="s">
        <v>385</v>
      </c>
      <c r="G428" s="84" t="s">
        <v>3665</v>
      </c>
      <c r="H428" s="84" t="s">
        <v>3666</v>
      </c>
      <c r="I428" s="85" t="s">
        <v>558</v>
      </c>
      <c r="J428" s="86" t="s">
        <v>3667</v>
      </c>
      <c r="K428" s="79"/>
    </row>
    <row r="429" spans="1:11" ht="77.5">
      <c r="A429" s="28"/>
      <c r="B429" s="72"/>
      <c r="C429" s="80"/>
      <c r="D429" s="87" t="s">
        <v>3668</v>
      </c>
      <c r="E429" s="82" t="s">
        <v>3669</v>
      </c>
      <c r="F429" s="83" t="s">
        <v>858</v>
      </c>
      <c r="G429" s="84" t="s">
        <v>3670</v>
      </c>
      <c r="H429" s="84" t="s">
        <v>3671</v>
      </c>
      <c r="I429" s="85" t="s">
        <v>1683</v>
      </c>
      <c r="J429" s="86" t="s">
        <v>3672</v>
      </c>
      <c r="K429" s="79"/>
    </row>
    <row r="430" spans="1:11" ht="62">
      <c r="A430" s="28"/>
      <c r="B430" s="72"/>
      <c r="C430" s="80"/>
      <c r="D430" s="84" t="s">
        <v>3673</v>
      </c>
      <c r="E430" s="82" t="s">
        <v>3674</v>
      </c>
      <c r="F430" s="83" t="s">
        <v>858</v>
      </c>
      <c r="G430" s="84" t="s">
        <v>3675</v>
      </c>
      <c r="H430" s="84" t="s">
        <v>3676</v>
      </c>
      <c r="I430" s="85" t="s">
        <v>1683</v>
      </c>
      <c r="J430" s="86" t="s">
        <v>3677</v>
      </c>
      <c r="K430" s="79"/>
    </row>
    <row r="431" spans="1:11" ht="62.5" thickBot="1">
      <c r="A431" s="28"/>
      <c r="B431" s="72"/>
      <c r="C431" s="88"/>
      <c r="D431" s="89" t="s">
        <v>3678</v>
      </c>
      <c r="E431" s="90" t="s">
        <v>3679</v>
      </c>
      <c r="F431" s="91" t="s">
        <v>858</v>
      </c>
      <c r="G431" s="92" t="s">
        <v>3680</v>
      </c>
      <c r="H431" s="92" t="s">
        <v>3681</v>
      </c>
      <c r="I431" s="94" t="s">
        <v>1782</v>
      </c>
      <c r="J431" s="93" t="s">
        <v>3682</v>
      </c>
      <c r="K431" s="79"/>
    </row>
    <row r="432" spans="1:11" ht="62">
      <c r="A432" s="28"/>
      <c r="B432" s="72"/>
      <c r="C432" s="73" t="s">
        <v>3683</v>
      </c>
      <c r="D432" s="74" t="s">
        <v>3684</v>
      </c>
      <c r="E432" s="75" t="s">
        <v>3685</v>
      </c>
      <c r="F432" s="76" t="s">
        <v>858</v>
      </c>
      <c r="G432" s="74" t="s">
        <v>3686</v>
      </c>
      <c r="H432" s="74" t="s">
        <v>3687</v>
      </c>
      <c r="I432" s="77" t="s">
        <v>558</v>
      </c>
      <c r="J432" s="78" t="s">
        <v>3688</v>
      </c>
      <c r="K432" s="79"/>
    </row>
    <row r="433" spans="1:11" ht="62">
      <c r="A433" s="28"/>
      <c r="B433" s="72"/>
      <c r="C433" s="80"/>
      <c r="D433" s="81" t="s">
        <v>3689</v>
      </c>
      <c r="E433" s="82" t="s">
        <v>3690</v>
      </c>
      <c r="F433" s="83" t="s">
        <v>858</v>
      </c>
      <c r="G433" s="84" t="s">
        <v>3691</v>
      </c>
      <c r="H433" s="84" t="s">
        <v>3692</v>
      </c>
      <c r="I433" s="85" t="s">
        <v>558</v>
      </c>
      <c r="J433" s="86" t="s">
        <v>3693</v>
      </c>
      <c r="K433" s="79"/>
    </row>
    <row r="434" spans="1:11" ht="62">
      <c r="A434" s="28"/>
      <c r="B434" s="72"/>
      <c r="C434" s="80"/>
      <c r="D434" s="87" t="s">
        <v>3694</v>
      </c>
      <c r="E434" s="82" t="s">
        <v>3695</v>
      </c>
      <c r="F434" s="83" t="s">
        <v>858</v>
      </c>
      <c r="G434" s="84" t="s">
        <v>3696</v>
      </c>
      <c r="H434" s="84" t="s">
        <v>3697</v>
      </c>
      <c r="I434" s="85" t="s">
        <v>1683</v>
      </c>
      <c r="J434" s="86" t="s">
        <v>3698</v>
      </c>
      <c r="K434" s="79"/>
    </row>
    <row r="435" spans="1:11" ht="62">
      <c r="A435" s="28"/>
      <c r="B435" s="72"/>
      <c r="C435" s="80"/>
      <c r="D435" s="84" t="s">
        <v>3699</v>
      </c>
      <c r="E435" s="82" t="s">
        <v>3700</v>
      </c>
      <c r="F435" s="83" t="s">
        <v>858</v>
      </c>
      <c r="G435" s="84" t="s">
        <v>3701</v>
      </c>
      <c r="H435" s="84" t="s">
        <v>3702</v>
      </c>
      <c r="I435" s="85" t="s">
        <v>1782</v>
      </c>
      <c r="J435" s="86" t="s">
        <v>3703</v>
      </c>
      <c r="K435" s="79"/>
    </row>
    <row r="436" spans="1:11" ht="62.5" thickBot="1">
      <c r="A436" s="28"/>
      <c r="B436" s="72"/>
      <c r="C436" s="88"/>
      <c r="D436" s="89" t="s">
        <v>3704</v>
      </c>
      <c r="E436" s="90" t="s">
        <v>3705</v>
      </c>
      <c r="F436" s="91" t="s">
        <v>858</v>
      </c>
      <c r="G436" s="92" t="s">
        <v>3706</v>
      </c>
      <c r="H436" s="92" t="s">
        <v>3707</v>
      </c>
      <c r="I436" s="94" t="s">
        <v>558</v>
      </c>
      <c r="J436" s="93" t="s">
        <v>3708</v>
      </c>
      <c r="K436" s="79"/>
    </row>
    <row r="437" spans="1:11" ht="77.5">
      <c r="A437" s="28"/>
      <c r="B437" s="72"/>
      <c r="C437" s="73" t="s">
        <v>3709</v>
      </c>
      <c r="D437" s="74" t="s">
        <v>3710</v>
      </c>
      <c r="E437" s="75" t="s">
        <v>3711</v>
      </c>
      <c r="F437" s="76" t="s">
        <v>385</v>
      </c>
      <c r="G437" s="74" t="s">
        <v>3712</v>
      </c>
      <c r="H437" s="74" t="s">
        <v>3713</v>
      </c>
      <c r="I437" s="77" t="s">
        <v>1683</v>
      </c>
      <c r="J437" s="78" t="s">
        <v>3714</v>
      </c>
      <c r="K437" s="79"/>
    </row>
    <row r="438" spans="1:11" ht="62">
      <c r="A438" s="28"/>
      <c r="B438" s="72"/>
      <c r="C438" s="80"/>
      <c r="D438" s="81" t="s">
        <v>3715</v>
      </c>
      <c r="E438" s="82" t="s">
        <v>3716</v>
      </c>
      <c r="F438" s="83" t="s">
        <v>385</v>
      </c>
      <c r="G438" s="84" t="s">
        <v>3717</v>
      </c>
      <c r="H438" s="84" t="s">
        <v>3718</v>
      </c>
      <c r="I438" s="85" t="s">
        <v>558</v>
      </c>
      <c r="J438" s="86" t="s">
        <v>3719</v>
      </c>
      <c r="K438" s="79"/>
    </row>
    <row r="439" spans="1:11" ht="62">
      <c r="A439" s="28"/>
      <c r="B439" s="72"/>
      <c r="C439" s="80"/>
      <c r="D439" s="87" t="s">
        <v>3537</v>
      </c>
      <c r="E439" s="82" t="s">
        <v>3720</v>
      </c>
      <c r="F439" s="83" t="s">
        <v>385</v>
      </c>
      <c r="G439" s="84" t="s">
        <v>3721</v>
      </c>
      <c r="H439" s="84" t="s">
        <v>3722</v>
      </c>
      <c r="I439" s="85" t="s">
        <v>1683</v>
      </c>
      <c r="J439" s="86" t="s">
        <v>3723</v>
      </c>
      <c r="K439" s="79"/>
    </row>
    <row r="440" spans="1:11" ht="77.5">
      <c r="A440" s="28"/>
      <c r="B440" s="72"/>
      <c r="C440" s="80"/>
      <c r="D440" s="84" t="s">
        <v>3724</v>
      </c>
      <c r="E440" s="82" t="s">
        <v>3725</v>
      </c>
      <c r="F440" s="83" t="s">
        <v>858</v>
      </c>
      <c r="G440" s="84" t="s">
        <v>3726</v>
      </c>
      <c r="H440" s="84" t="s">
        <v>3727</v>
      </c>
      <c r="I440" s="85" t="s">
        <v>1683</v>
      </c>
      <c r="J440" s="86" t="s">
        <v>3728</v>
      </c>
      <c r="K440" s="79"/>
    </row>
    <row r="441" spans="1:11" ht="62.5" thickBot="1">
      <c r="A441" s="28"/>
      <c r="B441" s="124"/>
      <c r="C441" s="88"/>
      <c r="D441" s="89" t="s">
        <v>3729</v>
      </c>
      <c r="E441" s="90" t="s">
        <v>3730</v>
      </c>
      <c r="F441" s="91" t="s">
        <v>858</v>
      </c>
      <c r="G441" s="92" t="s">
        <v>3731</v>
      </c>
      <c r="H441" s="92" t="s">
        <v>3732</v>
      </c>
      <c r="I441" s="94" t="s">
        <v>1782</v>
      </c>
      <c r="J441" s="93" t="s">
        <v>3733</v>
      </c>
      <c r="K441" s="79"/>
    </row>
    <row r="442" spans="1:11" ht="77.5">
      <c r="A442" s="28"/>
      <c r="B442" s="19" t="s">
        <v>3734</v>
      </c>
      <c r="C442" s="95" t="s">
        <v>3735</v>
      </c>
      <c r="D442" s="24" t="s">
        <v>3736</v>
      </c>
      <c r="E442" s="47" t="s">
        <v>3737</v>
      </c>
      <c r="F442" s="23" t="s">
        <v>385</v>
      </c>
      <c r="G442" s="24" t="s">
        <v>3738</v>
      </c>
      <c r="H442" s="24" t="s">
        <v>3739</v>
      </c>
      <c r="I442" s="25" t="s">
        <v>558</v>
      </c>
      <c r="J442" s="96" t="s">
        <v>3740</v>
      </c>
      <c r="K442" s="97"/>
    </row>
    <row r="443" spans="1:11" ht="15.5">
      <c r="A443" s="28"/>
      <c r="B443" s="29"/>
      <c r="C443" s="98"/>
      <c r="D443" s="99" t="s">
        <v>3741</v>
      </c>
      <c r="E443" s="32" t="s">
        <v>3742</v>
      </c>
      <c r="F443" s="33" t="s">
        <v>385</v>
      </c>
      <c r="G443" s="34" t="s">
        <v>3743</v>
      </c>
      <c r="H443" s="34" t="s">
        <v>3744</v>
      </c>
      <c r="I443" s="35" t="s">
        <v>1683</v>
      </c>
      <c r="J443" s="100"/>
      <c r="K443" s="101"/>
    </row>
    <row r="444" spans="1:11" ht="15.5">
      <c r="A444" s="28"/>
      <c r="B444" s="29"/>
      <c r="C444" s="98"/>
      <c r="D444" s="102" t="s">
        <v>3745</v>
      </c>
      <c r="E444" s="32" t="s">
        <v>3746</v>
      </c>
      <c r="F444" s="33" t="s">
        <v>385</v>
      </c>
      <c r="G444" s="34" t="s">
        <v>3747</v>
      </c>
      <c r="H444" s="34" t="s">
        <v>3748</v>
      </c>
      <c r="I444" s="35" t="s">
        <v>1782</v>
      </c>
      <c r="J444" s="100"/>
      <c r="K444" s="101"/>
    </row>
    <row r="445" spans="1:11" ht="15.5">
      <c r="A445" s="28"/>
      <c r="B445" s="29"/>
      <c r="C445" s="98"/>
      <c r="D445" s="34" t="s">
        <v>3749</v>
      </c>
      <c r="E445" s="32" t="s">
        <v>3750</v>
      </c>
      <c r="F445" s="33" t="s">
        <v>858</v>
      </c>
      <c r="G445" s="34" t="s">
        <v>3751</v>
      </c>
      <c r="H445" s="34" t="s">
        <v>3752</v>
      </c>
      <c r="I445" s="35" t="s">
        <v>558</v>
      </c>
      <c r="J445" s="100"/>
      <c r="K445" s="101"/>
    </row>
    <row r="446" spans="1:11" ht="16" thickBot="1">
      <c r="A446" s="28"/>
      <c r="B446" s="29"/>
      <c r="C446" s="103"/>
      <c r="D446" s="43" t="s">
        <v>3753</v>
      </c>
      <c r="E446" s="41" t="s">
        <v>3754</v>
      </c>
      <c r="F446" s="104" t="s">
        <v>858</v>
      </c>
      <c r="G446" s="43" t="s">
        <v>3755</v>
      </c>
      <c r="H446" s="43" t="s">
        <v>3756</v>
      </c>
      <c r="I446" s="44" t="s">
        <v>1683</v>
      </c>
      <c r="J446" s="105"/>
      <c r="K446" s="106"/>
    </row>
    <row r="447" spans="1:11" ht="15.5">
      <c r="A447" s="28"/>
      <c r="B447" s="29"/>
      <c r="C447" s="95" t="s">
        <v>3757</v>
      </c>
      <c r="D447" s="49" t="s">
        <v>3758</v>
      </c>
      <c r="E447" s="107" t="s">
        <v>3759</v>
      </c>
      <c r="F447" s="48" t="s">
        <v>385</v>
      </c>
      <c r="G447" s="49" t="s">
        <v>3760</v>
      </c>
      <c r="H447" s="49" t="s">
        <v>3761</v>
      </c>
      <c r="I447" s="50" t="s">
        <v>557</v>
      </c>
      <c r="J447" s="108"/>
      <c r="K447" s="53"/>
    </row>
    <row r="448" spans="1:11" ht="15.5">
      <c r="A448" s="28"/>
      <c r="B448" s="29"/>
      <c r="C448" s="98"/>
      <c r="D448" s="102" t="s">
        <v>3762</v>
      </c>
      <c r="E448" s="32" t="s">
        <v>3763</v>
      </c>
      <c r="F448" s="33" t="s">
        <v>385</v>
      </c>
      <c r="G448" s="34" t="s">
        <v>3764</v>
      </c>
      <c r="H448" s="34" t="s">
        <v>3765</v>
      </c>
      <c r="I448" s="35" t="s">
        <v>557</v>
      </c>
      <c r="J448" s="100"/>
      <c r="K448" s="109"/>
    </row>
    <row r="449" spans="1:11" ht="15.5">
      <c r="A449" s="28"/>
      <c r="B449" s="29"/>
      <c r="C449" s="98"/>
      <c r="D449" s="102" t="s">
        <v>3766</v>
      </c>
      <c r="E449" s="32" t="s">
        <v>3767</v>
      </c>
      <c r="F449" s="33" t="s">
        <v>385</v>
      </c>
      <c r="G449" s="34" t="s">
        <v>3768</v>
      </c>
      <c r="H449" s="34" t="s">
        <v>3769</v>
      </c>
      <c r="I449" s="35" t="s">
        <v>557</v>
      </c>
      <c r="J449" s="100"/>
      <c r="K449" s="109"/>
    </row>
    <row r="450" spans="1:11" ht="15.5">
      <c r="A450" s="28"/>
      <c r="B450" s="29"/>
      <c r="C450" s="98"/>
      <c r="D450" s="34" t="s">
        <v>3770</v>
      </c>
      <c r="E450" s="32" t="s">
        <v>3771</v>
      </c>
      <c r="F450" s="33" t="s">
        <v>385</v>
      </c>
      <c r="G450" s="34" t="s">
        <v>3772</v>
      </c>
      <c r="H450" s="34" t="s">
        <v>3773</v>
      </c>
      <c r="I450" s="35" t="s">
        <v>557</v>
      </c>
      <c r="J450" s="100"/>
      <c r="K450" s="109"/>
    </row>
    <row r="451" spans="1:11" ht="16" thickBot="1">
      <c r="A451" s="28"/>
      <c r="B451" s="29"/>
      <c r="C451" s="103"/>
      <c r="D451" s="43" t="s">
        <v>3774</v>
      </c>
      <c r="E451" s="41" t="s">
        <v>3775</v>
      </c>
      <c r="F451" s="104" t="s">
        <v>858</v>
      </c>
      <c r="G451" s="43" t="s">
        <v>3776</v>
      </c>
      <c r="H451" s="43" t="s">
        <v>3777</v>
      </c>
      <c r="I451" s="44" t="s">
        <v>557</v>
      </c>
      <c r="J451" s="105"/>
      <c r="K451" s="109"/>
    </row>
    <row r="452" spans="1:11" ht="15.5">
      <c r="A452" s="28"/>
      <c r="B452" s="29"/>
      <c r="C452" s="95" t="s">
        <v>3778</v>
      </c>
      <c r="D452" s="24" t="s">
        <v>3779</v>
      </c>
      <c r="E452" s="47" t="s">
        <v>3780</v>
      </c>
      <c r="F452" s="48" t="s">
        <v>858</v>
      </c>
      <c r="G452" s="49" t="s">
        <v>3781</v>
      </c>
      <c r="H452" s="49" t="s">
        <v>3782</v>
      </c>
      <c r="I452" s="50" t="s">
        <v>558</v>
      </c>
      <c r="J452" s="108"/>
      <c r="K452" s="109"/>
    </row>
    <row r="453" spans="1:11" ht="15.5">
      <c r="A453" s="28"/>
      <c r="B453" s="29"/>
      <c r="C453" s="98"/>
      <c r="D453" s="102" t="s">
        <v>3783</v>
      </c>
      <c r="E453" s="32" t="s">
        <v>3784</v>
      </c>
      <c r="F453" s="33" t="s">
        <v>385</v>
      </c>
      <c r="G453" s="34" t="s">
        <v>3785</v>
      </c>
      <c r="H453" s="34" t="s">
        <v>3786</v>
      </c>
      <c r="I453" s="35" t="s">
        <v>557</v>
      </c>
      <c r="J453" s="100"/>
      <c r="K453" s="109"/>
    </row>
    <row r="454" spans="1:11" ht="15.5">
      <c r="A454" s="28"/>
      <c r="B454" s="29"/>
      <c r="C454" s="98"/>
      <c r="D454" s="102" t="s">
        <v>3787</v>
      </c>
      <c r="E454" s="32" t="s">
        <v>3788</v>
      </c>
      <c r="F454" s="33" t="s">
        <v>858</v>
      </c>
      <c r="G454" s="34" t="s">
        <v>3789</v>
      </c>
      <c r="H454" s="34" t="s">
        <v>3790</v>
      </c>
      <c r="I454" s="35" t="s">
        <v>557</v>
      </c>
      <c r="J454" s="100"/>
      <c r="K454" s="109"/>
    </row>
    <row r="455" spans="1:11" ht="15.5">
      <c r="A455" s="28"/>
      <c r="B455" s="29"/>
      <c r="C455" s="98"/>
      <c r="D455" s="34" t="s">
        <v>3791</v>
      </c>
      <c r="E455" s="32" t="s">
        <v>3792</v>
      </c>
      <c r="F455" s="33" t="s">
        <v>919</v>
      </c>
      <c r="G455" s="34" t="s">
        <v>3793</v>
      </c>
      <c r="H455" s="34" t="s">
        <v>3794</v>
      </c>
      <c r="I455" s="35" t="s">
        <v>558</v>
      </c>
      <c r="J455" s="100"/>
      <c r="K455" s="109"/>
    </row>
    <row r="456" spans="1:11" ht="16" thickBot="1">
      <c r="A456" s="28"/>
      <c r="B456" s="29"/>
      <c r="C456" s="103"/>
      <c r="D456" s="43" t="s">
        <v>3795</v>
      </c>
      <c r="E456" s="41" t="s">
        <v>3796</v>
      </c>
      <c r="F456" s="104" t="s">
        <v>919</v>
      </c>
      <c r="G456" s="43" t="s">
        <v>3797</v>
      </c>
      <c r="H456" s="43" t="s">
        <v>3798</v>
      </c>
      <c r="I456" s="44" t="s">
        <v>558</v>
      </c>
      <c r="J456" s="105"/>
      <c r="K456" s="109"/>
    </row>
    <row r="457" spans="1:11" ht="15.5">
      <c r="A457" s="28"/>
      <c r="B457" s="29"/>
      <c r="C457" s="95" t="s">
        <v>3799</v>
      </c>
      <c r="D457" s="21" t="s">
        <v>3800</v>
      </c>
      <c r="E457" s="47" t="s">
        <v>3801</v>
      </c>
      <c r="F457" s="23" t="s">
        <v>858</v>
      </c>
      <c r="G457" s="24" t="s">
        <v>3802</v>
      </c>
      <c r="H457" s="24" t="s">
        <v>3803</v>
      </c>
      <c r="I457" s="25" t="s">
        <v>557</v>
      </c>
      <c r="J457" s="96"/>
      <c r="K457" s="109"/>
    </row>
    <row r="458" spans="1:11" ht="15.5">
      <c r="A458" s="28"/>
      <c r="B458" s="29"/>
      <c r="C458" s="98"/>
      <c r="D458" s="102" t="s">
        <v>3804</v>
      </c>
      <c r="E458" s="32" t="s">
        <v>3805</v>
      </c>
      <c r="F458" s="33" t="s">
        <v>858</v>
      </c>
      <c r="G458" s="34" t="s">
        <v>3806</v>
      </c>
      <c r="H458" s="34" t="s">
        <v>3807</v>
      </c>
      <c r="I458" s="35" t="s">
        <v>558</v>
      </c>
      <c r="J458" s="100"/>
      <c r="K458" s="109"/>
    </row>
    <row r="459" spans="1:11" ht="15.5">
      <c r="A459" s="28"/>
      <c r="B459" s="29"/>
      <c r="C459" s="98"/>
      <c r="D459" s="102" t="s">
        <v>3808</v>
      </c>
      <c r="E459" s="32" t="s">
        <v>3809</v>
      </c>
      <c r="F459" s="33" t="s">
        <v>858</v>
      </c>
      <c r="G459" s="34" t="s">
        <v>3810</v>
      </c>
      <c r="H459" s="34" t="s">
        <v>3811</v>
      </c>
      <c r="I459" s="35" t="s">
        <v>558</v>
      </c>
      <c r="J459" s="100"/>
      <c r="K459" s="109"/>
    </row>
    <row r="460" spans="1:11" ht="15.5">
      <c r="A460" s="28"/>
      <c r="B460" s="29"/>
      <c r="C460" s="98"/>
      <c r="D460" s="34" t="s">
        <v>3812</v>
      </c>
      <c r="E460" s="32" t="s">
        <v>3813</v>
      </c>
      <c r="F460" s="33" t="s">
        <v>858</v>
      </c>
      <c r="G460" s="34" t="s">
        <v>3814</v>
      </c>
      <c r="H460" s="34" t="s">
        <v>3815</v>
      </c>
      <c r="I460" s="35" t="s">
        <v>557</v>
      </c>
      <c r="J460" s="100"/>
      <c r="K460" s="109"/>
    </row>
    <row r="461" spans="1:11" ht="16" thickBot="1">
      <c r="A461" s="28"/>
      <c r="B461" s="29"/>
      <c r="C461" s="103"/>
      <c r="D461" s="43" t="s">
        <v>3816</v>
      </c>
      <c r="E461" s="41" t="s">
        <v>3817</v>
      </c>
      <c r="F461" s="104" t="s">
        <v>858</v>
      </c>
      <c r="G461" s="43" t="s">
        <v>3818</v>
      </c>
      <c r="H461" s="43" t="s">
        <v>3819</v>
      </c>
      <c r="I461" s="44" t="s">
        <v>558</v>
      </c>
      <c r="J461" s="105"/>
      <c r="K461" s="109"/>
    </row>
    <row r="462" spans="1:11" ht="15.5">
      <c r="A462" s="28"/>
      <c r="B462" s="29"/>
      <c r="C462" s="95" t="s">
        <v>3820</v>
      </c>
      <c r="D462" s="21" t="s">
        <v>3821</v>
      </c>
      <c r="E462" s="47" t="s">
        <v>3822</v>
      </c>
      <c r="F462" s="23" t="s">
        <v>858</v>
      </c>
      <c r="G462" s="24" t="s">
        <v>3823</v>
      </c>
      <c r="H462" s="24" t="s">
        <v>3824</v>
      </c>
      <c r="I462" s="25" t="s">
        <v>558</v>
      </c>
      <c r="J462" s="96"/>
      <c r="K462" s="109"/>
    </row>
    <row r="463" spans="1:11" ht="15.5">
      <c r="A463" s="28"/>
      <c r="B463" s="29"/>
      <c r="C463" s="98"/>
      <c r="D463" s="102" t="s">
        <v>3825</v>
      </c>
      <c r="E463" s="32" t="s">
        <v>3826</v>
      </c>
      <c r="F463" s="33" t="s">
        <v>858</v>
      </c>
      <c r="G463" s="34" t="s">
        <v>3827</v>
      </c>
      <c r="H463" s="34" t="s">
        <v>3828</v>
      </c>
      <c r="I463" s="35" t="s">
        <v>557</v>
      </c>
      <c r="J463" s="100"/>
      <c r="K463" s="109"/>
    </row>
    <row r="464" spans="1:11" ht="15.5">
      <c r="A464" s="28"/>
      <c r="B464" s="29"/>
      <c r="C464" s="98"/>
      <c r="D464" s="102" t="s">
        <v>3829</v>
      </c>
      <c r="E464" s="32" t="s">
        <v>3830</v>
      </c>
      <c r="F464" s="33" t="s">
        <v>858</v>
      </c>
      <c r="G464" s="34" t="s">
        <v>3831</v>
      </c>
      <c r="H464" s="34" t="s">
        <v>3832</v>
      </c>
      <c r="I464" s="35" t="s">
        <v>558</v>
      </c>
      <c r="J464" s="100"/>
      <c r="K464" s="109"/>
    </row>
    <row r="465" spans="1:11" ht="15.5">
      <c r="A465" s="28"/>
      <c r="B465" s="29"/>
      <c r="C465" s="98"/>
      <c r="D465" s="34" t="s">
        <v>3833</v>
      </c>
      <c r="E465" s="32" t="s">
        <v>3834</v>
      </c>
      <c r="F465" s="33" t="s">
        <v>858</v>
      </c>
      <c r="G465" s="34" t="s">
        <v>3835</v>
      </c>
      <c r="H465" s="34" t="s">
        <v>3836</v>
      </c>
      <c r="I465" s="35" t="s">
        <v>558</v>
      </c>
      <c r="J465" s="100"/>
      <c r="K465" s="109"/>
    </row>
    <row r="466" spans="1:11" ht="16" thickBot="1">
      <c r="A466" s="28"/>
      <c r="B466" s="70"/>
      <c r="C466" s="103"/>
      <c r="D466" s="43" t="s">
        <v>3837</v>
      </c>
      <c r="E466" s="41" t="s">
        <v>3838</v>
      </c>
      <c r="F466" s="104" t="s">
        <v>858</v>
      </c>
      <c r="G466" s="43" t="s">
        <v>3839</v>
      </c>
      <c r="H466" s="43" t="s">
        <v>3840</v>
      </c>
      <c r="I466" s="44" t="s">
        <v>558</v>
      </c>
      <c r="J466" s="105"/>
      <c r="K466" s="109"/>
    </row>
  </sheetData>
  <mergeCells count="109">
    <mergeCell ref="B442:B466"/>
    <mergeCell ref="C442:C446"/>
    <mergeCell ref="C447:C451"/>
    <mergeCell ref="C452:C456"/>
    <mergeCell ref="C457:C461"/>
    <mergeCell ref="C462:C466"/>
    <mergeCell ref="B412:B441"/>
    <mergeCell ref="C412:C416"/>
    <mergeCell ref="C417:C421"/>
    <mergeCell ref="C422:C426"/>
    <mergeCell ref="C427:C431"/>
    <mergeCell ref="C432:C436"/>
    <mergeCell ref="C437:C441"/>
    <mergeCell ref="B382:B411"/>
    <mergeCell ref="C382:C386"/>
    <mergeCell ref="C387:C391"/>
    <mergeCell ref="C392:C396"/>
    <mergeCell ref="C397:C401"/>
    <mergeCell ref="C402:C406"/>
    <mergeCell ref="C407:C411"/>
    <mergeCell ref="B352:B381"/>
    <mergeCell ref="C352:C356"/>
    <mergeCell ref="C357:C361"/>
    <mergeCell ref="C362:C366"/>
    <mergeCell ref="C367:C371"/>
    <mergeCell ref="C372:C376"/>
    <mergeCell ref="C377:C381"/>
    <mergeCell ref="B327:B351"/>
    <mergeCell ref="C327:C331"/>
    <mergeCell ref="C332:C336"/>
    <mergeCell ref="C337:C341"/>
    <mergeCell ref="C342:C346"/>
    <mergeCell ref="C347:C351"/>
    <mergeCell ref="B297:B326"/>
    <mergeCell ref="C297:C301"/>
    <mergeCell ref="C302:C306"/>
    <mergeCell ref="C307:C311"/>
    <mergeCell ref="C312:C316"/>
    <mergeCell ref="C317:C321"/>
    <mergeCell ref="C322:C326"/>
    <mergeCell ref="B267:B296"/>
    <mergeCell ref="C267:C271"/>
    <mergeCell ref="C272:C276"/>
    <mergeCell ref="C277:C281"/>
    <mergeCell ref="C282:C286"/>
    <mergeCell ref="C287:C291"/>
    <mergeCell ref="C292:C296"/>
    <mergeCell ref="B237:B266"/>
    <mergeCell ref="C237:C241"/>
    <mergeCell ref="C242:C246"/>
    <mergeCell ref="C247:C251"/>
    <mergeCell ref="C252:C256"/>
    <mergeCell ref="C257:C261"/>
    <mergeCell ref="C262:C266"/>
    <mergeCell ref="B207:B236"/>
    <mergeCell ref="C207:C211"/>
    <mergeCell ref="C212:C216"/>
    <mergeCell ref="C217:C221"/>
    <mergeCell ref="C222:C226"/>
    <mergeCell ref="C227:C231"/>
    <mergeCell ref="C232:C236"/>
    <mergeCell ref="B177:B206"/>
    <mergeCell ref="C177:C181"/>
    <mergeCell ref="C182:C186"/>
    <mergeCell ref="C187:C191"/>
    <mergeCell ref="C192:C196"/>
    <mergeCell ref="C197:C201"/>
    <mergeCell ref="C202:C206"/>
    <mergeCell ref="B142:B176"/>
    <mergeCell ref="C142:C146"/>
    <mergeCell ref="C147:C151"/>
    <mergeCell ref="C152:C156"/>
    <mergeCell ref="C157:C161"/>
    <mergeCell ref="C162:C166"/>
    <mergeCell ref="C167:C171"/>
    <mergeCell ref="C172:C176"/>
    <mergeCell ref="B112:B141"/>
    <mergeCell ref="C112:C116"/>
    <mergeCell ref="C117:C121"/>
    <mergeCell ref="C122:C126"/>
    <mergeCell ref="C127:C131"/>
    <mergeCell ref="C132:C136"/>
    <mergeCell ref="C137:C141"/>
    <mergeCell ref="B72:B111"/>
    <mergeCell ref="C72:C76"/>
    <mergeCell ref="C77:C81"/>
    <mergeCell ref="C82:C86"/>
    <mergeCell ref="C87:C91"/>
    <mergeCell ref="C92:C96"/>
    <mergeCell ref="C97:C101"/>
    <mergeCell ref="C102:C106"/>
    <mergeCell ref="C107:C111"/>
    <mergeCell ref="B42:B71"/>
    <mergeCell ref="C42:C46"/>
    <mergeCell ref="C47:C51"/>
    <mergeCell ref="C52:C56"/>
    <mergeCell ref="C57:C61"/>
    <mergeCell ref="C62:C66"/>
    <mergeCell ref="C67:C71"/>
    <mergeCell ref="A2:A466"/>
    <mergeCell ref="B2:B41"/>
    <mergeCell ref="C2:C6"/>
    <mergeCell ref="C7:C11"/>
    <mergeCell ref="C12:C16"/>
    <mergeCell ref="C17:C21"/>
    <mergeCell ref="C22:C26"/>
    <mergeCell ref="C27:C31"/>
    <mergeCell ref="C32:C36"/>
    <mergeCell ref="C37:C41"/>
  </mergeCells>
  <conditionalFormatting sqref="I434">
    <cfRule type="containsText" dxfId="2289" priority="1" operator="containsText" text="Faible">
      <formula>NOT(ISERROR(SEARCH("Faible",I434)))</formula>
    </cfRule>
    <cfRule type="containsText" dxfId="2288" priority="2" operator="containsText" text="Elevée">
      <formula>NOT(ISERROR(SEARCH("Elevée",I434)))</formula>
    </cfRule>
    <cfRule type="containsText" dxfId="2287" priority="3" operator="containsText" text="Moyenne">
      <formula>NOT(ISERROR(SEARCH("Moyenne",I434)))</formula>
    </cfRule>
  </conditionalFormatting>
  <conditionalFormatting sqref="I2:I41 I112:I116 I297:I301">
    <cfRule type="containsText" dxfId="1176" priority="369" operator="containsText" text="Faible">
      <formula>NOT(ISERROR(SEARCH("Faible",I2)))</formula>
    </cfRule>
    <cfRule type="containsText" dxfId="1175" priority="370" operator="containsText" text="Elevée">
      <formula>NOT(ISERROR(SEARCH("Elevée",I2)))</formula>
    </cfRule>
    <cfRule type="containsText" dxfId="1174" priority="371" operator="containsText" text="Moyenne">
      <formula>NOT(ISERROR(SEARCH("Moyenne",I2)))</formula>
    </cfRule>
  </conditionalFormatting>
  <conditionalFormatting sqref="F2">
    <cfRule type="cellIs" dxfId="1173" priority="368" operator="equal">
      <formula>"OUI"</formula>
    </cfRule>
  </conditionalFormatting>
  <conditionalFormatting sqref="I117:I120 I167:I170 I157:I160 I152:I155 I147:I150 I142:I145 I137:I140 I122:I130">
    <cfRule type="containsText" dxfId="1172" priority="365" operator="containsText" text="Faible">
      <formula>NOT(ISERROR(SEARCH("Faible",I117)))</formula>
    </cfRule>
    <cfRule type="containsText" dxfId="1171" priority="366" operator="containsText" text="Elevée">
      <formula>NOT(ISERROR(SEARCH("Elevée",I117)))</formula>
    </cfRule>
    <cfRule type="containsText" dxfId="1170" priority="367" operator="containsText" text="Moyenne">
      <formula>NOT(ISERROR(SEARCH("Moyenne",I117)))</formula>
    </cfRule>
  </conditionalFormatting>
  <conditionalFormatting sqref="I121">
    <cfRule type="containsText" dxfId="1169" priority="362" operator="containsText" text="Faible">
      <formula>NOT(ISERROR(SEARCH("Faible",I121)))</formula>
    </cfRule>
    <cfRule type="containsText" dxfId="1168" priority="363" operator="containsText" text="Elevée">
      <formula>NOT(ISERROR(SEARCH("Elevée",I121)))</formula>
    </cfRule>
    <cfRule type="containsText" dxfId="1167" priority="364" operator="containsText" text="Moyenne">
      <formula>NOT(ISERROR(SEARCH("Moyenne",I121)))</formula>
    </cfRule>
  </conditionalFormatting>
  <conditionalFormatting sqref="I131:I136">
    <cfRule type="containsText" dxfId="1166" priority="359" operator="containsText" text="Faible">
      <formula>NOT(ISERROR(SEARCH("Faible",I131)))</formula>
    </cfRule>
    <cfRule type="containsText" dxfId="1165" priority="360" operator="containsText" text="Elevée">
      <formula>NOT(ISERROR(SEARCH("Elevée",I131)))</formula>
    </cfRule>
    <cfRule type="containsText" dxfId="1164" priority="361" operator="containsText" text="Moyenne">
      <formula>NOT(ISERROR(SEARCH("Moyenne",I131)))</formula>
    </cfRule>
  </conditionalFormatting>
  <conditionalFormatting sqref="I151">
    <cfRule type="containsText" dxfId="1163" priority="350" operator="containsText" text="Faible">
      <formula>NOT(ISERROR(SEARCH("Faible",I151)))</formula>
    </cfRule>
    <cfRule type="containsText" dxfId="1162" priority="351" operator="containsText" text="Elevée">
      <formula>NOT(ISERROR(SEARCH("Elevée",I151)))</formula>
    </cfRule>
    <cfRule type="containsText" dxfId="1161" priority="352" operator="containsText" text="Moyenne">
      <formula>NOT(ISERROR(SEARCH("Moyenne",I151)))</formula>
    </cfRule>
  </conditionalFormatting>
  <conditionalFormatting sqref="I141">
    <cfRule type="containsText" dxfId="1160" priority="356" operator="containsText" text="Faible">
      <formula>NOT(ISERROR(SEARCH("Faible",I141)))</formula>
    </cfRule>
    <cfRule type="containsText" dxfId="1159" priority="357" operator="containsText" text="Elevée">
      <formula>NOT(ISERROR(SEARCH("Elevée",I141)))</formula>
    </cfRule>
    <cfRule type="containsText" dxfId="1158" priority="358" operator="containsText" text="Moyenne">
      <formula>NOT(ISERROR(SEARCH("Moyenne",I141)))</formula>
    </cfRule>
  </conditionalFormatting>
  <conditionalFormatting sqref="I146">
    <cfRule type="containsText" dxfId="1157" priority="353" operator="containsText" text="Faible">
      <formula>NOT(ISERROR(SEARCH("Faible",I146)))</formula>
    </cfRule>
    <cfRule type="containsText" dxfId="1156" priority="354" operator="containsText" text="Elevée">
      <formula>NOT(ISERROR(SEARCH("Elevée",I146)))</formula>
    </cfRule>
    <cfRule type="containsText" dxfId="1155" priority="355" operator="containsText" text="Moyenne">
      <formula>NOT(ISERROR(SEARCH("Moyenne",I146)))</formula>
    </cfRule>
  </conditionalFormatting>
  <conditionalFormatting sqref="I171">
    <cfRule type="containsText" dxfId="1154" priority="341" operator="containsText" text="Faible">
      <formula>NOT(ISERROR(SEARCH("Faible",I171)))</formula>
    </cfRule>
    <cfRule type="containsText" dxfId="1153" priority="342" operator="containsText" text="Elevée">
      <formula>NOT(ISERROR(SEARCH("Elevée",I171)))</formula>
    </cfRule>
    <cfRule type="containsText" dxfId="1152" priority="343" operator="containsText" text="Moyenne">
      <formula>NOT(ISERROR(SEARCH("Moyenne",I171)))</formula>
    </cfRule>
  </conditionalFormatting>
  <conditionalFormatting sqref="I156">
    <cfRule type="containsText" dxfId="1151" priority="347" operator="containsText" text="Faible">
      <formula>NOT(ISERROR(SEARCH("Faible",I156)))</formula>
    </cfRule>
    <cfRule type="containsText" dxfId="1150" priority="348" operator="containsText" text="Elevée">
      <formula>NOT(ISERROR(SEARCH("Elevée",I156)))</formula>
    </cfRule>
    <cfRule type="containsText" dxfId="1149" priority="349" operator="containsText" text="Moyenne">
      <formula>NOT(ISERROR(SEARCH("Moyenne",I156)))</formula>
    </cfRule>
  </conditionalFormatting>
  <conditionalFormatting sqref="I161">
    <cfRule type="containsText" dxfId="1148" priority="344" operator="containsText" text="Faible">
      <formula>NOT(ISERROR(SEARCH("Faible",I161)))</formula>
    </cfRule>
    <cfRule type="containsText" dxfId="1147" priority="345" operator="containsText" text="Elevée">
      <formula>NOT(ISERROR(SEARCH("Elevée",I161)))</formula>
    </cfRule>
    <cfRule type="containsText" dxfId="1146" priority="346" operator="containsText" text="Moyenne">
      <formula>NOT(ISERROR(SEARCH("Moyenne",I161)))</formula>
    </cfRule>
  </conditionalFormatting>
  <conditionalFormatting sqref="I187:I190 I182:I185 I177:I180 I202:I205 I197:I200 I192:I195">
    <cfRule type="containsText" dxfId="1145" priority="338" operator="containsText" text="Faible">
      <formula>NOT(ISERROR(SEARCH("Faible",I177)))</formula>
    </cfRule>
    <cfRule type="containsText" dxfId="1144" priority="339" operator="containsText" text="Elevée">
      <formula>NOT(ISERROR(SEARCH("Elevée",I177)))</formula>
    </cfRule>
    <cfRule type="containsText" dxfId="1143" priority="340" operator="containsText" text="Moyenne">
      <formula>NOT(ISERROR(SEARCH("Moyenne",I177)))</formula>
    </cfRule>
  </conditionalFormatting>
  <conditionalFormatting sqref="I181">
    <cfRule type="containsText" dxfId="1142" priority="335" operator="containsText" text="Faible">
      <formula>NOT(ISERROR(SEARCH("Faible",I181)))</formula>
    </cfRule>
    <cfRule type="containsText" dxfId="1141" priority="336" operator="containsText" text="Elevée">
      <formula>NOT(ISERROR(SEARCH("Elevée",I181)))</formula>
    </cfRule>
    <cfRule type="containsText" dxfId="1140" priority="337" operator="containsText" text="Moyenne">
      <formula>NOT(ISERROR(SEARCH("Moyenne",I181)))</formula>
    </cfRule>
  </conditionalFormatting>
  <conditionalFormatting sqref="I186">
    <cfRule type="containsText" dxfId="1139" priority="332" operator="containsText" text="Faible">
      <formula>NOT(ISERROR(SEARCH("Faible",I186)))</formula>
    </cfRule>
    <cfRule type="containsText" dxfId="1138" priority="333" operator="containsText" text="Elevée">
      <formula>NOT(ISERROR(SEARCH("Elevée",I186)))</formula>
    </cfRule>
    <cfRule type="containsText" dxfId="1137" priority="334" operator="containsText" text="Moyenne">
      <formula>NOT(ISERROR(SEARCH("Moyenne",I186)))</formula>
    </cfRule>
  </conditionalFormatting>
  <conditionalFormatting sqref="I191">
    <cfRule type="containsText" dxfId="1136" priority="329" operator="containsText" text="Faible">
      <formula>NOT(ISERROR(SEARCH("Faible",I191)))</formula>
    </cfRule>
    <cfRule type="containsText" dxfId="1135" priority="330" operator="containsText" text="Elevée">
      <formula>NOT(ISERROR(SEARCH("Elevée",I191)))</formula>
    </cfRule>
    <cfRule type="containsText" dxfId="1134" priority="331" operator="containsText" text="Moyenne">
      <formula>NOT(ISERROR(SEARCH("Moyenne",I191)))</formula>
    </cfRule>
  </conditionalFormatting>
  <conditionalFormatting sqref="I196">
    <cfRule type="containsText" dxfId="1133" priority="326" operator="containsText" text="Faible">
      <formula>NOT(ISERROR(SEARCH("Faible",I196)))</formula>
    </cfRule>
    <cfRule type="containsText" dxfId="1132" priority="327" operator="containsText" text="Elevée">
      <formula>NOT(ISERROR(SEARCH("Elevée",I196)))</formula>
    </cfRule>
    <cfRule type="containsText" dxfId="1131" priority="328" operator="containsText" text="Moyenne">
      <formula>NOT(ISERROR(SEARCH("Moyenne",I196)))</formula>
    </cfRule>
  </conditionalFormatting>
  <conditionalFormatting sqref="I201">
    <cfRule type="containsText" dxfId="1130" priority="323" operator="containsText" text="Faible">
      <formula>NOT(ISERROR(SEARCH("Faible",I201)))</formula>
    </cfRule>
    <cfRule type="containsText" dxfId="1129" priority="324" operator="containsText" text="Elevée">
      <formula>NOT(ISERROR(SEARCH("Elevée",I201)))</formula>
    </cfRule>
    <cfRule type="containsText" dxfId="1128" priority="325" operator="containsText" text="Moyenne">
      <formula>NOT(ISERROR(SEARCH("Moyenne",I201)))</formula>
    </cfRule>
  </conditionalFormatting>
  <conditionalFormatting sqref="I206">
    <cfRule type="containsText" dxfId="1127" priority="320" operator="containsText" text="Faible">
      <formula>NOT(ISERROR(SEARCH("Faible",I206)))</formula>
    </cfRule>
    <cfRule type="containsText" dxfId="1126" priority="321" operator="containsText" text="Elevée">
      <formula>NOT(ISERROR(SEARCH("Elevée",I206)))</formula>
    </cfRule>
    <cfRule type="containsText" dxfId="1125" priority="322" operator="containsText" text="Moyenne">
      <formula>NOT(ISERROR(SEARCH("Moyenne",I206)))</formula>
    </cfRule>
  </conditionalFormatting>
  <conditionalFormatting sqref="I172:I175">
    <cfRule type="containsText" dxfId="1124" priority="317" operator="containsText" text="Faible">
      <formula>NOT(ISERROR(SEARCH("Faible",I172)))</formula>
    </cfRule>
    <cfRule type="containsText" dxfId="1123" priority="318" operator="containsText" text="Elevée">
      <formula>NOT(ISERROR(SEARCH("Elevée",I172)))</formula>
    </cfRule>
    <cfRule type="containsText" dxfId="1122" priority="319" operator="containsText" text="Moyenne">
      <formula>NOT(ISERROR(SEARCH("Moyenne",I172)))</formula>
    </cfRule>
  </conditionalFormatting>
  <conditionalFormatting sqref="I176">
    <cfRule type="containsText" dxfId="1121" priority="314" operator="containsText" text="Faible">
      <formula>NOT(ISERROR(SEARCH("Faible",I176)))</formula>
    </cfRule>
    <cfRule type="containsText" dxfId="1120" priority="315" operator="containsText" text="Elevée">
      <formula>NOT(ISERROR(SEARCH("Elevée",I176)))</formula>
    </cfRule>
    <cfRule type="containsText" dxfId="1119" priority="316" operator="containsText" text="Moyenne">
      <formula>NOT(ISERROR(SEARCH("Moyenne",I176)))</formula>
    </cfRule>
  </conditionalFormatting>
  <conditionalFormatting sqref="I162:I166">
    <cfRule type="containsText" dxfId="1118" priority="311" operator="containsText" text="Faible">
      <formula>NOT(ISERROR(SEARCH("Faible",I162)))</formula>
    </cfRule>
    <cfRule type="containsText" dxfId="1117" priority="312" operator="containsText" text="Elevée">
      <formula>NOT(ISERROR(SEARCH("Elevée",I162)))</formula>
    </cfRule>
    <cfRule type="containsText" dxfId="1116" priority="313" operator="containsText" text="Moyenne">
      <formula>NOT(ISERROR(SEARCH("Moyenne",I162)))</formula>
    </cfRule>
  </conditionalFormatting>
  <conditionalFormatting sqref="I72:I75 I82:I86">
    <cfRule type="containsText" dxfId="1115" priority="308" operator="containsText" text="Faible">
      <formula>NOT(ISERROR(SEARCH("Faible",I72)))</formula>
    </cfRule>
    <cfRule type="containsText" dxfId="1114" priority="309" operator="containsText" text="Elevée">
      <formula>NOT(ISERROR(SEARCH("Elevée",I72)))</formula>
    </cfRule>
    <cfRule type="containsText" dxfId="1113" priority="310" operator="containsText" text="Moyenne">
      <formula>NOT(ISERROR(SEARCH("Moyenne",I72)))</formula>
    </cfRule>
  </conditionalFormatting>
  <conditionalFormatting sqref="I76">
    <cfRule type="containsText" dxfId="1112" priority="305" operator="containsText" text="Faible">
      <formula>NOT(ISERROR(SEARCH("Faible",I76)))</formula>
    </cfRule>
    <cfRule type="containsText" dxfId="1111" priority="306" operator="containsText" text="Elevée">
      <formula>NOT(ISERROR(SEARCH("Elevée",I76)))</formula>
    </cfRule>
    <cfRule type="containsText" dxfId="1110" priority="307" operator="containsText" text="Moyenne">
      <formula>NOT(ISERROR(SEARCH("Moyenne",I76)))</formula>
    </cfRule>
  </conditionalFormatting>
  <conditionalFormatting sqref="I92:I96">
    <cfRule type="containsText" dxfId="1109" priority="296" operator="containsText" text="Faible">
      <formula>NOT(ISERROR(SEARCH("Faible",I92)))</formula>
    </cfRule>
    <cfRule type="containsText" dxfId="1108" priority="297" operator="containsText" text="Elevée">
      <formula>NOT(ISERROR(SEARCH("Elevée",I92)))</formula>
    </cfRule>
    <cfRule type="containsText" dxfId="1107" priority="298" operator="containsText" text="Moyenne">
      <formula>NOT(ISERROR(SEARCH("Moyenne",I92)))</formula>
    </cfRule>
  </conditionalFormatting>
  <conditionalFormatting sqref="I77:I80">
    <cfRule type="containsText" dxfId="1106" priority="302" operator="containsText" text="Faible">
      <formula>NOT(ISERROR(SEARCH("Faible",I77)))</formula>
    </cfRule>
    <cfRule type="containsText" dxfId="1105" priority="303" operator="containsText" text="Elevée">
      <formula>NOT(ISERROR(SEARCH("Elevée",I77)))</formula>
    </cfRule>
    <cfRule type="containsText" dxfId="1104" priority="304" operator="containsText" text="Moyenne">
      <formula>NOT(ISERROR(SEARCH("Moyenne",I77)))</formula>
    </cfRule>
  </conditionalFormatting>
  <conditionalFormatting sqref="I81">
    <cfRule type="containsText" dxfId="1103" priority="299" operator="containsText" text="Faible">
      <formula>NOT(ISERROR(SEARCH("Faible",I81)))</formula>
    </cfRule>
    <cfRule type="containsText" dxfId="1102" priority="300" operator="containsText" text="Elevée">
      <formula>NOT(ISERROR(SEARCH("Elevée",I81)))</formula>
    </cfRule>
    <cfRule type="containsText" dxfId="1101" priority="301" operator="containsText" text="Moyenne">
      <formula>NOT(ISERROR(SEARCH("Moyenne",I81)))</formula>
    </cfRule>
  </conditionalFormatting>
  <conditionalFormatting sqref="I107:I111">
    <cfRule type="containsText" dxfId="1100" priority="290" operator="containsText" text="Faible">
      <formula>NOT(ISERROR(SEARCH("Faible",I107)))</formula>
    </cfRule>
    <cfRule type="containsText" dxfId="1099" priority="291" operator="containsText" text="Elevée">
      <formula>NOT(ISERROR(SEARCH("Elevée",I107)))</formula>
    </cfRule>
    <cfRule type="containsText" dxfId="1098" priority="292" operator="containsText" text="Moyenne">
      <formula>NOT(ISERROR(SEARCH("Moyenne",I107)))</formula>
    </cfRule>
  </conditionalFormatting>
  <conditionalFormatting sqref="I87:I91">
    <cfRule type="containsText" dxfId="1097" priority="293" operator="containsText" text="Faible">
      <formula>NOT(ISERROR(SEARCH("Faible",I87)))</formula>
    </cfRule>
    <cfRule type="containsText" dxfId="1096" priority="294" operator="containsText" text="Elevée">
      <formula>NOT(ISERROR(SEARCH("Elevée",I87)))</formula>
    </cfRule>
    <cfRule type="containsText" dxfId="1095" priority="295" operator="containsText" text="Moyenne">
      <formula>NOT(ISERROR(SEARCH("Moyenne",I87)))</formula>
    </cfRule>
  </conditionalFormatting>
  <conditionalFormatting sqref="I97:I101">
    <cfRule type="containsText" dxfId="1094" priority="284" operator="containsText" text="Faible">
      <formula>NOT(ISERROR(SEARCH("Faible",I97)))</formula>
    </cfRule>
    <cfRule type="containsText" dxfId="1093" priority="285" operator="containsText" text="Elevée">
      <formula>NOT(ISERROR(SEARCH("Elevée",I97)))</formula>
    </cfRule>
    <cfRule type="containsText" dxfId="1092" priority="286" operator="containsText" text="Moyenne">
      <formula>NOT(ISERROR(SEARCH("Moyenne",I97)))</formula>
    </cfRule>
  </conditionalFormatting>
  <conditionalFormatting sqref="I102:I106">
    <cfRule type="containsText" dxfId="1091" priority="287" operator="containsText" text="Faible">
      <formula>NOT(ISERROR(SEARCH("Faible",I102)))</formula>
    </cfRule>
    <cfRule type="containsText" dxfId="1090" priority="288" operator="containsText" text="Elevée">
      <formula>NOT(ISERROR(SEARCH("Elevée",I102)))</formula>
    </cfRule>
    <cfRule type="containsText" dxfId="1089" priority="289" operator="containsText" text="Moyenne">
      <formula>NOT(ISERROR(SEARCH("Moyenne",I102)))</formula>
    </cfRule>
  </conditionalFormatting>
  <conditionalFormatting sqref="I42:I45">
    <cfRule type="containsText" dxfId="1088" priority="281" operator="containsText" text="Faible">
      <formula>NOT(ISERROR(SEARCH("Faible",I42)))</formula>
    </cfRule>
    <cfRule type="containsText" dxfId="1087" priority="282" operator="containsText" text="Elevée">
      <formula>NOT(ISERROR(SEARCH("Elevée",I42)))</formula>
    </cfRule>
    <cfRule type="containsText" dxfId="1086" priority="283" operator="containsText" text="Moyenne">
      <formula>NOT(ISERROR(SEARCH("Moyenne",I42)))</formula>
    </cfRule>
  </conditionalFormatting>
  <conditionalFormatting sqref="I62:I63 I65">
    <cfRule type="containsText" dxfId="1085" priority="278" operator="containsText" text="Faible">
      <formula>NOT(ISERROR(SEARCH("Faible",I62)))</formula>
    </cfRule>
    <cfRule type="containsText" dxfId="1084" priority="279" operator="containsText" text="Elevée">
      <formula>NOT(ISERROR(SEARCH("Elevée",I62)))</formula>
    </cfRule>
    <cfRule type="containsText" dxfId="1083" priority="280" operator="containsText" text="Moyenne">
      <formula>NOT(ISERROR(SEARCH("Moyenne",I62)))</formula>
    </cfRule>
  </conditionalFormatting>
  <conditionalFormatting sqref="I66">
    <cfRule type="containsText" dxfId="1082" priority="275" operator="containsText" text="Faible">
      <formula>NOT(ISERROR(SEARCH("Faible",I66)))</formula>
    </cfRule>
    <cfRule type="containsText" dxfId="1081" priority="276" operator="containsText" text="Elevée">
      <formula>NOT(ISERROR(SEARCH("Elevée",I66)))</formula>
    </cfRule>
    <cfRule type="containsText" dxfId="1080" priority="277" operator="containsText" text="Moyenne">
      <formula>NOT(ISERROR(SEARCH("Moyenne",I66)))</formula>
    </cfRule>
  </conditionalFormatting>
  <conditionalFormatting sqref="I58">
    <cfRule type="containsText" dxfId="1079" priority="272" operator="containsText" text="Faible">
      <formula>NOT(ISERROR(SEARCH("Faible",I58)))</formula>
    </cfRule>
    <cfRule type="containsText" dxfId="1078" priority="273" operator="containsText" text="Elevée">
      <formula>NOT(ISERROR(SEARCH("Elevée",I58)))</formula>
    </cfRule>
    <cfRule type="containsText" dxfId="1077" priority="274" operator="containsText" text="Moyenne">
      <formula>NOT(ISERROR(SEARCH("Moyenne",I58)))</formula>
    </cfRule>
  </conditionalFormatting>
  <conditionalFormatting sqref="I61">
    <cfRule type="containsText" dxfId="1076" priority="269" operator="containsText" text="Faible">
      <formula>NOT(ISERROR(SEARCH("Faible",I61)))</formula>
    </cfRule>
    <cfRule type="containsText" dxfId="1075" priority="270" operator="containsText" text="Elevée">
      <formula>NOT(ISERROR(SEARCH("Elevée",I61)))</formula>
    </cfRule>
    <cfRule type="containsText" dxfId="1074" priority="271" operator="containsText" text="Moyenne">
      <formula>NOT(ISERROR(SEARCH("Moyenne",I61)))</formula>
    </cfRule>
  </conditionalFormatting>
  <conditionalFormatting sqref="I54">
    <cfRule type="containsText" dxfId="1073" priority="266" operator="containsText" text="Faible">
      <formula>NOT(ISERROR(SEARCH("Faible",I54)))</formula>
    </cfRule>
    <cfRule type="containsText" dxfId="1072" priority="267" operator="containsText" text="Elevée">
      <formula>NOT(ISERROR(SEARCH("Elevée",I54)))</formula>
    </cfRule>
    <cfRule type="containsText" dxfId="1071" priority="268" operator="containsText" text="Moyenne">
      <formula>NOT(ISERROR(SEARCH("Moyenne",I54)))</formula>
    </cfRule>
  </conditionalFormatting>
  <conditionalFormatting sqref="I47:I49">
    <cfRule type="containsText" dxfId="1070" priority="263" operator="containsText" text="Faible">
      <formula>NOT(ISERROR(SEARCH("Faible",I47)))</formula>
    </cfRule>
    <cfRule type="containsText" dxfId="1069" priority="264" operator="containsText" text="Elevée">
      <formula>NOT(ISERROR(SEARCH("Elevée",I47)))</formula>
    </cfRule>
    <cfRule type="containsText" dxfId="1068" priority="265" operator="containsText" text="Moyenne">
      <formula>NOT(ISERROR(SEARCH("Moyenne",I47)))</formula>
    </cfRule>
  </conditionalFormatting>
  <conditionalFormatting sqref="I51">
    <cfRule type="containsText" dxfId="1067" priority="260" operator="containsText" text="Faible">
      <formula>NOT(ISERROR(SEARCH("Faible",I51)))</formula>
    </cfRule>
    <cfRule type="containsText" dxfId="1066" priority="261" operator="containsText" text="Elevée">
      <formula>NOT(ISERROR(SEARCH("Elevée",I51)))</formula>
    </cfRule>
    <cfRule type="containsText" dxfId="1065" priority="262" operator="containsText" text="Moyenne">
      <formula>NOT(ISERROR(SEARCH("Moyenne",I51)))</formula>
    </cfRule>
  </conditionalFormatting>
  <conditionalFormatting sqref="I67:I70">
    <cfRule type="containsText" dxfId="1064" priority="257" operator="containsText" text="Faible">
      <formula>NOT(ISERROR(SEARCH("Faible",I67)))</formula>
    </cfRule>
    <cfRule type="containsText" dxfId="1063" priority="258" operator="containsText" text="Elevée">
      <formula>NOT(ISERROR(SEARCH("Elevée",I67)))</formula>
    </cfRule>
    <cfRule type="containsText" dxfId="1062" priority="259" operator="containsText" text="Moyenne">
      <formula>NOT(ISERROR(SEARCH("Moyenne",I67)))</formula>
    </cfRule>
  </conditionalFormatting>
  <conditionalFormatting sqref="I71">
    <cfRule type="containsText" dxfId="1061" priority="254" operator="containsText" text="Faible">
      <formula>NOT(ISERROR(SEARCH("Faible",I71)))</formula>
    </cfRule>
    <cfRule type="containsText" dxfId="1060" priority="255" operator="containsText" text="Elevée">
      <formula>NOT(ISERROR(SEARCH("Elevée",I71)))</formula>
    </cfRule>
    <cfRule type="containsText" dxfId="1059" priority="256" operator="containsText" text="Moyenne">
      <formula>NOT(ISERROR(SEARCH("Moyenne",I71)))</formula>
    </cfRule>
  </conditionalFormatting>
  <conditionalFormatting sqref="I46">
    <cfRule type="containsText" dxfId="1058" priority="251" operator="containsText" text="Faible">
      <formula>NOT(ISERROR(SEARCH("Faible",I46)))</formula>
    </cfRule>
    <cfRule type="containsText" dxfId="1057" priority="252" operator="containsText" text="Elevée">
      <formula>NOT(ISERROR(SEARCH("Elevée",I46)))</formula>
    </cfRule>
    <cfRule type="containsText" dxfId="1056" priority="253" operator="containsText" text="Moyenne">
      <formula>NOT(ISERROR(SEARCH("Moyenne",I46)))</formula>
    </cfRule>
  </conditionalFormatting>
  <conditionalFormatting sqref="I50">
    <cfRule type="containsText" dxfId="1055" priority="248" operator="containsText" text="Faible">
      <formula>NOT(ISERROR(SEARCH("Faible",I50)))</formula>
    </cfRule>
    <cfRule type="containsText" dxfId="1054" priority="249" operator="containsText" text="Elevée">
      <formula>NOT(ISERROR(SEARCH("Elevée",I50)))</formula>
    </cfRule>
    <cfRule type="containsText" dxfId="1053" priority="250" operator="containsText" text="Moyenne">
      <formula>NOT(ISERROR(SEARCH("Moyenne",I50)))</formula>
    </cfRule>
  </conditionalFormatting>
  <conditionalFormatting sqref="I52">
    <cfRule type="containsText" dxfId="1052" priority="245" operator="containsText" text="Faible">
      <formula>NOT(ISERROR(SEARCH("Faible",I52)))</formula>
    </cfRule>
    <cfRule type="containsText" dxfId="1051" priority="246" operator="containsText" text="Elevée">
      <formula>NOT(ISERROR(SEARCH("Elevée",I52)))</formula>
    </cfRule>
    <cfRule type="containsText" dxfId="1050" priority="247" operator="containsText" text="Moyenne">
      <formula>NOT(ISERROR(SEARCH("Moyenne",I52)))</formula>
    </cfRule>
  </conditionalFormatting>
  <conditionalFormatting sqref="I53">
    <cfRule type="containsText" dxfId="1049" priority="242" operator="containsText" text="Faible">
      <formula>NOT(ISERROR(SEARCH("Faible",I53)))</formula>
    </cfRule>
    <cfRule type="containsText" dxfId="1048" priority="243" operator="containsText" text="Elevée">
      <formula>NOT(ISERROR(SEARCH("Elevée",I53)))</formula>
    </cfRule>
    <cfRule type="containsText" dxfId="1047" priority="244" operator="containsText" text="Moyenne">
      <formula>NOT(ISERROR(SEARCH("Moyenne",I53)))</formula>
    </cfRule>
  </conditionalFormatting>
  <conditionalFormatting sqref="I55">
    <cfRule type="containsText" dxfId="1046" priority="239" operator="containsText" text="Faible">
      <formula>NOT(ISERROR(SEARCH("Faible",I55)))</formula>
    </cfRule>
    <cfRule type="containsText" dxfId="1045" priority="240" operator="containsText" text="Elevée">
      <formula>NOT(ISERROR(SEARCH("Elevée",I55)))</formula>
    </cfRule>
    <cfRule type="containsText" dxfId="1044" priority="241" operator="containsText" text="Moyenne">
      <formula>NOT(ISERROR(SEARCH("Moyenne",I55)))</formula>
    </cfRule>
  </conditionalFormatting>
  <conditionalFormatting sqref="I56">
    <cfRule type="containsText" dxfId="1043" priority="236" operator="containsText" text="Faible">
      <formula>NOT(ISERROR(SEARCH("Faible",I56)))</formula>
    </cfRule>
    <cfRule type="containsText" dxfId="1042" priority="237" operator="containsText" text="Elevée">
      <formula>NOT(ISERROR(SEARCH("Elevée",I56)))</formula>
    </cfRule>
    <cfRule type="containsText" dxfId="1041" priority="238" operator="containsText" text="Moyenne">
      <formula>NOT(ISERROR(SEARCH("Moyenne",I56)))</formula>
    </cfRule>
  </conditionalFormatting>
  <conditionalFormatting sqref="I57">
    <cfRule type="containsText" dxfId="1040" priority="233" operator="containsText" text="Faible">
      <formula>NOT(ISERROR(SEARCH("Faible",I57)))</formula>
    </cfRule>
    <cfRule type="containsText" dxfId="1039" priority="234" operator="containsText" text="Elevée">
      <formula>NOT(ISERROR(SEARCH("Elevée",I57)))</formula>
    </cfRule>
    <cfRule type="containsText" dxfId="1038" priority="235" operator="containsText" text="Moyenne">
      <formula>NOT(ISERROR(SEARCH("Moyenne",I57)))</formula>
    </cfRule>
  </conditionalFormatting>
  <conditionalFormatting sqref="I59">
    <cfRule type="containsText" dxfId="1037" priority="230" operator="containsText" text="Faible">
      <formula>NOT(ISERROR(SEARCH("Faible",I59)))</formula>
    </cfRule>
    <cfRule type="containsText" dxfId="1036" priority="231" operator="containsText" text="Elevée">
      <formula>NOT(ISERROR(SEARCH("Elevée",I59)))</formula>
    </cfRule>
    <cfRule type="containsText" dxfId="1035" priority="232" operator="containsText" text="Moyenne">
      <formula>NOT(ISERROR(SEARCH("Moyenne",I59)))</formula>
    </cfRule>
  </conditionalFormatting>
  <conditionalFormatting sqref="I60">
    <cfRule type="containsText" dxfId="1034" priority="227" operator="containsText" text="Faible">
      <formula>NOT(ISERROR(SEARCH("Faible",I60)))</formula>
    </cfRule>
    <cfRule type="containsText" dxfId="1033" priority="228" operator="containsText" text="Elevée">
      <formula>NOT(ISERROR(SEARCH("Elevée",I60)))</formula>
    </cfRule>
    <cfRule type="containsText" dxfId="1032" priority="229" operator="containsText" text="Moyenne">
      <formula>NOT(ISERROR(SEARCH("Moyenne",I60)))</formula>
    </cfRule>
  </conditionalFormatting>
  <conditionalFormatting sqref="I64">
    <cfRule type="containsText" dxfId="1031" priority="224" operator="containsText" text="Faible">
      <formula>NOT(ISERROR(SEARCH("Faible",I64)))</formula>
    </cfRule>
    <cfRule type="containsText" dxfId="1030" priority="225" operator="containsText" text="Elevée">
      <formula>NOT(ISERROR(SEARCH("Elevée",I64)))</formula>
    </cfRule>
    <cfRule type="containsText" dxfId="1029" priority="226" operator="containsText" text="Moyenne">
      <formula>NOT(ISERROR(SEARCH("Moyenne",I64)))</formula>
    </cfRule>
  </conditionalFormatting>
  <conditionalFormatting sqref="F2:F141 F207:F326 F382:F466">
    <cfRule type="containsText" dxfId="1028" priority="220" operator="containsText" text="PAS">
      <formula>NOT(ISERROR(SEARCH("PAS",F2)))</formula>
    </cfRule>
    <cfRule type="containsText" dxfId="1027" priority="221" operator="containsText" text="NON">
      <formula>NOT(ISERROR(SEARCH("NON",F2)))</formula>
    </cfRule>
    <cfRule type="containsText" dxfId="1026" priority="222" operator="containsText" text="OUI">
      <formula>NOT(ISERROR(SEARCH("OUI",F2)))</formula>
    </cfRule>
    <cfRule type="containsText" dxfId="1025" priority="223" operator="containsText" text="OUI">
      <formula>NOT(ISERROR(SEARCH("OUI",F2)))</formula>
    </cfRule>
  </conditionalFormatting>
  <conditionalFormatting sqref="I1:I466">
    <cfRule type="cellIs" dxfId="1024" priority="219" operator="equal">
      <formula>$I$4</formula>
    </cfRule>
  </conditionalFormatting>
  <conditionalFormatting sqref="F1:F466">
    <cfRule type="cellIs" dxfId="1023" priority="216" operator="equal">
      <formula>$F$18</formula>
    </cfRule>
    <cfRule type="cellIs" dxfId="1022" priority="217" operator="equal">
      <formula>$F$4</formula>
    </cfRule>
    <cfRule type="cellIs" dxfId="1021" priority="218" operator="equal">
      <formula>$F$5</formula>
    </cfRule>
  </conditionalFormatting>
  <conditionalFormatting sqref="I207:I236">
    <cfRule type="containsText" dxfId="1020" priority="213" operator="containsText" text="Faible">
      <formula>NOT(ISERROR(SEARCH("Faible",I207)))</formula>
    </cfRule>
    <cfRule type="containsText" dxfId="1019" priority="214" operator="containsText" text="Elevée">
      <formula>NOT(ISERROR(SEARCH("Elevée",I207)))</formula>
    </cfRule>
    <cfRule type="containsText" dxfId="1018" priority="215" operator="containsText" text="Moyenne">
      <formula>NOT(ISERROR(SEARCH("Moyenne",I207)))</formula>
    </cfRule>
  </conditionalFormatting>
  <conditionalFormatting sqref="F207">
    <cfRule type="cellIs" dxfId="1017" priority="212" operator="equal">
      <formula>"OUI"</formula>
    </cfRule>
  </conditionalFormatting>
  <conditionalFormatting sqref="I302:I305 I342:I345 I337:I340 I332:I335 I327:I330 I322:I325 I307:I315">
    <cfRule type="containsText" dxfId="1016" priority="209" operator="containsText" text="Faible">
      <formula>NOT(ISERROR(SEARCH("Faible",I302)))</formula>
    </cfRule>
    <cfRule type="containsText" dxfId="1015" priority="210" operator="containsText" text="Elevée">
      <formula>NOT(ISERROR(SEARCH("Elevée",I302)))</formula>
    </cfRule>
    <cfRule type="containsText" dxfId="1014" priority="211" operator="containsText" text="Moyenne">
      <formula>NOT(ISERROR(SEARCH("Moyenne",I302)))</formula>
    </cfRule>
  </conditionalFormatting>
  <conditionalFormatting sqref="I306">
    <cfRule type="containsText" dxfId="1013" priority="206" operator="containsText" text="Faible">
      <formula>NOT(ISERROR(SEARCH("Faible",I306)))</formula>
    </cfRule>
    <cfRule type="containsText" dxfId="1012" priority="207" operator="containsText" text="Elevée">
      <formula>NOT(ISERROR(SEARCH("Elevée",I306)))</formula>
    </cfRule>
    <cfRule type="containsText" dxfId="1011" priority="208" operator="containsText" text="Moyenne">
      <formula>NOT(ISERROR(SEARCH("Moyenne",I306)))</formula>
    </cfRule>
  </conditionalFormatting>
  <conditionalFormatting sqref="I316:I321">
    <cfRule type="containsText" dxfId="1010" priority="203" operator="containsText" text="Faible">
      <formula>NOT(ISERROR(SEARCH("Faible",I316)))</formula>
    </cfRule>
    <cfRule type="containsText" dxfId="1009" priority="204" operator="containsText" text="Elevée">
      <formula>NOT(ISERROR(SEARCH("Elevée",I316)))</formula>
    </cfRule>
    <cfRule type="containsText" dxfId="1008" priority="205" operator="containsText" text="Moyenne">
      <formula>NOT(ISERROR(SEARCH("Moyenne",I316)))</formula>
    </cfRule>
  </conditionalFormatting>
  <conditionalFormatting sqref="I336">
    <cfRule type="containsText" dxfId="1007" priority="194" operator="containsText" text="Faible">
      <formula>NOT(ISERROR(SEARCH("Faible",I336)))</formula>
    </cfRule>
    <cfRule type="containsText" dxfId="1006" priority="195" operator="containsText" text="Elevée">
      <formula>NOT(ISERROR(SEARCH("Elevée",I336)))</formula>
    </cfRule>
    <cfRule type="containsText" dxfId="1005" priority="196" operator="containsText" text="Moyenne">
      <formula>NOT(ISERROR(SEARCH("Moyenne",I336)))</formula>
    </cfRule>
  </conditionalFormatting>
  <conditionalFormatting sqref="I326">
    <cfRule type="containsText" dxfId="1004" priority="200" operator="containsText" text="Faible">
      <formula>NOT(ISERROR(SEARCH("Faible",I326)))</formula>
    </cfRule>
    <cfRule type="containsText" dxfId="1003" priority="201" operator="containsText" text="Elevée">
      <formula>NOT(ISERROR(SEARCH("Elevée",I326)))</formula>
    </cfRule>
    <cfRule type="containsText" dxfId="1002" priority="202" operator="containsText" text="Moyenne">
      <formula>NOT(ISERROR(SEARCH("Moyenne",I326)))</formula>
    </cfRule>
  </conditionalFormatting>
  <conditionalFormatting sqref="I331">
    <cfRule type="containsText" dxfId="1001" priority="197" operator="containsText" text="Faible">
      <formula>NOT(ISERROR(SEARCH("Faible",I331)))</formula>
    </cfRule>
    <cfRule type="containsText" dxfId="1000" priority="198" operator="containsText" text="Elevée">
      <formula>NOT(ISERROR(SEARCH("Elevée",I331)))</formula>
    </cfRule>
    <cfRule type="containsText" dxfId="999" priority="199" operator="containsText" text="Moyenne">
      <formula>NOT(ISERROR(SEARCH("Moyenne",I331)))</formula>
    </cfRule>
  </conditionalFormatting>
  <conditionalFormatting sqref="I341">
    <cfRule type="containsText" dxfId="998" priority="191" operator="containsText" text="Faible">
      <formula>NOT(ISERROR(SEARCH("Faible",I341)))</formula>
    </cfRule>
    <cfRule type="containsText" dxfId="997" priority="192" operator="containsText" text="Elevée">
      <formula>NOT(ISERROR(SEARCH("Elevée",I341)))</formula>
    </cfRule>
    <cfRule type="containsText" dxfId="996" priority="193" operator="containsText" text="Moyenne">
      <formula>NOT(ISERROR(SEARCH("Moyenne",I341)))</formula>
    </cfRule>
  </conditionalFormatting>
  <conditionalFormatting sqref="I346">
    <cfRule type="containsText" dxfId="995" priority="188" operator="containsText" text="Faible">
      <formula>NOT(ISERROR(SEARCH("Faible",I346)))</formula>
    </cfRule>
    <cfRule type="containsText" dxfId="994" priority="189" operator="containsText" text="Elevée">
      <formula>NOT(ISERROR(SEARCH("Elevée",I346)))</formula>
    </cfRule>
    <cfRule type="containsText" dxfId="993" priority="190" operator="containsText" text="Moyenne">
      <formula>NOT(ISERROR(SEARCH("Moyenne",I346)))</formula>
    </cfRule>
  </conditionalFormatting>
  <conditionalFormatting sqref="I362:I365 I357:I360 I352:I355 I377:I380 I372:I375 I367:I370">
    <cfRule type="containsText" dxfId="992" priority="185" operator="containsText" text="Faible">
      <formula>NOT(ISERROR(SEARCH("Faible",I352)))</formula>
    </cfRule>
    <cfRule type="containsText" dxfId="991" priority="186" operator="containsText" text="Elevée">
      <formula>NOT(ISERROR(SEARCH("Elevée",I352)))</formula>
    </cfRule>
    <cfRule type="containsText" dxfId="990" priority="187" operator="containsText" text="Moyenne">
      <formula>NOT(ISERROR(SEARCH("Moyenne",I352)))</formula>
    </cfRule>
  </conditionalFormatting>
  <conditionalFormatting sqref="I356">
    <cfRule type="containsText" dxfId="989" priority="182" operator="containsText" text="Faible">
      <formula>NOT(ISERROR(SEARCH("Faible",I356)))</formula>
    </cfRule>
    <cfRule type="containsText" dxfId="988" priority="183" operator="containsText" text="Elevée">
      <formula>NOT(ISERROR(SEARCH("Elevée",I356)))</formula>
    </cfRule>
    <cfRule type="containsText" dxfId="987" priority="184" operator="containsText" text="Moyenne">
      <formula>NOT(ISERROR(SEARCH("Moyenne",I356)))</formula>
    </cfRule>
  </conditionalFormatting>
  <conditionalFormatting sqref="I361">
    <cfRule type="containsText" dxfId="986" priority="179" operator="containsText" text="Faible">
      <formula>NOT(ISERROR(SEARCH("Faible",I361)))</formula>
    </cfRule>
    <cfRule type="containsText" dxfId="985" priority="180" operator="containsText" text="Elevée">
      <formula>NOT(ISERROR(SEARCH("Elevée",I361)))</formula>
    </cfRule>
    <cfRule type="containsText" dxfId="984" priority="181" operator="containsText" text="Moyenne">
      <formula>NOT(ISERROR(SEARCH("Moyenne",I361)))</formula>
    </cfRule>
  </conditionalFormatting>
  <conditionalFormatting sqref="I366">
    <cfRule type="containsText" dxfId="983" priority="176" operator="containsText" text="Faible">
      <formula>NOT(ISERROR(SEARCH("Faible",I366)))</formula>
    </cfRule>
    <cfRule type="containsText" dxfId="982" priority="177" operator="containsText" text="Elevée">
      <formula>NOT(ISERROR(SEARCH("Elevée",I366)))</formula>
    </cfRule>
    <cfRule type="containsText" dxfId="981" priority="178" operator="containsText" text="Moyenne">
      <formula>NOT(ISERROR(SEARCH("Moyenne",I366)))</formula>
    </cfRule>
  </conditionalFormatting>
  <conditionalFormatting sqref="I371">
    <cfRule type="containsText" dxfId="980" priority="173" operator="containsText" text="Faible">
      <formula>NOT(ISERROR(SEARCH("Faible",I371)))</formula>
    </cfRule>
    <cfRule type="containsText" dxfId="979" priority="174" operator="containsText" text="Elevée">
      <formula>NOT(ISERROR(SEARCH("Elevée",I371)))</formula>
    </cfRule>
    <cfRule type="containsText" dxfId="978" priority="175" operator="containsText" text="Moyenne">
      <formula>NOT(ISERROR(SEARCH("Moyenne",I371)))</formula>
    </cfRule>
  </conditionalFormatting>
  <conditionalFormatting sqref="I376">
    <cfRule type="containsText" dxfId="977" priority="170" operator="containsText" text="Faible">
      <formula>NOT(ISERROR(SEARCH("Faible",I376)))</formula>
    </cfRule>
    <cfRule type="containsText" dxfId="976" priority="171" operator="containsText" text="Elevée">
      <formula>NOT(ISERROR(SEARCH("Elevée",I376)))</formula>
    </cfRule>
    <cfRule type="containsText" dxfId="975" priority="172" operator="containsText" text="Moyenne">
      <formula>NOT(ISERROR(SEARCH("Moyenne",I376)))</formula>
    </cfRule>
  </conditionalFormatting>
  <conditionalFormatting sqref="I381">
    <cfRule type="containsText" dxfId="974" priority="167" operator="containsText" text="Faible">
      <formula>NOT(ISERROR(SEARCH("Faible",I381)))</formula>
    </cfRule>
    <cfRule type="containsText" dxfId="973" priority="168" operator="containsText" text="Elevée">
      <formula>NOT(ISERROR(SEARCH("Elevée",I381)))</formula>
    </cfRule>
    <cfRule type="containsText" dxfId="972" priority="169" operator="containsText" text="Moyenne">
      <formula>NOT(ISERROR(SEARCH("Moyenne",I381)))</formula>
    </cfRule>
  </conditionalFormatting>
  <conditionalFormatting sqref="I347:I351">
    <cfRule type="containsText" dxfId="971" priority="164" operator="containsText" text="Faible">
      <formula>NOT(ISERROR(SEARCH("Faible",I347)))</formula>
    </cfRule>
    <cfRule type="containsText" dxfId="970" priority="165" operator="containsText" text="Elevée">
      <formula>NOT(ISERROR(SEARCH("Elevée",I347)))</formula>
    </cfRule>
    <cfRule type="containsText" dxfId="969" priority="166" operator="containsText" text="Moyenne">
      <formula>NOT(ISERROR(SEARCH("Moyenne",I347)))</formula>
    </cfRule>
  </conditionalFormatting>
  <conditionalFormatting sqref="I267:I270 I277:I281">
    <cfRule type="containsText" dxfId="968" priority="161" operator="containsText" text="Faible">
      <formula>NOT(ISERROR(SEARCH("Faible",I267)))</formula>
    </cfRule>
    <cfRule type="containsText" dxfId="967" priority="162" operator="containsText" text="Elevée">
      <formula>NOT(ISERROR(SEARCH("Elevée",I267)))</formula>
    </cfRule>
    <cfRule type="containsText" dxfId="966" priority="163" operator="containsText" text="Moyenne">
      <formula>NOT(ISERROR(SEARCH("Moyenne",I267)))</formula>
    </cfRule>
  </conditionalFormatting>
  <conditionalFormatting sqref="I271">
    <cfRule type="containsText" dxfId="965" priority="158" operator="containsText" text="Faible">
      <formula>NOT(ISERROR(SEARCH("Faible",I271)))</formula>
    </cfRule>
    <cfRule type="containsText" dxfId="964" priority="159" operator="containsText" text="Elevée">
      <formula>NOT(ISERROR(SEARCH("Elevée",I271)))</formula>
    </cfRule>
    <cfRule type="containsText" dxfId="963" priority="160" operator="containsText" text="Moyenne">
      <formula>NOT(ISERROR(SEARCH("Moyenne",I271)))</formula>
    </cfRule>
  </conditionalFormatting>
  <conditionalFormatting sqref="I287:I291">
    <cfRule type="containsText" dxfId="962" priority="149" operator="containsText" text="Faible">
      <formula>NOT(ISERROR(SEARCH("Faible",I287)))</formula>
    </cfRule>
    <cfRule type="containsText" dxfId="961" priority="150" operator="containsText" text="Elevée">
      <formula>NOT(ISERROR(SEARCH("Elevée",I287)))</formula>
    </cfRule>
    <cfRule type="containsText" dxfId="960" priority="151" operator="containsText" text="Moyenne">
      <formula>NOT(ISERROR(SEARCH("Moyenne",I287)))</formula>
    </cfRule>
  </conditionalFormatting>
  <conditionalFormatting sqref="I272:I275">
    <cfRule type="containsText" dxfId="959" priority="155" operator="containsText" text="Faible">
      <formula>NOT(ISERROR(SEARCH("Faible",I272)))</formula>
    </cfRule>
    <cfRule type="containsText" dxfId="958" priority="156" operator="containsText" text="Elevée">
      <formula>NOT(ISERROR(SEARCH("Elevée",I272)))</formula>
    </cfRule>
    <cfRule type="containsText" dxfId="957" priority="157" operator="containsText" text="Moyenne">
      <formula>NOT(ISERROR(SEARCH("Moyenne",I272)))</formula>
    </cfRule>
  </conditionalFormatting>
  <conditionalFormatting sqref="I276">
    <cfRule type="containsText" dxfId="956" priority="152" operator="containsText" text="Faible">
      <formula>NOT(ISERROR(SEARCH("Faible",I276)))</formula>
    </cfRule>
    <cfRule type="containsText" dxfId="955" priority="153" operator="containsText" text="Elevée">
      <formula>NOT(ISERROR(SEARCH("Elevée",I276)))</formula>
    </cfRule>
    <cfRule type="containsText" dxfId="954" priority="154" operator="containsText" text="Moyenne">
      <formula>NOT(ISERROR(SEARCH("Moyenne",I276)))</formula>
    </cfRule>
  </conditionalFormatting>
  <conditionalFormatting sqref="I282:I286">
    <cfRule type="containsText" dxfId="953" priority="146" operator="containsText" text="Faible">
      <formula>NOT(ISERROR(SEARCH("Faible",I282)))</formula>
    </cfRule>
    <cfRule type="containsText" dxfId="952" priority="147" operator="containsText" text="Elevée">
      <formula>NOT(ISERROR(SEARCH("Elevée",I282)))</formula>
    </cfRule>
    <cfRule type="containsText" dxfId="951" priority="148" operator="containsText" text="Moyenne">
      <formula>NOT(ISERROR(SEARCH("Moyenne",I282)))</formula>
    </cfRule>
  </conditionalFormatting>
  <conditionalFormatting sqref="I292:I296">
    <cfRule type="containsText" dxfId="950" priority="143" operator="containsText" text="Faible">
      <formula>NOT(ISERROR(SEARCH("Faible",I292)))</formula>
    </cfRule>
    <cfRule type="containsText" dxfId="949" priority="144" operator="containsText" text="Elevée">
      <formula>NOT(ISERROR(SEARCH("Elevée",I292)))</formula>
    </cfRule>
    <cfRule type="containsText" dxfId="948" priority="145" operator="containsText" text="Moyenne">
      <formula>NOT(ISERROR(SEARCH("Moyenne",I292)))</formula>
    </cfRule>
  </conditionalFormatting>
  <conditionalFormatting sqref="I237:I240">
    <cfRule type="containsText" dxfId="947" priority="140" operator="containsText" text="Faible">
      <formula>NOT(ISERROR(SEARCH("Faible",I237)))</formula>
    </cfRule>
    <cfRule type="containsText" dxfId="946" priority="141" operator="containsText" text="Elevée">
      <formula>NOT(ISERROR(SEARCH("Elevée",I237)))</formula>
    </cfRule>
    <cfRule type="containsText" dxfId="945" priority="142" operator="containsText" text="Moyenne">
      <formula>NOT(ISERROR(SEARCH("Moyenne",I237)))</formula>
    </cfRule>
  </conditionalFormatting>
  <conditionalFormatting sqref="I257:I258 I260">
    <cfRule type="containsText" dxfId="944" priority="137" operator="containsText" text="Faible">
      <formula>NOT(ISERROR(SEARCH("Faible",I257)))</formula>
    </cfRule>
    <cfRule type="containsText" dxfId="943" priority="138" operator="containsText" text="Elevée">
      <formula>NOT(ISERROR(SEARCH("Elevée",I257)))</formula>
    </cfRule>
    <cfRule type="containsText" dxfId="942" priority="139" operator="containsText" text="Moyenne">
      <formula>NOT(ISERROR(SEARCH("Moyenne",I257)))</formula>
    </cfRule>
  </conditionalFormatting>
  <conditionalFormatting sqref="I261">
    <cfRule type="containsText" dxfId="941" priority="134" operator="containsText" text="Faible">
      <formula>NOT(ISERROR(SEARCH("Faible",I261)))</formula>
    </cfRule>
    <cfRule type="containsText" dxfId="940" priority="135" operator="containsText" text="Elevée">
      <formula>NOT(ISERROR(SEARCH("Elevée",I261)))</formula>
    </cfRule>
    <cfRule type="containsText" dxfId="939" priority="136" operator="containsText" text="Moyenne">
      <formula>NOT(ISERROR(SEARCH("Moyenne",I261)))</formula>
    </cfRule>
  </conditionalFormatting>
  <conditionalFormatting sqref="I253">
    <cfRule type="containsText" dxfId="938" priority="131" operator="containsText" text="Faible">
      <formula>NOT(ISERROR(SEARCH("Faible",I253)))</formula>
    </cfRule>
    <cfRule type="containsText" dxfId="937" priority="132" operator="containsText" text="Elevée">
      <formula>NOT(ISERROR(SEARCH("Elevée",I253)))</formula>
    </cfRule>
    <cfRule type="containsText" dxfId="936" priority="133" operator="containsText" text="Moyenne">
      <formula>NOT(ISERROR(SEARCH("Moyenne",I253)))</formula>
    </cfRule>
  </conditionalFormatting>
  <conditionalFormatting sqref="I256">
    <cfRule type="containsText" dxfId="935" priority="128" operator="containsText" text="Faible">
      <formula>NOT(ISERROR(SEARCH("Faible",I256)))</formula>
    </cfRule>
    <cfRule type="containsText" dxfId="934" priority="129" operator="containsText" text="Elevée">
      <formula>NOT(ISERROR(SEARCH("Elevée",I256)))</formula>
    </cfRule>
    <cfRule type="containsText" dxfId="933" priority="130" operator="containsText" text="Moyenne">
      <formula>NOT(ISERROR(SEARCH("Moyenne",I256)))</formula>
    </cfRule>
  </conditionalFormatting>
  <conditionalFormatting sqref="I249">
    <cfRule type="containsText" dxfId="932" priority="125" operator="containsText" text="Faible">
      <formula>NOT(ISERROR(SEARCH("Faible",I249)))</formula>
    </cfRule>
    <cfRule type="containsText" dxfId="931" priority="126" operator="containsText" text="Elevée">
      <formula>NOT(ISERROR(SEARCH("Elevée",I249)))</formula>
    </cfRule>
    <cfRule type="containsText" dxfId="930" priority="127" operator="containsText" text="Moyenne">
      <formula>NOT(ISERROR(SEARCH("Moyenne",I249)))</formula>
    </cfRule>
  </conditionalFormatting>
  <conditionalFormatting sqref="I242:I244">
    <cfRule type="containsText" dxfId="929" priority="122" operator="containsText" text="Faible">
      <formula>NOT(ISERROR(SEARCH("Faible",I242)))</formula>
    </cfRule>
    <cfRule type="containsText" dxfId="928" priority="123" operator="containsText" text="Elevée">
      <formula>NOT(ISERROR(SEARCH("Elevée",I242)))</formula>
    </cfRule>
    <cfRule type="containsText" dxfId="927" priority="124" operator="containsText" text="Moyenne">
      <formula>NOT(ISERROR(SEARCH("Moyenne",I242)))</formula>
    </cfRule>
  </conditionalFormatting>
  <conditionalFormatting sqref="I246">
    <cfRule type="containsText" dxfId="926" priority="119" operator="containsText" text="Faible">
      <formula>NOT(ISERROR(SEARCH("Faible",I246)))</formula>
    </cfRule>
    <cfRule type="containsText" dxfId="925" priority="120" operator="containsText" text="Elevée">
      <formula>NOT(ISERROR(SEARCH("Elevée",I246)))</formula>
    </cfRule>
    <cfRule type="containsText" dxfId="924" priority="121" operator="containsText" text="Moyenne">
      <formula>NOT(ISERROR(SEARCH("Moyenne",I246)))</formula>
    </cfRule>
  </conditionalFormatting>
  <conditionalFormatting sqref="I262:I265">
    <cfRule type="containsText" dxfId="923" priority="116" operator="containsText" text="Faible">
      <formula>NOT(ISERROR(SEARCH("Faible",I262)))</formula>
    </cfRule>
    <cfRule type="containsText" dxfId="922" priority="117" operator="containsText" text="Elevée">
      <formula>NOT(ISERROR(SEARCH("Elevée",I262)))</formula>
    </cfRule>
    <cfRule type="containsText" dxfId="921" priority="118" operator="containsText" text="Moyenne">
      <formula>NOT(ISERROR(SEARCH("Moyenne",I262)))</formula>
    </cfRule>
  </conditionalFormatting>
  <conditionalFormatting sqref="I266">
    <cfRule type="containsText" dxfId="920" priority="113" operator="containsText" text="Faible">
      <formula>NOT(ISERROR(SEARCH("Faible",I266)))</formula>
    </cfRule>
    <cfRule type="containsText" dxfId="919" priority="114" operator="containsText" text="Elevée">
      <formula>NOT(ISERROR(SEARCH("Elevée",I266)))</formula>
    </cfRule>
    <cfRule type="containsText" dxfId="918" priority="115" operator="containsText" text="Moyenne">
      <formula>NOT(ISERROR(SEARCH("Moyenne",I266)))</formula>
    </cfRule>
  </conditionalFormatting>
  <conditionalFormatting sqref="I241">
    <cfRule type="containsText" dxfId="917" priority="110" operator="containsText" text="Faible">
      <formula>NOT(ISERROR(SEARCH("Faible",I241)))</formula>
    </cfRule>
    <cfRule type="containsText" dxfId="916" priority="111" operator="containsText" text="Elevée">
      <formula>NOT(ISERROR(SEARCH("Elevée",I241)))</formula>
    </cfRule>
    <cfRule type="containsText" dxfId="915" priority="112" operator="containsText" text="Moyenne">
      <formula>NOT(ISERROR(SEARCH("Moyenne",I241)))</formula>
    </cfRule>
  </conditionalFormatting>
  <conditionalFormatting sqref="I245">
    <cfRule type="containsText" dxfId="914" priority="107" operator="containsText" text="Faible">
      <formula>NOT(ISERROR(SEARCH("Faible",I245)))</formula>
    </cfRule>
    <cfRule type="containsText" dxfId="913" priority="108" operator="containsText" text="Elevée">
      <formula>NOT(ISERROR(SEARCH("Elevée",I245)))</formula>
    </cfRule>
    <cfRule type="containsText" dxfId="912" priority="109" operator="containsText" text="Moyenne">
      <formula>NOT(ISERROR(SEARCH("Moyenne",I245)))</formula>
    </cfRule>
  </conditionalFormatting>
  <conditionalFormatting sqref="I247">
    <cfRule type="containsText" dxfId="911" priority="104" operator="containsText" text="Faible">
      <formula>NOT(ISERROR(SEARCH("Faible",I247)))</formula>
    </cfRule>
    <cfRule type="containsText" dxfId="910" priority="105" operator="containsText" text="Elevée">
      <formula>NOT(ISERROR(SEARCH("Elevée",I247)))</formula>
    </cfRule>
    <cfRule type="containsText" dxfId="909" priority="106" operator="containsText" text="Moyenne">
      <formula>NOT(ISERROR(SEARCH("Moyenne",I247)))</formula>
    </cfRule>
  </conditionalFormatting>
  <conditionalFormatting sqref="I248">
    <cfRule type="containsText" dxfId="908" priority="101" operator="containsText" text="Faible">
      <formula>NOT(ISERROR(SEARCH("Faible",I248)))</formula>
    </cfRule>
    <cfRule type="containsText" dxfId="907" priority="102" operator="containsText" text="Elevée">
      <formula>NOT(ISERROR(SEARCH("Elevée",I248)))</formula>
    </cfRule>
    <cfRule type="containsText" dxfId="906" priority="103" operator="containsText" text="Moyenne">
      <formula>NOT(ISERROR(SEARCH("Moyenne",I248)))</formula>
    </cfRule>
  </conditionalFormatting>
  <conditionalFormatting sqref="I250">
    <cfRule type="containsText" dxfId="905" priority="98" operator="containsText" text="Faible">
      <formula>NOT(ISERROR(SEARCH("Faible",I250)))</formula>
    </cfRule>
    <cfRule type="containsText" dxfId="904" priority="99" operator="containsText" text="Elevée">
      <formula>NOT(ISERROR(SEARCH("Elevée",I250)))</formula>
    </cfRule>
    <cfRule type="containsText" dxfId="903" priority="100" operator="containsText" text="Moyenne">
      <formula>NOT(ISERROR(SEARCH("Moyenne",I250)))</formula>
    </cfRule>
  </conditionalFormatting>
  <conditionalFormatting sqref="I251">
    <cfRule type="containsText" dxfId="902" priority="95" operator="containsText" text="Faible">
      <formula>NOT(ISERROR(SEARCH("Faible",I251)))</formula>
    </cfRule>
    <cfRule type="containsText" dxfId="901" priority="96" operator="containsText" text="Elevée">
      <formula>NOT(ISERROR(SEARCH("Elevée",I251)))</formula>
    </cfRule>
    <cfRule type="containsText" dxfId="900" priority="97" operator="containsText" text="Moyenne">
      <formula>NOT(ISERROR(SEARCH("Moyenne",I251)))</formula>
    </cfRule>
  </conditionalFormatting>
  <conditionalFormatting sqref="I252">
    <cfRule type="containsText" dxfId="899" priority="92" operator="containsText" text="Faible">
      <formula>NOT(ISERROR(SEARCH("Faible",I252)))</formula>
    </cfRule>
    <cfRule type="containsText" dxfId="898" priority="93" operator="containsText" text="Elevée">
      <formula>NOT(ISERROR(SEARCH("Elevée",I252)))</formula>
    </cfRule>
    <cfRule type="containsText" dxfId="897" priority="94" operator="containsText" text="Moyenne">
      <formula>NOT(ISERROR(SEARCH("Moyenne",I252)))</formula>
    </cfRule>
  </conditionalFormatting>
  <conditionalFormatting sqref="I254">
    <cfRule type="containsText" dxfId="896" priority="89" operator="containsText" text="Faible">
      <formula>NOT(ISERROR(SEARCH("Faible",I254)))</formula>
    </cfRule>
    <cfRule type="containsText" dxfId="895" priority="90" operator="containsText" text="Elevée">
      <formula>NOT(ISERROR(SEARCH("Elevée",I254)))</formula>
    </cfRule>
    <cfRule type="containsText" dxfId="894" priority="91" operator="containsText" text="Moyenne">
      <formula>NOT(ISERROR(SEARCH("Moyenne",I254)))</formula>
    </cfRule>
  </conditionalFormatting>
  <conditionalFormatting sqref="I255">
    <cfRule type="containsText" dxfId="893" priority="86" operator="containsText" text="Faible">
      <formula>NOT(ISERROR(SEARCH("Faible",I255)))</formula>
    </cfRule>
    <cfRule type="containsText" dxfId="892" priority="87" operator="containsText" text="Elevée">
      <formula>NOT(ISERROR(SEARCH("Elevée",I255)))</formula>
    </cfRule>
    <cfRule type="containsText" dxfId="891" priority="88" operator="containsText" text="Moyenne">
      <formula>NOT(ISERROR(SEARCH("Moyenne",I255)))</formula>
    </cfRule>
  </conditionalFormatting>
  <conditionalFormatting sqref="I259">
    <cfRule type="containsText" dxfId="890" priority="83" operator="containsText" text="Faible">
      <formula>NOT(ISERROR(SEARCH("Faible",I259)))</formula>
    </cfRule>
    <cfRule type="containsText" dxfId="889" priority="84" operator="containsText" text="Elevée">
      <formula>NOT(ISERROR(SEARCH("Elevée",I259)))</formula>
    </cfRule>
    <cfRule type="containsText" dxfId="888" priority="85" operator="containsText" text="Moyenne">
      <formula>NOT(ISERROR(SEARCH("Moyenne",I259)))</formula>
    </cfRule>
  </conditionalFormatting>
  <conditionalFormatting sqref="I382:I411">
    <cfRule type="containsText" dxfId="887" priority="80" operator="containsText" text="Faible">
      <formula>NOT(ISERROR(SEARCH("Faible",I382)))</formula>
    </cfRule>
    <cfRule type="containsText" dxfId="886" priority="81" operator="containsText" text="Elevée">
      <formula>NOT(ISERROR(SEARCH("Elevée",I382)))</formula>
    </cfRule>
    <cfRule type="containsText" dxfId="885" priority="82" operator="containsText" text="Moyenne">
      <formula>NOT(ISERROR(SEARCH("Moyenne",I382)))</formula>
    </cfRule>
  </conditionalFormatting>
  <conditionalFormatting sqref="F382">
    <cfRule type="cellIs" dxfId="884" priority="79" operator="equal">
      <formula>"OUI"</formula>
    </cfRule>
  </conditionalFormatting>
  <conditionalFormatting sqref="I442:I445 I452:I456">
    <cfRule type="containsText" dxfId="883" priority="76" operator="containsText" text="Faible">
      <formula>NOT(ISERROR(SEARCH("Faible",I442)))</formula>
    </cfRule>
    <cfRule type="containsText" dxfId="882" priority="77" operator="containsText" text="Elevée">
      <formula>NOT(ISERROR(SEARCH("Elevée",I442)))</formula>
    </cfRule>
    <cfRule type="containsText" dxfId="881" priority="78" operator="containsText" text="Moyenne">
      <formula>NOT(ISERROR(SEARCH("Moyenne",I442)))</formula>
    </cfRule>
  </conditionalFormatting>
  <conditionalFormatting sqref="I446">
    <cfRule type="containsText" dxfId="880" priority="73" operator="containsText" text="Faible">
      <formula>NOT(ISERROR(SEARCH("Faible",I446)))</formula>
    </cfRule>
    <cfRule type="containsText" dxfId="879" priority="74" operator="containsText" text="Elevée">
      <formula>NOT(ISERROR(SEARCH("Elevée",I446)))</formula>
    </cfRule>
    <cfRule type="containsText" dxfId="878" priority="75" operator="containsText" text="Moyenne">
      <formula>NOT(ISERROR(SEARCH("Moyenne",I446)))</formula>
    </cfRule>
  </conditionalFormatting>
  <conditionalFormatting sqref="I457:I461">
    <cfRule type="containsText" dxfId="877" priority="64" operator="containsText" text="Faible">
      <formula>NOT(ISERROR(SEARCH("Faible",I457)))</formula>
    </cfRule>
    <cfRule type="containsText" dxfId="876" priority="65" operator="containsText" text="Elevée">
      <formula>NOT(ISERROR(SEARCH("Elevée",I457)))</formula>
    </cfRule>
    <cfRule type="containsText" dxfId="875" priority="66" operator="containsText" text="Moyenne">
      <formula>NOT(ISERROR(SEARCH("Moyenne",I457)))</formula>
    </cfRule>
  </conditionalFormatting>
  <conditionalFormatting sqref="I447:I450">
    <cfRule type="containsText" dxfId="874" priority="70" operator="containsText" text="Faible">
      <formula>NOT(ISERROR(SEARCH("Faible",I447)))</formula>
    </cfRule>
    <cfRule type="containsText" dxfId="873" priority="71" operator="containsText" text="Elevée">
      <formula>NOT(ISERROR(SEARCH("Elevée",I447)))</formula>
    </cfRule>
    <cfRule type="containsText" dxfId="872" priority="72" operator="containsText" text="Moyenne">
      <formula>NOT(ISERROR(SEARCH("Moyenne",I447)))</formula>
    </cfRule>
  </conditionalFormatting>
  <conditionalFormatting sqref="I451">
    <cfRule type="containsText" dxfId="871" priority="67" operator="containsText" text="Faible">
      <formula>NOT(ISERROR(SEARCH("Faible",I451)))</formula>
    </cfRule>
    <cfRule type="containsText" dxfId="870" priority="68" operator="containsText" text="Elevée">
      <formula>NOT(ISERROR(SEARCH("Elevée",I451)))</formula>
    </cfRule>
    <cfRule type="containsText" dxfId="869" priority="69" operator="containsText" text="Moyenne">
      <formula>NOT(ISERROR(SEARCH("Moyenne",I451)))</formula>
    </cfRule>
  </conditionalFormatting>
  <conditionalFormatting sqref="I462:I466">
    <cfRule type="containsText" dxfId="868" priority="61" operator="containsText" text="Faible">
      <formula>NOT(ISERROR(SEARCH("Faible",I462)))</formula>
    </cfRule>
    <cfRule type="containsText" dxfId="867" priority="62" operator="containsText" text="Elevée">
      <formula>NOT(ISERROR(SEARCH("Elevée",I462)))</formula>
    </cfRule>
    <cfRule type="containsText" dxfId="866" priority="63" operator="containsText" text="Moyenne">
      <formula>NOT(ISERROR(SEARCH("Moyenne",I462)))</formula>
    </cfRule>
  </conditionalFormatting>
  <conditionalFormatting sqref="I412:I415">
    <cfRule type="containsText" dxfId="865" priority="58" operator="containsText" text="Faible">
      <formula>NOT(ISERROR(SEARCH("Faible",I412)))</formula>
    </cfRule>
    <cfRule type="containsText" dxfId="864" priority="59" operator="containsText" text="Elevée">
      <formula>NOT(ISERROR(SEARCH("Elevée",I412)))</formula>
    </cfRule>
    <cfRule type="containsText" dxfId="863" priority="60" operator="containsText" text="Moyenne">
      <formula>NOT(ISERROR(SEARCH("Moyenne",I412)))</formula>
    </cfRule>
  </conditionalFormatting>
  <conditionalFormatting sqref="I432:I433 I435">
    <cfRule type="containsText" dxfId="862" priority="55" operator="containsText" text="Faible">
      <formula>NOT(ISERROR(SEARCH("Faible",I432)))</formula>
    </cfRule>
    <cfRule type="containsText" dxfId="861" priority="56" operator="containsText" text="Elevée">
      <formula>NOT(ISERROR(SEARCH("Elevée",I432)))</formula>
    </cfRule>
    <cfRule type="containsText" dxfId="860" priority="57" operator="containsText" text="Moyenne">
      <formula>NOT(ISERROR(SEARCH("Moyenne",I432)))</formula>
    </cfRule>
  </conditionalFormatting>
  <conditionalFormatting sqref="I436">
    <cfRule type="containsText" dxfId="859" priority="52" operator="containsText" text="Faible">
      <formula>NOT(ISERROR(SEARCH("Faible",I436)))</formula>
    </cfRule>
    <cfRule type="containsText" dxfId="858" priority="53" operator="containsText" text="Elevée">
      <formula>NOT(ISERROR(SEARCH("Elevée",I436)))</formula>
    </cfRule>
    <cfRule type="containsText" dxfId="857" priority="54" operator="containsText" text="Moyenne">
      <formula>NOT(ISERROR(SEARCH("Moyenne",I436)))</formula>
    </cfRule>
  </conditionalFormatting>
  <conditionalFormatting sqref="I428">
    <cfRule type="containsText" dxfId="856" priority="49" operator="containsText" text="Faible">
      <formula>NOT(ISERROR(SEARCH("Faible",I428)))</formula>
    </cfRule>
    <cfRule type="containsText" dxfId="855" priority="50" operator="containsText" text="Elevée">
      <formula>NOT(ISERROR(SEARCH("Elevée",I428)))</formula>
    </cfRule>
    <cfRule type="containsText" dxfId="854" priority="51" operator="containsText" text="Moyenne">
      <formula>NOT(ISERROR(SEARCH("Moyenne",I428)))</formula>
    </cfRule>
  </conditionalFormatting>
  <conditionalFormatting sqref="I431">
    <cfRule type="containsText" dxfId="853" priority="46" operator="containsText" text="Faible">
      <formula>NOT(ISERROR(SEARCH("Faible",I431)))</formula>
    </cfRule>
    <cfRule type="containsText" dxfId="852" priority="47" operator="containsText" text="Elevée">
      <formula>NOT(ISERROR(SEARCH("Elevée",I431)))</formula>
    </cfRule>
    <cfRule type="containsText" dxfId="851" priority="48" operator="containsText" text="Moyenne">
      <formula>NOT(ISERROR(SEARCH("Moyenne",I431)))</formula>
    </cfRule>
  </conditionalFormatting>
  <conditionalFormatting sqref="I424">
    <cfRule type="containsText" dxfId="850" priority="43" operator="containsText" text="Faible">
      <formula>NOT(ISERROR(SEARCH("Faible",I424)))</formula>
    </cfRule>
    <cfRule type="containsText" dxfId="849" priority="44" operator="containsText" text="Elevée">
      <formula>NOT(ISERROR(SEARCH("Elevée",I424)))</formula>
    </cfRule>
    <cfRule type="containsText" dxfId="848" priority="45" operator="containsText" text="Moyenne">
      <formula>NOT(ISERROR(SEARCH("Moyenne",I424)))</formula>
    </cfRule>
  </conditionalFormatting>
  <conditionalFormatting sqref="I417:I419">
    <cfRule type="containsText" dxfId="847" priority="40" operator="containsText" text="Faible">
      <formula>NOT(ISERROR(SEARCH("Faible",I417)))</formula>
    </cfRule>
    <cfRule type="containsText" dxfId="846" priority="41" operator="containsText" text="Elevée">
      <formula>NOT(ISERROR(SEARCH("Elevée",I417)))</formula>
    </cfRule>
    <cfRule type="containsText" dxfId="845" priority="42" operator="containsText" text="Moyenne">
      <formula>NOT(ISERROR(SEARCH("Moyenne",I417)))</formula>
    </cfRule>
  </conditionalFormatting>
  <conditionalFormatting sqref="I421">
    <cfRule type="containsText" dxfId="844" priority="37" operator="containsText" text="Faible">
      <formula>NOT(ISERROR(SEARCH("Faible",I421)))</formula>
    </cfRule>
    <cfRule type="containsText" dxfId="843" priority="38" operator="containsText" text="Elevée">
      <formula>NOT(ISERROR(SEARCH("Elevée",I421)))</formula>
    </cfRule>
    <cfRule type="containsText" dxfId="842" priority="39" operator="containsText" text="Moyenne">
      <formula>NOT(ISERROR(SEARCH("Moyenne",I421)))</formula>
    </cfRule>
  </conditionalFormatting>
  <conditionalFormatting sqref="I437:I440">
    <cfRule type="containsText" dxfId="841" priority="34" operator="containsText" text="Faible">
      <formula>NOT(ISERROR(SEARCH("Faible",I437)))</formula>
    </cfRule>
    <cfRule type="containsText" dxfId="840" priority="35" operator="containsText" text="Elevée">
      <formula>NOT(ISERROR(SEARCH("Elevée",I437)))</formula>
    </cfRule>
    <cfRule type="containsText" dxfId="839" priority="36" operator="containsText" text="Moyenne">
      <formula>NOT(ISERROR(SEARCH("Moyenne",I437)))</formula>
    </cfRule>
  </conditionalFormatting>
  <conditionalFormatting sqref="I441">
    <cfRule type="containsText" dxfId="838" priority="31" operator="containsText" text="Faible">
      <formula>NOT(ISERROR(SEARCH("Faible",I441)))</formula>
    </cfRule>
    <cfRule type="containsText" dxfId="837" priority="32" operator="containsText" text="Elevée">
      <formula>NOT(ISERROR(SEARCH("Elevée",I441)))</formula>
    </cfRule>
    <cfRule type="containsText" dxfId="836" priority="33" operator="containsText" text="Moyenne">
      <formula>NOT(ISERROR(SEARCH("Moyenne",I441)))</formula>
    </cfRule>
  </conditionalFormatting>
  <conditionalFormatting sqref="I416">
    <cfRule type="containsText" dxfId="835" priority="28" operator="containsText" text="Faible">
      <formula>NOT(ISERROR(SEARCH("Faible",I416)))</formula>
    </cfRule>
    <cfRule type="containsText" dxfId="834" priority="29" operator="containsText" text="Elevée">
      <formula>NOT(ISERROR(SEARCH("Elevée",I416)))</formula>
    </cfRule>
    <cfRule type="containsText" dxfId="833" priority="30" operator="containsText" text="Moyenne">
      <formula>NOT(ISERROR(SEARCH("Moyenne",I416)))</formula>
    </cfRule>
  </conditionalFormatting>
  <conditionalFormatting sqref="I420">
    <cfRule type="containsText" dxfId="832" priority="25" operator="containsText" text="Faible">
      <formula>NOT(ISERROR(SEARCH("Faible",I420)))</formula>
    </cfRule>
    <cfRule type="containsText" dxfId="831" priority="26" operator="containsText" text="Elevée">
      <formula>NOT(ISERROR(SEARCH("Elevée",I420)))</formula>
    </cfRule>
    <cfRule type="containsText" dxfId="830" priority="27" operator="containsText" text="Moyenne">
      <formula>NOT(ISERROR(SEARCH("Moyenne",I420)))</formula>
    </cfRule>
  </conditionalFormatting>
  <conditionalFormatting sqref="I422">
    <cfRule type="containsText" dxfId="829" priority="22" operator="containsText" text="Faible">
      <formula>NOT(ISERROR(SEARCH("Faible",I422)))</formula>
    </cfRule>
    <cfRule type="containsText" dxfId="828" priority="23" operator="containsText" text="Elevée">
      <formula>NOT(ISERROR(SEARCH("Elevée",I422)))</formula>
    </cfRule>
    <cfRule type="containsText" dxfId="827" priority="24" operator="containsText" text="Moyenne">
      <formula>NOT(ISERROR(SEARCH("Moyenne",I422)))</formula>
    </cfRule>
  </conditionalFormatting>
  <conditionalFormatting sqref="I423">
    <cfRule type="containsText" dxfId="826" priority="19" operator="containsText" text="Faible">
      <formula>NOT(ISERROR(SEARCH("Faible",I423)))</formula>
    </cfRule>
    <cfRule type="containsText" dxfId="825" priority="20" operator="containsText" text="Elevée">
      <formula>NOT(ISERROR(SEARCH("Elevée",I423)))</formula>
    </cfRule>
    <cfRule type="containsText" dxfId="824" priority="21" operator="containsText" text="Moyenne">
      <formula>NOT(ISERROR(SEARCH("Moyenne",I423)))</formula>
    </cfRule>
  </conditionalFormatting>
  <conditionalFormatting sqref="I425">
    <cfRule type="containsText" dxfId="823" priority="16" operator="containsText" text="Faible">
      <formula>NOT(ISERROR(SEARCH("Faible",I425)))</formula>
    </cfRule>
    <cfRule type="containsText" dxfId="822" priority="17" operator="containsText" text="Elevée">
      <formula>NOT(ISERROR(SEARCH("Elevée",I425)))</formula>
    </cfRule>
    <cfRule type="containsText" dxfId="821" priority="18" operator="containsText" text="Moyenne">
      <formula>NOT(ISERROR(SEARCH("Moyenne",I425)))</formula>
    </cfRule>
  </conditionalFormatting>
  <conditionalFormatting sqref="I426">
    <cfRule type="containsText" dxfId="820" priority="13" operator="containsText" text="Faible">
      <formula>NOT(ISERROR(SEARCH("Faible",I426)))</formula>
    </cfRule>
    <cfRule type="containsText" dxfId="819" priority="14" operator="containsText" text="Elevée">
      <formula>NOT(ISERROR(SEARCH("Elevée",I426)))</formula>
    </cfRule>
    <cfRule type="containsText" dxfId="818" priority="15" operator="containsText" text="Moyenne">
      <formula>NOT(ISERROR(SEARCH("Moyenne",I426)))</formula>
    </cfRule>
  </conditionalFormatting>
  <conditionalFormatting sqref="I427">
    <cfRule type="containsText" dxfId="817" priority="10" operator="containsText" text="Faible">
      <formula>NOT(ISERROR(SEARCH("Faible",I427)))</formula>
    </cfRule>
    <cfRule type="containsText" dxfId="816" priority="11" operator="containsText" text="Elevée">
      <formula>NOT(ISERROR(SEARCH("Elevée",I427)))</formula>
    </cfRule>
    <cfRule type="containsText" dxfId="815" priority="12" operator="containsText" text="Moyenne">
      <formula>NOT(ISERROR(SEARCH("Moyenne",I427)))</formula>
    </cfRule>
  </conditionalFormatting>
  <conditionalFormatting sqref="I429">
    <cfRule type="containsText" dxfId="814" priority="7" operator="containsText" text="Faible">
      <formula>NOT(ISERROR(SEARCH("Faible",I429)))</formula>
    </cfRule>
    <cfRule type="containsText" dxfId="813" priority="8" operator="containsText" text="Elevée">
      <formula>NOT(ISERROR(SEARCH("Elevée",I429)))</formula>
    </cfRule>
    <cfRule type="containsText" dxfId="812" priority="9" operator="containsText" text="Moyenne">
      <formula>NOT(ISERROR(SEARCH("Moyenne",I429)))</formula>
    </cfRule>
  </conditionalFormatting>
  <conditionalFormatting sqref="I430">
    <cfRule type="containsText" dxfId="811" priority="4" operator="containsText" text="Faible">
      <formula>NOT(ISERROR(SEARCH("Faible",I430)))</formula>
    </cfRule>
    <cfRule type="containsText" dxfId="810" priority="5" operator="containsText" text="Elevée">
      <formula>NOT(ISERROR(SEARCH("Elevée",I430)))</formula>
    </cfRule>
    <cfRule type="containsText" dxfId="809" priority="6" operator="containsText" text="Moyenne">
      <formula>NOT(ISERROR(SEARCH("Moyenne",I430)))</formula>
    </cfRule>
  </conditionalFormatting>
  <dataValidations count="2">
    <dataValidation type="list" allowBlank="1" showInputMessage="1" showErrorMessage="1" sqref="F2:F466">
      <formula1>"OUI,NON,PAS"</formula1>
    </dataValidation>
    <dataValidation type="list" allowBlank="1" showInputMessage="1" showErrorMessage="1" sqref="I2:I466">
      <formula1>"Elevée,Moyenne,Faible"</formula1>
    </dataValidation>
  </dataValidations>
  <pageMargins left="0.7" right="0.7" top="0.75" bottom="0.75" header="0.3" footer="0.3"/>
  <pageSetup paperSize="9" orientation="portrait" horizontalDpi="4294967292"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0"/>
  <sheetViews>
    <sheetView topLeftCell="D151" workbookViewId="0">
      <selection activeCell="E2" sqref="E2:E170"/>
    </sheetView>
  </sheetViews>
  <sheetFormatPr baseColWidth="10" defaultRowHeight="14.5"/>
  <cols>
    <col min="1" max="1" width="61.453125" customWidth="1"/>
    <col min="2" max="2" width="78.6328125" customWidth="1"/>
    <col min="3" max="3" width="75" customWidth="1"/>
    <col min="4" max="4" width="80.1796875" customWidth="1"/>
    <col min="5" max="5" width="28.7265625" customWidth="1"/>
    <col min="6" max="6" width="67.81640625" customWidth="1"/>
    <col min="7" max="7" width="36.54296875" customWidth="1"/>
    <col min="8" max="8" width="30.54296875" customWidth="1"/>
    <col min="9" max="9" width="21.08984375" customWidth="1"/>
  </cols>
  <sheetData>
    <row r="1" spans="1:9">
      <c r="A1" s="1" t="s">
        <v>0</v>
      </c>
      <c r="B1" s="1" t="s">
        <v>1</v>
      </c>
      <c r="C1" s="1" t="s">
        <v>2</v>
      </c>
      <c r="D1" s="1" t="s">
        <v>3</v>
      </c>
      <c r="E1" s="1" t="s">
        <v>384</v>
      </c>
      <c r="F1" s="1" t="s">
        <v>4</v>
      </c>
      <c r="G1" s="1" t="s">
        <v>5</v>
      </c>
      <c r="H1" s="1" t="s">
        <v>556</v>
      </c>
      <c r="I1" s="1" t="s">
        <v>7</v>
      </c>
    </row>
    <row r="2" spans="1:9">
      <c r="A2" s="2" t="s">
        <v>8</v>
      </c>
      <c r="B2" s="3" t="s">
        <v>9</v>
      </c>
      <c r="C2" t="s">
        <v>46</v>
      </c>
      <c r="D2" t="s">
        <v>215</v>
      </c>
      <c r="E2" s="1" t="s">
        <v>385</v>
      </c>
      <c r="F2" t="s">
        <v>387</v>
      </c>
      <c r="G2" s="1" t="str">
        <f>[1]Feuil1!C1</f>
        <v>Manque de suivi des causes profondes</v>
      </c>
      <c r="H2" t="str">
        <f>[1]Feuil1!D1</f>
        <v>Élevée</v>
      </c>
      <c r="I2" t="str">
        <f>[1]Feuil1!E1</f>
        <v>Mettre en place des analyses régulières et les documenter</v>
      </c>
    </row>
    <row r="3" spans="1:9">
      <c r="A3" s="2"/>
      <c r="B3" s="3"/>
      <c r="C3" t="s">
        <v>47</v>
      </c>
      <c r="D3" t="s">
        <v>216</v>
      </c>
      <c r="E3" s="1" t="s">
        <v>386</v>
      </c>
      <c r="F3" t="s">
        <v>388</v>
      </c>
      <c r="G3" s="1" t="str">
        <f>[1]Feuil1!C2</f>
        <v>Problèmes récurrents non identifiés</v>
      </c>
      <c r="H3" t="str">
        <f>[1]Feuil1!D2</f>
        <v>Élevée</v>
      </c>
      <c r="I3" t="str">
        <f>[1]Feuil1!E2</f>
        <v>Intégrer un tableau de bord pour visualiser les tendances</v>
      </c>
    </row>
    <row r="4" spans="1:9">
      <c r="A4" s="2"/>
      <c r="B4" s="3"/>
      <c r="C4" t="s">
        <v>48</v>
      </c>
      <c r="D4" t="s">
        <v>217</v>
      </c>
      <c r="E4" s="1" t="s">
        <v>385</v>
      </c>
      <c r="F4" t="s">
        <v>389</v>
      </c>
      <c r="G4" s="1" t="str">
        <f>[1]Feuil1!C3</f>
        <v>Manque de réactivité dans la résolution</v>
      </c>
      <c r="H4" t="str">
        <f>[1]Feuil1!D3</f>
        <v>Moyenne</v>
      </c>
      <c r="I4" t="str">
        <f>[1]Feuil1!E3</f>
        <v>Établir un reporting régulier pour améliorer la réactivité</v>
      </c>
    </row>
    <row r="5" spans="1:9">
      <c r="A5" s="2"/>
      <c r="B5" s="3"/>
      <c r="C5" t="s">
        <v>49</v>
      </c>
      <c r="D5" t="s">
        <v>218</v>
      </c>
      <c r="E5" s="1" t="s">
        <v>385</v>
      </c>
      <c r="F5" t="s">
        <v>390</v>
      </c>
      <c r="G5" s="1" t="str">
        <f>[1]Feuil1!C4</f>
        <v>Mauvaise prise en main de l’outil</v>
      </c>
      <c r="H5" t="str">
        <f>[1]Feuil1!D4</f>
        <v>Moyenne</v>
      </c>
      <c r="I5" t="str">
        <f>[1]Feuil1!E4</f>
        <v>Mettre à jour et rendre l’aide contextuelle accessible</v>
      </c>
    </row>
    <row r="6" spans="1:9">
      <c r="A6" s="2"/>
      <c r="B6" s="3" t="s">
        <v>10</v>
      </c>
      <c r="C6" t="s">
        <v>50</v>
      </c>
      <c r="D6" t="s">
        <v>219</v>
      </c>
      <c r="E6" s="1" t="s">
        <v>385</v>
      </c>
      <c r="F6" t="s">
        <v>391</v>
      </c>
      <c r="G6" s="1" t="str">
        <f>[1]Feuil1!C5</f>
        <v>Difficulté à remplir correctement les formulaires</v>
      </c>
      <c r="H6" t="str">
        <f>[1]Feuil1!D5</f>
        <v>Élevée</v>
      </c>
      <c r="I6" t="str">
        <f>[1]Feuil1!E5</f>
        <v>Ajouter des info-bulles explicatives aux champs clés</v>
      </c>
    </row>
    <row r="7" spans="1:9">
      <c r="A7" s="2"/>
      <c r="B7" s="3"/>
      <c r="C7" t="s">
        <v>51</v>
      </c>
      <c r="D7" t="s">
        <v>220</v>
      </c>
      <c r="E7" s="1" t="s">
        <v>385</v>
      </c>
      <c r="F7" t="s">
        <v>392</v>
      </c>
      <c r="G7" s="1" t="str">
        <f>[1]Feuil1!C6</f>
        <v>Erreurs fréquentes de saisie</v>
      </c>
      <c r="H7" t="str">
        <f>[1]Feuil1!D6</f>
        <v>Moyenne</v>
      </c>
      <c r="I7" t="str">
        <f>[1]Feuil1!E6</f>
        <v>Intégrer des suggestions automatiques pour guider les utilisateurs</v>
      </c>
    </row>
    <row r="8" spans="1:9">
      <c r="A8" s="2"/>
      <c r="B8" s="3"/>
      <c r="C8" t="s">
        <v>52</v>
      </c>
      <c r="D8" t="s">
        <v>221</v>
      </c>
      <c r="E8" s="1" t="s">
        <v>385</v>
      </c>
      <c r="F8" t="s">
        <v>393</v>
      </c>
      <c r="G8" s="1" t="str">
        <f>[1]Feuil1!C7</f>
        <v>Accès difficile aux réponses fréquentes</v>
      </c>
      <c r="H8" t="str">
        <f>[1]Feuil1!D7</f>
        <v>Moyenne</v>
      </c>
      <c r="I8" t="str">
        <f>[1]Feuil1!E7</f>
        <v>Regrouper les réponses clés sur un portail dédié</v>
      </c>
    </row>
    <row r="9" spans="1:9">
      <c r="A9" s="2"/>
      <c r="B9" s="3"/>
      <c r="C9" t="s">
        <v>53</v>
      </c>
      <c r="D9" t="s">
        <v>222</v>
      </c>
      <c r="E9" s="1" t="s">
        <v>385</v>
      </c>
      <c r="F9" t="s">
        <v>394</v>
      </c>
      <c r="G9" s="1" t="str">
        <f>[1]Feuil1!C1</f>
        <v>Manque de suivi des causes profondes</v>
      </c>
      <c r="H9" t="str">
        <f>[1]Feuil1!D1</f>
        <v>Élevée</v>
      </c>
      <c r="I9" t="str">
        <f>[1]Feuil1!E1</f>
        <v>Mettre en place des analyses régulières et les documenter</v>
      </c>
    </row>
    <row r="10" spans="1:9">
      <c r="A10" s="2"/>
      <c r="B10" s="3"/>
      <c r="C10" t="s">
        <v>54</v>
      </c>
      <c r="D10" t="s">
        <v>223</v>
      </c>
      <c r="E10" s="1" t="s">
        <v>385</v>
      </c>
      <c r="F10" t="s">
        <v>395</v>
      </c>
      <c r="G10" s="1" t="str">
        <f>[1]Feuil1!C2</f>
        <v>Problèmes récurrents non identifiés</v>
      </c>
      <c r="H10" t="str">
        <f>[1]Feuil1!D2</f>
        <v>Élevée</v>
      </c>
      <c r="I10" t="str">
        <f>[1]Feuil1!E2</f>
        <v>Intégrer un tableau de bord pour visualiser les tendances</v>
      </c>
    </row>
    <row r="11" spans="1:9">
      <c r="A11" s="2"/>
      <c r="B11" s="3" t="s">
        <v>11</v>
      </c>
      <c r="C11" t="s">
        <v>55</v>
      </c>
      <c r="D11" t="s">
        <v>224</v>
      </c>
      <c r="E11" s="1" t="s">
        <v>385</v>
      </c>
      <c r="F11" t="s">
        <v>396</v>
      </c>
      <c r="G11" s="1" t="str">
        <f>[1]Feuil1!C3</f>
        <v>Manque de réactivité dans la résolution</v>
      </c>
      <c r="H11" t="str">
        <f>[1]Feuil1!D3</f>
        <v>Moyenne</v>
      </c>
      <c r="I11" t="str">
        <f>[1]Feuil1!E3</f>
        <v>Établir un reporting régulier pour améliorer la réactivité</v>
      </c>
    </row>
    <row r="12" spans="1:9">
      <c r="A12" s="2"/>
      <c r="B12" s="3"/>
      <c r="C12" t="s">
        <v>56</v>
      </c>
      <c r="D12" t="s">
        <v>225</v>
      </c>
      <c r="E12" s="1" t="s">
        <v>385</v>
      </c>
      <c r="F12" t="s">
        <v>397</v>
      </c>
      <c r="G12" s="1" t="str">
        <f>[1]Feuil1!C4</f>
        <v>Mauvaise prise en main de l’outil</v>
      </c>
      <c r="H12" t="str">
        <f>[1]Feuil1!D4</f>
        <v>Moyenne</v>
      </c>
      <c r="I12" t="str">
        <f>[1]Feuil1!E4</f>
        <v>Mettre à jour et rendre l’aide contextuelle accessible</v>
      </c>
    </row>
    <row r="13" spans="1:9">
      <c r="A13" s="2"/>
      <c r="B13" s="3"/>
      <c r="C13" t="s">
        <v>57</v>
      </c>
      <c r="D13" t="s">
        <v>226</v>
      </c>
      <c r="E13" s="1" t="s">
        <v>385</v>
      </c>
      <c r="F13" t="s">
        <v>398</v>
      </c>
      <c r="G13" s="1" t="str">
        <f>[1]Feuil1!C5</f>
        <v>Difficulté à remplir correctement les formulaires</v>
      </c>
      <c r="H13" t="str">
        <f>[1]Feuil1!D5</f>
        <v>Élevée</v>
      </c>
      <c r="I13" t="str">
        <f>[1]Feuil1!E5</f>
        <v>Ajouter des info-bulles explicatives aux champs clés</v>
      </c>
    </row>
    <row r="14" spans="1:9">
      <c r="A14" s="2"/>
      <c r="B14" s="3"/>
      <c r="C14" t="s">
        <v>58</v>
      </c>
      <c r="D14" t="s">
        <v>227</v>
      </c>
      <c r="E14" s="1" t="s">
        <v>385</v>
      </c>
      <c r="F14" t="s">
        <v>399</v>
      </c>
      <c r="G14" s="1" t="str">
        <f>[1]Feuil1!C6</f>
        <v>Erreurs fréquentes de saisie</v>
      </c>
      <c r="H14" t="str">
        <f>[1]Feuil1!D6</f>
        <v>Moyenne</v>
      </c>
      <c r="I14" t="str">
        <f>[1]Feuil1!E6</f>
        <v>Intégrer des suggestions automatiques pour guider les utilisateurs</v>
      </c>
    </row>
    <row r="15" spans="1:9">
      <c r="A15" s="2"/>
      <c r="B15" s="3"/>
      <c r="C15" t="s">
        <v>59</v>
      </c>
      <c r="D15" t="s">
        <v>228</v>
      </c>
      <c r="E15" s="1" t="s">
        <v>385</v>
      </c>
      <c r="F15" t="s">
        <v>400</v>
      </c>
      <c r="G15" s="1" t="str">
        <f>[1]Feuil1!C7</f>
        <v>Accès difficile aux réponses fréquentes</v>
      </c>
      <c r="H15" t="str">
        <f>[1]Feuil1!D7</f>
        <v>Moyenne</v>
      </c>
      <c r="I15" t="str">
        <f>[1]Feuil1!E7</f>
        <v>Regrouper les réponses clés sur un portail dédié</v>
      </c>
    </row>
    <row r="16" spans="1:9">
      <c r="A16" s="2"/>
      <c r="B16" s="3" t="s">
        <v>12</v>
      </c>
      <c r="C16" t="s">
        <v>60</v>
      </c>
      <c r="D16" t="s">
        <v>229</v>
      </c>
      <c r="E16" s="1" t="s">
        <v>385</v>
      </c>
      <c r="F16" t="s">
        <v>401</v>
      </c>
      <c r="G16" s="1" t="str">
        <f>[1]Feuil1!C8</f>
        <v>Assistance insuffisante en cas de difficulté</v>
      </c>
      <c r="H16" t="str">
        <f>[1]Feuil1!D8</f>
        <v>Élevée</v>
      </c>
      <c r="I16" t="str">
        <f>[1]Feuil1!E8</f>
        <v>Implémenter une aide interactive et dynamique</v>
      </c>
    </row>
    <row r="17" spans="1:9">
      <c r="A17" s="2"/>
      <c r="B17" s="3"/>
      <c r="C17" t="s">
        <v>61</v>
      </c>
      <c r="D17" t="s">
        <v>230</v>
      </c>
      <c r="E17" s="1" t="s">
        <v>385</v>
      </c>
      <c r="F17" t="s">
        <v>402</v>
      </c>
      <c r="G17" s="1" t="str">
        <f>[1]Feuil1!C1</f>
        <v>Manque de suivi des causes profondes</v>
      </c>
      <c r="H17" t="str">
        <f>[1]Feuil1!D1</f>
        <v>Élevée</v>
      </c>
      <c r="I17" t="str">
        <f>[1]Feuil1!E1</f>
        <v>Mettre en place des analyses régulières et les documenter</v>
      </c>
    </row>
    <row r="18" spans="1:9">
      <c r="A18" s="2"/>
      <c r="B18" s="3"/>
      <c r="C18" t="s">
        <v>62</v>
      </c>
      <c r="D18" t="s">
        <v>231</v>
      </c>
      <c r="E18" s="1" t="s">
        <v>385</v>
      </c>
      <c r="F18" t="s">
        <v>403</v>
      </c>
      <c r="G18" s="1" t="str">
        <f>[1]Feuil1!C2</f>
        <v>Problèmes récurrents non identifiés</v>
      </c>
      <c r="H18" t="str">
        <f>[1]Feuil1!D2</f>
        <v>Élevée</v>
      </c>
      <c r="I18" t="str">
        <f>[1]Feuil1!E2</f>
        <v>Intégrer un tableau de bord pour visualiser les tendances</v>
      </c>
    </row>
    <row r="19" spans="1:9">
      <c r="A19" s="2"/>
      <c r="B19" s="3"/>
      <c r="C19" t="s">
        <v>63</v>
      </c>
      <c r="D19" t="s">
        <v>232</v>
      </c>
      <c r="E19" s="1" t="s">
        <v>385</v>
      </c>
      <c r="F19" t="s">
        <v>404</v>
      </c>
      <c r="G19" s="1" t="str">
        <f>[1]Feuil1!C3</f>
        <v>Manque de réactivité dans la résolution</v>
      </c>
      <c r="H19" t="str">
        <f>[1]Feuil1!D3</f>
        <v>Moyenne</v>
      </c>
      <c r="I19" t="str">
        <f>[1]Feuil1!E3</f>
        <v>Établir un reporting régulier pour améliorer la réactivité</v>
      </c>
    </row>
    <row r="20" spans="1:9">
      <c r="A20" s="2"/>
      <c r="B20" s="3"/>
      <c r="C20" t="s">
        <v>64</v>
      </c>
      <c r="D20" t="s">
        <v>233</v>
      </c>
      <c r="E20" s="1" t="s">
        <v>385</v>
      </c>
      <c r="F20" t="s">
        <v>405</v>
      </c>
      <c r="G20" s="1" t="str">
        <f>[1]Feuil1!C4</f>
        <v>Mauvaise prise en main de l’outil</v>
      </c>
      <c r="H20" t="str">
        <f>[1]Feuil1!D4</f>
        <v>Moyenne</v>
      </c>
      <c r="I20" t="str">
        <f>[1]Feuil1!E4</f>
        <v>Mettre à jour et rendre l’aide contextuelle accessible</v>
      </c>
    </row>
    <row r="21" spans="1:9">
      <c r="A21" s="2"/>
      <c r="B21" s="3" t="s">
        <v>13</v>
      </c>
      <c r="C21" t="s">
        <v>65</v>
      </c>
      <c r="D21" t="s">
        <v>234</v>
      </c>
      <c r="E21" s="1" t="s">
        <v>386</v>
      </c>
      <c r="F21" t="s">
        <v>406</v>
      </c>
      <c r="G21" s="1" t="str">
        <f>[1]Feuil1!C5</f>
        <v>Difficulté à remplir correctement les formulaires</v>
      </c>
      <c r="H21" t="str">
        <f>[1]Feuil1!D5</f>
        <v>Élevée</v>
      </c>
      <c r="I21" t="str">
        <f>[1]Feuil1!E5</f>
        <v>Ajouter des info-bulles explicatives aux champs clés</v>
      </c>
    </row>
    <row r="22" spans="1:9">
      <c r="A22" s="2"/>
      <c r="B22" s="3"/>
      <c r="C22" t="s">
        <v>66</v>
      </c>
      <c r="D22" t="s">
        <v>235</v>
      </c>
      <c r="E22" s="1" t="s">
        <v>386</v>
      </c>
      <c r="F22" t="s">
        <v>407</v>
      </c>
      <c r="G22" s="1" t="str">
        <f>[1]Feuil1!C6</f>
        <v>Erreurs fréquentes de saisie</v>
      </c>
      <c r="H22" t="str">
        <f>[1]Feuil1!D6</f>
        <v>Moyenne</v>
      </c>
      <c r="I22" t="str">
        <f>[1]Feuil1!E6</f>
        <v>Intégrer des suggestions automatiques pour guider les utilisateurs</v>
      </c>
    </row>
    <row r="23" spans="1:9">
      <c r="A23" s="2"/>
      <c r="B23" s="3"/>
      <c r="C23" t="s">
        <v>67</v>
      </c>
      <c r="D23" t="s">
        <v>236</v>
      </c>
      <c r="E23" s="1" t="s">
        <v>386</v>
      </c>
      <c r="F23" t="s">
        <v>408</v>
      </c>
      <c r="G23" s="1" t="str">
        <f>[1]Feuil1!C7</f>
        <v>Accès difficile aux réponses fréquentes</v>
      </c>
      <c r="H23" t="str">
        <f>[1]Feuil1!D7</f>
        <v>Moyenne</v>
      </c>
      <c r="I23" t="str">
        <f>[1]Feuil1!E7</f>
        <v>Regrouper les réponses clés sur un portail dédié</v>
      </c>
    </row>
    <row r="24" spans="1:9">
      <c r="A24" s="2"/>
      <c r="B24" s="3"/>
      <c r="C24" t="s">
        <v>68</v>
      </c>
      <c r="D24" t="s">
        <v>237</v>
      </c>
      <c r="E24" s="1" t="s">
        <v>386</v>
      </c>
      <c r="F24" t="s">
        <v>409</v>
      </c>
      <c r="G24" s="1" t="str">
        <f>[1]Feuil1!C8</f>
        <v>Assistance insuffisante en cas de difficulté</v>
      </c>
      <c r="H24" t="str">
        <f>[1]Feuil1!D8</f>
        <v>Élevée</v>
      </c>
      <c r="I24" t="str">
        <f>[1]Feuil1!E8</f>
        <v>Implémenter une aide interactive et dynamique</v>
      </c>
    </row>
    <row r="25" spans="1:9">
      <c r="A25" s="2"/>
      <c r="B25" s="3"/>
      <c r="C25" t="s">
        <v>69</v>
      </c>
      <c r="D25" t="s">
        <v>238</v>
      </c>
      <c r="E25" s="1" t="s">
        <v>385</v>
      </c>
      <c r="F25" t="s">
        <v>410</v>
      </c>
      <c r="G25" s="1" t="str">
        <f>[1]Feuil1!C1</f>
        <v>Manque de suivi des causes profondes</v>
      </c>
      <c r="H25" t="str">
        <f>[1]Feuil1!D1</f>
        <v>Élevée</v>
      </c>
      <c r="I25" t="str">
        <f>[1]Feuil1!E1</f>
        <v>Mettre en place des analyses régulières et les documenter</v>
      </c>
    </row>
    <row r="26" spans="1:9">
      <c r="A26" s="2"/>
      <c r="B26" s="3" t="s">
        <v>14</v>
      </c>
      <c r="C26" t="s">
        <v>70</v>
      </c>
      <c r="D26" t="s">
        <v>239</v>
      </c>
      <c r="E26" s="1" t="s">
        <v>385</v>
      </c>
      <c r="F26" t="s">
        <v>411</v>
      </c>
      <c r="G26" s="1" t="str">
        <f>[1]Feuil1!C2</f>
        <v>Problèmes récurrents non identifiés</v>
      </c>
      <c r="H26" t="str">
        <f>[1]Feuil1!D2</f>
        <v>Élevée</v>
      </c>
      <c r="I26" t="str">
        <f>[1]Feuil1!E2</f>
        <v>Intégrer un tableau de bord pour visualiser les tendances</v>
      </c>
    </row>
    <row r="27" spans="1:9">
      <c r="A27" s="2"/>
      <c r="B27" s="3"/>
      <c r="C27" t="s">
        <v>71</v>
      </c>
      <c r="D27" t="s">
        <v>240</v>
      </c>
      <c r="E27" s="1" t="s">
        <v>385</v>
      </c>
      <c r="F27" t="s">
        <v>412</v>
      </c>
      <c r="G27" s="1" t="str">
        <f>[1]Feuil1!C3</f>
        <v>Manque de réactivité dans la résolution</v>
      </c>
      <c r="H27" t="str">
        <f>[1]Feuil1!D3</f>
        <v>Moyenne</v>
      </c>
      <c r="I27" t="str">
        <f>[1]Feuil1!E3</f>
        <v>Établir un reporting régulier pour améliorer la réactivité</v>
      </c>
    </row>
    <row r="28" spans="1:9">
      <c r="A28" s="2"/>
      <c r="B28" s="3"/>
      <c r="C28" t="s">
        <v>72</v>
      </c>
      <c r="D28" t="s">
        <v>241</v>
      </c>
      <c r="E28" s="1" t="s">
        <v>385</v>
      </c>
      <c r="F28" t="s">
        <v>413</v>
      </c>
      <c r="G28" s="1" t="str">
        <f>[1]Feuil1!C4</f>
        <v>Mauvaise prise en main de l’outil</v>
      </c>
      <c r="H28" t="str">
        <f>[1]Feuil1!D4</f>
        <v>Moyenne</v>
      </c>
      <c r="I28" t="str">
        <f>[1]Feuil1!E4</f>
        <v>Mettre à jour et rendre l’aide contextuelle accessible</v>
      </c>
    </row>
    <row r="29" spans="1:9">
      <c r="A29" s="2"/>
      <c r="B29" s="3"/>
      <c r="C29" t="s">
        <v>73</v>
      </c>
      <c r="D29" t="s">
        <v>242</v>
      </c>
      <c r="E29" s="1" t="s">
        <v>385</v>
      </c>
      <c r="F29" t="s">
        <v>414</v>
      </c>
      <c r="G29" s="1" t="str">
        <f>[1]Feuil1!C5</f>
        <v>Difficulté à remplir correctement les formulaires</v>
      </c>
      <c r="H29" t="str">
        <f>[1]Feuil1!D5</f>
        <v>Élevée</v>
      </c>
      <c r="I29" t="str">
        <f>[1]Feuil1!E5</f>
        <v>Ajouter des info-bulles explicatives aux champs clés</v>
      </c>
    </row>
    <row r="30" spans="1:9">
      <c r="A30" s="2"/>
      <c r="B30" s="3"/>
      <c r="C30" t="s">
        <v>74</v>
      </c>
      <c r="D30" t="s">
        <v>243</v>
      </c>
      <c r="E30" s="1" t="s">
        <v>385</v>
      </c>
      <c r="F30" t="s">
        <v>415</v>
      </c>
      <c r="G30" s="1" t="str">
        <f>[1]Feuil1!C1</f>
        <v>Manque de suivi des causes profondes</v>
      </c>
      <c r="H30" t="str">
        <f>[1]Feuil1!D1</f>
        <v>Élevée</v>
      </c>
      <c r="I30" t="str">
        <f>[1]Feuil1!E1</f>
        <v>Mettre en place des analyses régulières et les documenter</v>
      </c>
    </row>
    <row r="31" spans="1:9">
      <c r="A31" s="2"/>
      <c r="B31" s="3" t="s">
        <v>15</v>
      </c>
      <c r="C31" t="s">
        <v>75</v>
      </c>
      <c r="D31" t="s">
        <v>244</v>
      </c>
      <c r="E31" s="1" t="s">
        <v>385</v>
      </c>
      <c r="F31" t="s">
        <v>416</v>
      </c>
      <c r="G31" s="1" t="str">
        <f>[1]Feuil1!C2</f>
        <v>Problèmes récurrents non identifiés</v>
      </c>
      <c r="H31" t="str">
        <f>[1]Feuil1!D2</f>
        <v>Élevée</v>
      </c>
      <c r="I31" t="str">
        <f>[1]Feuil1!E2</f>
        <v>Intégrer un tableau de bord pour visualiser les tendances</v>
      </c>
    </row>
    <row r="32" spans="1:9">
      <c r="A32" s="2"/>
      <c r="B32" s="3"/>
      <c r="C32" t="s">
        <v>76</v>
      </c>
      <c r="D32" t="s">
        <v>245</v>
      </c>
      <c r="E32" s="1" t="s">
        <v>386</v>
      </c>
      <c r="F32" t="s">
        <v>417</v>
      </c>
      <c r="G32" s="1" t="str">
        <f>[1]Feuil1!C3</f>
        <v>Manque de réactivité dans la résolution</v>
      </c>
      <c r="H32" t="str">
        <f>[1]Feuil1!D3</f>
        <v>Moyenne</v>
      </c>
      <c r="I32" t="str">
        <f>[1]Feuil1!E3</f>
        <v>Établir un reporting régulier pour améliorer la réactivité</v>
      </c>
    </row>
    <row r="33" spans="1:9">
      <c r="A33" s="2"/>
      <c r="B33" s="3"/>
      <c r="C33" t="s">
        <v>77</v>
      </c>
      <c r="D33" t="s">
        <v>246</v>
      </c>
      <c r="E33" s="1" t="s">
        <v>385</v>
      </c>
      <c r="F33" t="s">
        <v>418</v>
      </c>
      <c r="G33" s="1" t="str">
        <f>[1]Feuil1!C4</f>
        <v>Mauvaise prise en main de l’outil</v>
      </c>
      <c r="H33" t="str">
        <f>[1]Feuil1!D4</f>
        <v>Moyenne</v>
      </c>
      <c r="I33" t="str">
        <f>[1]Feuil1!E4</f>
        <v>Mettre à jour et rendre l’aide contextuelle accessible</v>
      </c>
    </row>
    <row r="34" spans="1:9">
      <c r="A34" s="2"/>
      <c r="B34" s="3"/>
      <c r="C34" t="s">
        <v>78</v>
      </c>
      <c r="D34" t="s">
        <v>247</v>
      </c>
      <c r="E34" s="1" t="s">
        <v>385</v>
      </c>
      <c r="F34" t="s">
        <v>419</v>
      </c>
      <c r="G34" s="1" t="str">
        <f>[1]Feuil1!C5</f>
        <v>Difficulté à remplir correctement les formulaires</v>
      </c>
      <c r="H34" t="str">
        <f>[1]Feuil1!D5</f>
        <v>Élevée</v>
      </c>
      <c r="I34" t="str">
        <f>[1]Feuil1!E5</f>
        <v>Ajouter des info-bulles explicatives aux champs clés</v>
      </c>
    </row>
    <row r="35" spans="1:9">
      <c r="A35" s="2"/>
      <c r="B35" s="3"/>
      <c r="C35" t="s">
        <v>79</v>
      </c>
      <c r="D35" t="s">
        <v>248</v>
      </c>
      <c r="E35" s="1" t="s">
        <v>385</v>
      </c>
      <c r="F35" t="s">
        <v>420</v>
      </c>
      <c r="G35" s="1" t="str">
        <f>[1]Feuil1!C6</f>
        <v>Erreurs fréquentes de saisie</v>
      </c>
      <c r="H35" t="str">
        <f>[1]Feuil1!D6</f>
        <v>Moyenne</v>
      </c>
      <c r="I35" t="str">
        <f>[1]Feuil1!E6</f>
        <v>Intégrer des suggestions automatiques pour guider les utilisateurs</v>
      </c>
    </row>
    <row r="36" spans="1:9">
      <c r="A36" s="2"/>
      <c r="B36" s="3" t="s">
        <v>16</v>
      </c>
      <c r="C36" t="s">
        <v>80</v>
      </c>
      <c r="D36" t="s">
        <v>249</v>
      </c>
      <c r="E36" s="1" t="s">
        <v>386</v>
      </c>
      <c r="F36" t="s">
        <v>421</v>
      </c>
      <c r="G36" s="1" t="str">
        <f>[1]Feuil1!C7</f>
        <v>Accès difficile aux réponses fréquentes</v>
      </c>
      <c r="H36" t="str">
        <f>[1]Feuil1!D7</f>
        <v>Moyenne</v>
      </c>
      <c r="I36" t="str">
        <f>[1]Feuil1!E7</f>
        <v>Regrouper les réponses clés sur un portail dédié</v>
      </c>
    </row>
    <row r="37" spans="1:9">
      <c r="A37" s="2"/>
      <c r="B37" s="3"/>
      <c r="C37" t="s">
        <v>81</v>
      </c>
      <c r="D37" t="s">
        <v>250</v>
      </c>
      <c r="E37" s="1" t="s">
        <v>385</v>
      </c>
      <c r="F37" t="s">
        <v>422</v>
      </c>
      <c r="G37" s="1" t="str">
        <f>[1]Feuil1!C8</f>
        <v>Assistance insuffisante en cas de difficulté</v>
      </c>
      <c r="H37" t="str">
        <f>[1]Feuil1!D8</f>
        <v>Élevée</v>
      </c>
      <c r="I37" t="str">
        <f>[1]Feuil1!E8</f>
        <v>Implémenter une aide interactive et dynamique</v>
      </c>
    </row>
    <row r="38" spans="1:9">
      <c r="A38" s="2"/>
      <c r="B38" s="3"/>
      <c r="C38" t="s">
        <v>82</v>
      </c>
      <c r="D38" t="s">
        <v>251</v>
      </c>
      <c r="E38" s="1" t="s">
        <v>386</v>
      </c>
      <c r="F38" t="s">
        <v>423</v>
      </c>
      <c r="G38" s="1" t="str">
        <f>[1]Feuil1!C1</f>
        <v>Manque de suivi des causes profondes</v>
      </c>
      <c r="H38" t="str">
        <f>[1]Feuil1!D1</f>
        <v>Élevée</v>
      </c>
      <c r="I38" t="str">
        <f>[1]Feuil1!E1</f>
        <v>Mettre en place des analyses régulières et les documenter</v>
      </c>
    </row>
    <row r="39" spans="1:9">
      <c r="A39" s="2"/>
      <c r="B39" s="3"/>
      <c r="C39" t="s">
        <v>83</v>
      </c>
      <c r="D39" t="s">
        <v>252</v>
      </c>
      <c r="E39" s="1" t="s">
        <v>385</v>
      </c>
      <c r="F39" t="s">
        <v>424</v>
      </c>
      <c r="G39" s="1" t="str">
        <f>[1]Feuil1!C2</f>
        <v>Problèmes récurrents non identifiés</v>
      </c>
      <c r="H39" t="str">
        <f>[1]Feuil1!D2</f>
        <v>Élevée</v>
      </c>
      <c r="I39" t="str">
        <f>[1]Feuil1!E2</f>
        <v>Intégrer un tableau de bord pour visualiser les tendances</v>
      </c>
    </row>
    <row r="40" spans="1:9">
      <c r="A40" s="2"/>
      <c r="B40" s="3"/>
      <c r="C40" t="s">
        <v>84</v>
      </c>
      <c r="D40" t="s">
        <v>253</v>
      </c>
      <c r="E40" s="1" t="s">
        <v>385</v>
      </c>
      <c r="F40" t="s">
        <v>425</v>
      </c>
      <c r="G40" s="1" t="str">
        <f>[1]Feuil1!C3</f>
        <v>Manque de réactivité dans la résolution</v>
      </c>
      <c r="H40" t="str">
        <f>[1]Feuil1!D3</f>
        <v>Moyenne</v>
      </c>
      <c r="I40" t="str">
        <f>[1]Feuil1!E3</f>
        <v>Établir un reporting régulier pour améliorer la réactivité</v>
      </c>
    </row>
    <row r="41" spans="1:9">
      <c r="A41" s="2"/>
      <c r="B41" s="2" t="s">
        <v>17</v>
      </c>
      <c r="C41" t="s">
        <v>85</v>
      </c>
      <c r="D41" t="s">
        <v>254</v>
      </c>
      <c r="E41" s="1" t="s">
        <v>386</v>
      </c>
      <c r="F41" t="s">
        <v>426</v>
      </c>
      <c r="G41" s="1" t="str">
        <f>[1]Feuil1!C4</f>
        <v>Mauvaise prise en main de l’outil</v>
      </c>
      <c r="H41" t="str">
        <f>[1]Feuil1!D4</f>
        <v>Moyenne</v>
      </c>
      <c r="I41" t="str">
        <f>[1]Feuil1!E4</f>
        <v>Mettre à jour et rendre l’aide contextuelle accessible</v>
      </c>
    </row>
    <row r="42" spans="1:9">
      <c r="A42" s="2"/>
      <c r="B42" s="2"/>
      <c r="C42" t="s">
        <v>86</v>
      </c>
      <c r="D42" t="s">
        <v>255</v>
      </c>
      <c r="E42" s="1" t="s">
        <v>385</v>
      </c>
      <c r="F42" t="s">
        <v>427</v>
      </c>
      <c r="G42" s="1" t="str">
        <f>[1]Feuil1!C5</f>
        <v>Difficulté à remplir correctement les formulaires</v>
      </c>
      <c r="H42" t="str">
        <f>[1]Feuil1!D5</f>
        <v>Élevée</v>
      </c>
      <c r="I42" t="str">
        <f>[1]Feuil1!E5</f>
        <v>Ajouter des info-bulles explicatives aux champs clés</v>
      </c>
    </row>
    <row r="43" spans="1:9">
      <c r="A43" s="2"/>
      <c r="B43" s="2"/>
      <c r="C43" t="s">
        <v>87</v>
      </c>
      <c r="D43" t="s">
        <v>256</v>
      </c>
      <c r="E43" s="1" t="s">
        <v>386</v>
      </c>
      <c r="F43" t="s">
        <v>428</v>
      </c>
      <c r="G43" s="1" t="str">
        <f>[1]Feuil1!C6</f>
        <v>Erreurs fréquentes de saisie</v>
      </c>
      <c r="H43" t="str">
        <f>[1]Feuil1!D6</f>
        <v>Moyenne</v>
      </c>
      <c r="I43" t="str">
        <f>[1]Feuil1!E6</f>
        <v>Intégrer des suggestions automatiques pour guider les utilisateurs</v>
      </c>
    </row>
    <row r="44" spans="1:9">
      <c r="A44" s="2"/>
      <c r="B44" s="2"/>
      <c r="C44" t="s">
        <v>88</v>
      </c>
      <c r="D44" t="s">
        <v>257</v>
      </c>
      <c r="E44" s="1" t="s">
        <v>385</v>
      </c>
      <c r="F44" t="s">
        <v>429</v>
      </c>
      <c r="G44" s="1" t="str">
        <f>[1]Feuil1!C7</f>
        <v>Accès difficile aux réponses fréquentes</v>
      </c>
      <c r="H44" t="str">
        <f>[1]Feuil1!D7</f>
        <v>Moyenne</v>
      </c>
      <c r="I44" t="str">
        <f>[1]Feuil1!E7</f>
        <v>Regrouper les réponses clés sur un portail dédié</v>
      </c>
    </row>
    <row r="45" spans="1:9">
      <c r="A45" s="2"/>
      <c r="B45" s="2"/>
      <c r="C45" t="s">
        <v>89</v>
      </c>
      <c r="D45" t="s">
        <v>258</v>
      </c>
      <c r="E45" s="1" t="s">
        <v>385</v>
      </c>
      <c r="F45" t="s">
        <v>430</v>
      </c>
      <c r="G45" s="1" t="str">
        <f>[1]Feuil1!C8</f>
        <v>Assistance insuffisante en cas de difficulté</v>
      </c>
      <c r="H45" t="str">
        <f>[1]Feuil1!D8</f>
        <v>Élevée</v>
      </c>
      <c r="I45" t="str">
        <f>[1]Feuil1!E8</f>
        <v>Implémenter une aide interactive et dynamique</v>
      </c>
    </row>
    <row r="46" spans="1:9">
      <c r="A46" s="2" t="s">
        <v>18</v>
      </c>
      <c r="B46" s="2" t="s">
        <v>19</v>
      </c>
      <c r="C46" t="s">
        <v>90</v>
      </c>
      <c r="D46" t="s">
        <v>259</v>
      </c>
      <c r="E46" s="1" t="s">
        <v>385</v>
      </c>
      <c r="F46" t="s">
        <v>431</v>
      </c>
      <c r="G46" s="1" t="str">
        <f>[1]Feuil1!C1</f>
        <v>Manque de suivi des causes profondes</v>
      </c>
      <c r="H46" t="str">
        <f>[1]Feuil1!D1</f>
        <v>Élevée</v>
      </c>
      <c r="I46" t="str">
        <f>[1]Feuil1!E1</f>
        <v>Mettre en place des analyses régulières et les documenter</v>
      </c>
    </row>
    <row r="47" spans="1:9">
      <c r="A47" s="2"/>
      <c r="B47" s="2"/>
      <c r="C47" t="s">
        <v>91</v>
      </c>
      <c r="D47" t="s">
        <v>260</v>
      </c>
      <c r="E47" s="1" t="s">
        <v>385</v>
      </c>
      <c r="F47" t="s">
        <v>432</v>
      </c>
      <c r="G47" s="1" t="str">
        <f>[1]Feuil1!C2</f>
        <v>Problèmes récurrents non identifiés</v>
      </c>
      <c r="H47" t="str">
        <f>[1]Feuil1!D2</f>
        <v>Élevée</v>
      </c>
      <c r="I47" t="str">
        <f>[1]Feuil1!E2</f>
        <v>Intégrer un tableau de bord pour visualiser les tendances</v>
      </c>
    </row>
    <row r="48" spans="1:9">
      <c r="A48" s="2"/>
      <c r="B48" s="2"/>
      <c r="C48" t="s">
        <v>92</v>
      </c>
      <c r="D48" t="s">
        <v>261</v>
      </c>
      <c r="E48" s="1" t="s">
        <v>385</v>
      </c>
      <c r="F48" t="s">
        <v>433</v>
      </c>
      <c r="G48" s="1" t="str">
        <f>[1]Feuil1!C3</f>
        <v>Manque de réactivité dans la résolution</v>
      </c>
      <c r="H48" t="str">
        <f>[1]Feuil1!D3</f>
        <v>Moyenne</v>
      </c>
      <c r="I48" t="str">
        <f>[1]Feuil1!E3</f>
        <v>Établir un reporting régulier pour améliorer la réactivité</v>
      </c>
    </row>
    <row r="49" spans="1:9">
      <c r="A49" s="2"/>
      <c r="B49" s="2"/>
      <c r="C49" t="s">
        <v>93</v>
      </c>
      <c r="D49" t="s">
        <v>262</v>
      </c>
      <c r="E49" s="1" t="s">
        <v>385</v>
      </c>
      <c r="F49" t="s">
        <v>434</v>
      </c>
      <c r="G49" s="1" t="str">
        <f>[1]Feuil1!C4</f>
        <v>Mauvaise prise en main de l’outil</v>
      </c>
      <c r="H49" t="str">
        <f>[1]Feuil1!D4</f>
        <v>Moyenne</v>
      </c>
      <c r="I49" t="str">
        <f>[1]Feuil1!E4</f>
        <v>Mettre à jour et rendre l’aide contextuelle accessible</v>
      </c>
    </row>
    <row r="50" spans="1:9">
      <c r="A50" s="2"/>
      <c r="B50" s="2"/>
      <c r="C50" t="s">
        <v>94</v>
      </c>
      <c r="D50" t="s">
        <v>263</v>
      </c>
      <c r="E50" s="1" t="s">
        <v>385</v>
      </c>
      <c r="F50" t="s">
        <v>435</v>
      </c>
      <c r="G50" s="1" t="str">
        <f>[1]Feuil1!C5</f>
        <v>Difficulté à remplir correctement les formulaires</v>
      </c>
      <c r="H50" t="str">
        <f>[1]Feuil1!D5</f>
        <v>Élevée</v>
      </c>
      <c r="I50" t="str">
        <f>[1]Feuil1!E5</f>
        <v>Ajouter des info-bulles explicatives aux champs clés</v>
      </c>
    </row>
    <row r="51" spans="1:9">
      <c r="A51" s="2"/>
      <c r="B51" s="2" t="s">
        <v>20</v>
      </c>
      <c r="C51" t="s">
        <v>95</v>
      </c>
      <c r="D51" t="s">
        <v>264</v>
      </c>
      <c r="E51" s="1" t="s">
        <v>385</v>
      </c>
      <c r="F51" t="s">
        <v>436</v>
      </c>
      <c r="G51" s="1" t="str">
        <f>[1]Feuil1!C1</f>
        <v>Manque de suivi des causes profondes</v>
      </c>
      <c r="H51" t="str">
        <f>[1]Feuil1!D1</f>
        <v>Élevée</v>
      </c>
      <c r="I51" t="str">
        <f>[1]Feuil1!E1</f>
        <v>Mettre en place des analyses régulières et les documenter</v>
      </c>
    </row>
    <row r="52" spans="1:9">
      <c r="A52" s="2"/>
      <c r="B52" s="2"/>
      <c r="C52" t="s">
        <v>96</v>
      </c>
      <c r="D52" t="s">
        <v>265</v>
      </c>
      <c r="E52" s="1" t="s">
        <v>385</v>
      </c>
      <c r="F52" t="s">
        <v>437</v>
      </c>
      <c r="G52" s="1" t="str">
        <f>[1]Feuil1!C2</f>
        <v>Problèmes récurrents non identifiés</v>
      </c>
      <c r="H52" t="str">
        <f>[1]Feuil1!D2</f>
        <v>Élevée</v>
      </c>
      <c r="I52" t="str">
        <f>[1]Feuil1!E2</f>
        <v>Intégrer un tableau de bord pour visualiser les tendances</v>
      </c>
    </row>
    <row r="53" spans="1:9">
      <c r="A53" s="2"/>
      <c r="B53" s="2"/>
      <c r="C53" t="s">
        <v>97</v>
      </c>
      <c r="D53" t="s">
        <v>266</v>
      </c>
      <c r="E53" s="1" t="s">
        <v>385</v>
      </c>
      <c r="F53" t="s">
        <v>438</v>
      </c>
      <c r="G53" s="1" t="str">
        <f>[1]Feuil1!C3</f>
        <v>Manque de réactivité dans la résolution</v>
      </c>
      <c r="H53" t="str">
        <f>[1]Feuil1!D3</f>
        <v>Moyenne</v>
      </c>
      <c r="I53" t="str">
        <f>[1]Feuil1!E3</f>
        <v>Établir un reporting régulier pour améliorer la réactivité</v>
      </c>
    </row>
    <row r="54" spans="1:9">
      <c r="A54" s="2"/>
      <c r="B54" s="2"/>
      <c r="C54" t="s">
        <v>98</v>
      </c>
      <c r="D54" t="s">
        <v>267</v>
      </c>
      <c r="E54" s="1" t="s">
        <v>385</v>
      </c>
      <c r="F54" t="s">
        <v>439</v>
      </c>
      <c r="G54" s="1" t="str">
        <f>[1]Feuil1!C4</f>
        <v>Mauvaise prise en main de l’outil</v>
      </c>
      <c r="H54" t="str">
        <f>[1]Feuil1!D4</f>
        <v>Moyenne</v>
      </c>
      <c r="I54" t="str">
        <f>[1]Feuil1!E4</f>
        <v>Mettre à jour et rendre l’aide contextuelle accessible</v>
      </c>
    </row>
    <row r="55" spans="1:9">
      <c r="A55" s="2"/>
      <c r="B55" s="2"/>
      <c r="C55" t="s">
        <v>99</v>
      </c>
      <c r="D55" t="s">
        <v>268</v>
      </c>
      <c r="E55" s="1" t="s">
        <v>385</v>
      </c>
      <c r="F55" t="s">
        <v>440</v>
      </c>
      <c r="G55" s="1" t="str">
        <f>[1]Feuil1!C5</f>
        <v>Difficulté à remplir correctement les formulaires</v>
      </c>
      <c r="H55" t="str">
        <f>[1]Feuil1!D5</f>
        <v>Élevée</v>
      </c>
      <c r="I55" t="str">
        <f>[1]Feuil1!E5</f>
        <v>Ajouter des info-bulles explicatives aux champs clés</v>
      </c>
    </row>
    <row r="56" spans="1:9">
      <c r="A56" s="2"/>
      <c r="B56" s="2" t="s">
        <v>21</v>
      </c>
      <c r="C56" t="s">
        <v>100</v>
      </c>
      <c r="D56" t="s">
        <v>269</v>
      </c>
      <c r="E56" s="1" t="s">
        <v>385</v>
      </c>
      <c r="F56" t="s">
        <v>441</v>
      </c>
      <c r="G56" s="1" t="str">
        <f>[1]Feuil1!C6</f>
        <v>Erreurs fréquentes de saisie</v>
      </c>
      <c r="H56" t="str">
        <f>[1]Feuil1!D6</f>
        <v>Moyenne</v>
      </c>
      <c r="I56" t="str">
        <f>[1]Feuil1!E6</f>
        <v>Intégrer des suggestions automatiques pour guider les utilisateurs</v>
      </c>
    </row>
    <row r="57" spans="1:9">
      <c r="A57" s="2"/>
      <c r="B57" s="2"/>
      <c r="C57" t="s">
        <v>101</v>
      </c>
      <c r="D57" t="s">
        <v>270</v>
      </c>
      <c r="E57" s="1" t="s">
        <v>385</v>
      </c>
      <c r="F57" t="s">
        <v>442</v>
      </c>
      <c r="G57" s="1" t="str">
        <f>[1]Feuil1!C1</f>
        <v>Manque de suivi des causes profondes</v>
      </c>
      <c r="H57" t="str">
        <f>[1]Feuil1!D1</f>
        <v>Élevée</v>
      </c>
      <c r="I57" t="str">
        <f>[1]Feuil1!E1</f>
        <v>Mettre en place des analyses régulières et les documenter</v>
      </c>
    </row>
    <row r="58" spans="1:9">
      <c r="A58" s="2"/>
      <c r="B58" s="2"/>
      <c r="C58" t="s">
        <v>102</v>
      </c>
      <c r="D58" t="s">
        <v>271</v>
      </c>
      <c r="E58" s="1" t="s">
        <v>385</v>
      </c>
      <c r="F58" t="s">
        <v>443</v>
      </c>
      <c r="G58" s="1" t="str">
        <f>[1]Feuil1!C2</f>
        <v>Problèmes récurrents non identifiés</v>
      </c>
      <c r="H58" t="str">
        <f>[1]Feuil1!D2</f>
        <v>Élevée</v>
      </c>
      <c r="I58" t="str">
        <f>[1]Feuil1!E2</f>
        <v>Intégrer un tableau de bord pour visualiser les tendances</v>
      </c>
    </row>
    <row r="59" spans="1:9">
      <c r="A59" s="2"/>
      <c r="B59" s="2"/>
      <c r="C59" t="s">
        <v>103</v>
      </c>
      <c r="D59" t="s">
        <v>272</v>
      </c>
      <c r="E59" s="1" t="s">
        <v>385</v>
      </c>
      <c r="F59" t="s">
        <v>444</v>
      </c>
      <c r="G59" s="1" t="str">
        <f>[1]Feuil1!C3</f>
        <v>Manque de réactivité dans la résolution</v>
      </c>
      <c r="H59" t="str">
        <f>[1]Feuil1!D3</f>
        <v>Moyenne</v>
      </c>
      <c r="I59" t="str">
        <f>[1]Feuil1!E3</f>
        <v>Établir un reporting régulier pour améliorer la réactivité</v>
      </c>
    </row>
    <row r="60" spans="1:9">
      <c r="A60" s="2"/>
      <c r="B60" s="2"/>
      <c r="C60" t="s">
        <v>104</v>
      </c>
      <c r="D60" t="s">
        <v>273</v>
      </c>
      <c r="E60" s="1" t="s">
        <v>385</v>
      </c>
      <c r="F60" t="s">
        <v>445</v>
      </c>
      <c r="G60" s="1" t="str">
        <f>[1]Feuil1!C4</f>
        <v>Mauvaise prise en main de l’outil</v>
      </c>
      <c r="H60" t="str">
        <f>[1]Feuil1!D4</f>
        <v>Moyenne</v>
      </c>
      <c r="I60" t="str">
        <f>[1]Feuil1!E4</f>
        <v>Mettre à jour et rendre l’aide contextuelle accessible</v>
      </c>
    </row>
    <row r="61" spans="1:9">
      <c r="A61" s="2"/>
      <c r="B61" s="2" t="s">
        <v>22</v>
      </c>
      <c r="C61" t="s">
        <v>105</v>
      </c>
      <c r="D61" t="s">
        <v>274</v>
      </c>
      <c r="E61" s="1" t="s">
        <v>385</v>
      </c>
      <c r="F61" t="s">
        <v>446</v>
      </c>
      <c r="G61" s="1" t="str">
        <f>[1]Feuil1!C5</f>
        <v>Difficulté à remplir correctement les formulaires</v>
      </c>
      <c r="H61" t="str">
        <f>[1]Feuil1!D5</f>
        <v>Élevée</v>
      </c>
      <c r="I61" t="str">
        <f>[1]Feuil1!E5</f>
        <v>Ajouter des info-bulles explicatives aux champs clés</v>
      </c>
    </row>
    <row r="62" spans="1:9">
      <c r="A62" s="2"/>
      <c r="B62" s="2"/>
      <c r="C62" t="s">
        <v>106</v>
      </c>
      <c r="D62" t="s">
        <v>275</v>
      </c>
      <c r="E62" s="1" t="s">
        <v>385</v>
      </c>
      <c r="F62" t="s">
        <v>447</v>
      </c>
      <c r="G62" s="1" t="str">
        <f>[1]Feuil1!C6</f>
        <v>Erreurs fréquentes de saisie</v>
      </c>
      <c r="H62" t="str">
        <f>[1]Feuil1!D6</f>
        <v>Moyenne</v>
      </c>
      <c r="I62" t="str">
        <f>[1]Feuil1!E6</f>
        <v>Intégrer des suggestions automatiques pour guider les utilisateurs</v>
      </c>
    </row>
    <row r="63" spans="1:9">
      <c r="A63" s="2"/>
      <c r="B63" s="2"/>
      <c r="C63" t="s">
        <v>107</v>
      </c>
      <c r="D63" t="s">
        <v>276</v>
      </c>
      <c r="E63" s="1" t="s">
        <v>385</v>
      </c>
      <c r="F63" t="s">
        <v>448</v>
      </c>
      <c r="G63" s="1" t="str">
        <f>[1]Feuil1!C7</f>
        <v>Accès difficile aux réponses fréquentes</v>
      </c>
      <c r="H63" t="str">
        <f>[1]Feuil1!D7</f>
        <v>Moyenne</v>
      </c>
      <c r="I63" t="str">
        <f>[1]Feuil1!E7</f>
        <v>Regrouper les réponses clés sur un portail dédié</v>
      </c>
    </row>
    <row r="64" spans="1:9">
      <c r="A64" s="2"/>
      <c r="B64" s="2"/>
      <c r="C64" t="s">
        <v>108</v>
      </c>
      <c r="D64" t="s">
        <v>277</v>
      </c>
      <c r="E64" s="1" t="s">
        <v>385</v>
      </c>
      <c r="F64" t="s">
        <v>449</v>
      </c>
      <c r="G64" s="1" t="str">
        <f>[1]Feuil1!C1</f>
        <v>Manque de suivi des causes profondes</v>
      </c>
      <c r="H64" t="str">
        <f>[1]Feuil1!D1</f>
        <v>Élevée</v>
      </c>
      <c r="I64" t="str">
        <f>[1]Feuil1!E1</f>
        <v>Mettre en place des analyses régulières et les documenter</v>
      </c>
    </row>
    <row r="65" spans="1:9">
      <c r="A65" s="2"/>
      <c r="B65" s="2"/>
      <c r="C65" t="s">
        <v>109</v>
      </c>
      <c r="D65" t="s">
        <v>278</v>
      </c>
      <c r="E65" s="1" t="s">
        <v>385</v>
      </c>
      <c r="F65" t="s">
        <v>450</v>
      </c>
      <c r="G65" s="1" t="str">
        <f>[1]Feuil1!C2</f>
        <v>Problèmes récurrents non identifiés</v>
      </c>
      <c r="H65" t="str">
        <f>[1]Feuil1!D2</f>
        <v>Élevée</v>
      </c>
      <c r="I65" t="str">
        <f>[1]Feuil1!E2</f>
        <v>Intégrer un tableau de bord pour visualiser les tendances</v>
      </c>
    </row>
    <row r="66" spans="1:9">
      <c r="A66" s="2"/>
      <c r="B66" s="2" t="s">
        <v>23</v>
      </c>
      <c r="C66" t="s">
        <v>110</v>
      </c>
      <c r="D66" t="s">
        <v>279</v>
      </c>
      <c r="E66" s="1" t="s">
        <v>385</v>
      </c>
      <c r="F66" t="s">
        <v>451</v>
      </c>
      <c r="G66" s="1" t="str">
        <f>[1]Feuil1!C3</f>
        <v>Manque de réactivité dans la résolution</v>
      </c>
      <c r="H66" t="str">
        <f>[1]Feuil1!D3</f>
        <v>Moyenne</v>
      </c>
      <c r="I66" t="str">
        <f>[1]Feuil1!E3</f>
        <v>Établir un reporting régulier pour améliorer la réactivité</v>
      </c>
    </row>
    <row r="67" spans="1:9">
      <c r="A67" s="2"/>
      <c r="B67" s="2"/>
      <c r="C67" t="s">
        <v>111</v>
      </c>
      <c r="D67" t="s">
        <v>280</v>
      </c>
      <c r="E67" s="1" t="s">
        <v>386</v>
      </c>
      <c r="F67" t="s">
        <v>452</v>
      </c>
      <c r="G67" s="1" t="str">
        <f>[1]Feuil1!C4</f>
        <v>Mauvaise prise en main de l’outil</v>
      </c>
      <c r="H67" t="str">
        <f>[1]Feuil1!D4</f>
        <v>Moyenne</v>
      </c>
      <c r="I67" t="str">
        <f>[1]Feuil1!E4</f>
        <v>Mettre à jour et rendre l’aide contextuelle accessible</v>
      </c>
    </row>
    <row r="68" spans="1:9">
      <c r="A68" s="2"/>
      <c r="B68" s="2"/>
      <c r="C68" t="s">
        <v>112</v>
      </c>
      <c r="D68" t="s">
        <v>281</v>
      </c>
      <c r="E68" s="1" t="s">
        <v>386</v>
      </c>
      <c r="F68" t="s">
        <v>453</v>
      </c>
      <c r="G68" s="1" t="str">
        <f>[1]Feuil1!C5</f>
        <v>Difficulté à remplir correctement les formulaires</v>
      </c>
      <c r="H68" t="str">
        <f>[1]Feuil1!D5</f>
        <v>Élevée</v>
      </c>
      <c r="I68" t="str">
        <f>[1]Feuil1!E5</f>
        <v>Ajouter des info-bulles explicatives aux champs clés</v>
      </c>
    </row>
    <row r="69" spans="1:9">
      <c r="A69" s="2"/>
      <c r="B69" s="2"/>
      <c r="C69" t="s">
        <v>113</v>
      </c>
      <c r="D69" t="s">
        <v>282</v>
      </c>
      <c r="E69" s="1" t="s">
        <v>386</v>
      </c>
      <c r="F69" t="s">
        <v>454</v>
      </c>
      <c r="G69" s="1" t="str">
        <f>[1]Feuil1!C6</f>
        <v>Erreurs fréquentes de saisie</v>
      </c>
      <c r="H69" t="str">
        <f>[1]Feuil1!D6</f>
        <v>Moyenne</v>
      </c>
      <c r="I69" t="str">
        <f>[1]Feuil1!E6</f>
        <v>Intégrer des suggestions automatiques pour guider les utilisateurs</v>
      </c>
    </row>
    <row r="70" spans="1:9">
      <c r="A70" s="2"/>
      <c r="B70" s="2"/>
      <c r="C70" t="s">
        <v>114</v>
      </c>
      <c r="D70" t="s">
        <v>283</v>
      </c>
      <c r="E70" s="1" t="s">
        <v>386</v>
      </c>
      <c r="F70" t="s">
        <v>455</v>
      </c>
      <c r="G70" s="1" t="str">
        <f>[1]Feuil1!C7</f>
        <v>Accès difficile aux réponses fréquentes</v>
      </c>
      <c r="H70" t="str">
        <f>[1]Feuil1!D7</f>
        <v>Moyenne</v>
      </c>
      <c r="I70" t="str">
        <f>[1]Feuil1!E7</f>
        <v>Regrouper les réponses clés sur un portail dédié</v>
      </c>
    </row>
    <row r="71" spans="1:9">
      <c r="A71" s="2"/>
      <c r="B71" s="2" t="s">
        <v>24</v>
      </c>
      <c r="C71" t="s">
        <v>115</v>
      </c>
      <c r="D71" t="s">
        <v>284</v>
      </c>
      <c r="E71" s="1" t="s">
        <v>386</v>
      </c>
      <c r="F71" t="s">
        <v>456</v>
      </c>
      <c r="G71" s="1" t="str">
        <f>[1]Feuil1!C8</f>
        <v>Assistance insuffisante en cas de difficulté</v>
      </c>
      <c r="H71" t="str">
        <f>[1]Feuil1!D8</f>
        <v>Élevée</v>
      </c>
      <c r="I71" t="str">
        <f>[1]Feuil1!E8</f>
        <v>Implémenter une aide interactive et dynamique</v>
      </c>
    </row>
    <row r="72" spans="1:9">
      <c r="A72" s="2"/>
      <c r="B72" s="2"/>
      <c r="C72" t="s">
        <v>116</v>
      </c>
      <c r="D72" t="s">
        <v>285</v>
      </c>
      <c r="E72" s="1" t="s">
        <v>386</v>
      </c>
      <c r="F72" t="s">
        <v>457</v>
      </c>
      <c r="G72" s="1" t="str">
        <f t="shared" ref="G72:I78" si="0">G79</f>
        <v>Manque de suivi des causes profondes</v>
      </c>
      <c r="H72" t="str">
        <f t="shared" si="0"/>
        <v>Élevée</v>
      </c>
      <c r="I72" t="str">
        <f t="shared" si="0"/>
        <v>Mettre en place des analyses régulières et les documenter</v>
      </c>
    </row>
    <row r="73" spans="1:9">
      <c r="A73" s="2"/>
      <c r="B73" s="2"/>
      <c r="C73" t="s">
        <v>117</v>
      </c>
      <c r="D73" t="s">
        <v>286</v>
      </c>
      <c r="E73" s="1" t="s">
        <v>386</v>
      </c>
      <c r="F73" t="s">
        <v>458</v>
      </c>
      <c r="G73" s="1" t="str">
        <f t="shared" si="0"/>
        <v>Problèmes récurrents non identifiés</v>
      </c>
      <c r="H73" t="str">
        <f t="shared" si="0"/>
        <v>Élevée</v>
      </c>
      <c r="I73" t="str">
        <f t="shared" si="0"/>
        <v>Intégrer un tableau de bord pour visualiser les tendances</v>
      </c>
    </row>
    <row r="74" spans="1:9">
      <c r="A74" s="2"/>
      <c r="B74" s="2"/>
      <c r="C74" t="s">
        <v>118</v>
      </c>
      <c r="D74" t="s">
        <v>287</v>
      </c>
      <c r="E74" s="1" t="s">
        <v>386</v>
      </c>
      <c r="F74" t="s">
        <v>459</v>
      </c>
      <c r="G74" s="1" t="str">
        <f t="shared" si="0"/>
        <v>Manque de réactivité dans la résolution</v>
      </c>
      <c r="H74" t="str">
        <f t="shared" si="0"/>
        <v>Moyenne</v>
      </c>
      <c r="I74" t="str">
        <f t="shared" si="0"/>
        <v>Établir un reporting régulier pour améliorer la réactivité</v>
      </c>
    </row>
    <row r="75" spans="1:9">
      <c r="A75" s="2"/>
      <c r="B75" s="2"/>
      <c r="C75" t="s">
        <v>119</v>
      </c>
      <c r="D75" t="s">
        <v>288</v>
      </c>
      <c r="E75" s="1" t="s">
        <v>386</v>
      </c>
      <c r="F75" t="s">
        <v>460</v>
      </c>
      <c r="G75" s="1" t="str">
        <f t="shared" si="0"/>
        <v>Mauvaise prise en main de l’outil</v>
      </c>
      <c r="H75" t="str">
        <f t="shared" si="0"/>
        <v>Moyenne</v>
      </c>
      <c r="I75" t="str">
        <f t="shared" si="0"/>
        <v>Mettre à jour et rendre l’aide contextuelle accessible</v>
      </c>
    </row>
    <row r="76" spans="1:9">
      <c r="A76" s="2"/>
      <c r="B76" s="2" t="s">
        <v>25</v>
      </c>
      <c r="C76" t="s">
        <v>120</v>
      </c>
      <c r="D76" t="s">
        <v>289</v>
      </c>
      <c r="E76" s="1" t="s">
        <v>386</v>
      </c>
      <c r="F76" t="s">
        <v>461</v>
      </c>
      <c r="G76" s="1" t="str">
        <f t="shared" si="0"/>
        <v>Difficulté à remplir correctement les formulaires</v>
      </c>
      <c r="H76" t="str">
        <f t="shared" si="0"/>
        <v>Élevée</v>
      </c>
      <c r="I76" t="str">
        <f t="shared" si="0"/>
        <v>Ajouter des info-bulles explicatives aux champs clés</v>
      </c>
    </row>
    <row r="77" spans="1:9">
      <c r="A77" s="2"/>
      <c r="B77" s="2"/>
      <c r="C77" t="s">
        <v>121</v>
      </c>
      <c r="D77" t="s">
        <v>290</v>
      </c>
      <c r="E77" s="1" t="s">
        <v>386</v>
      </c>
      <c r="F77" t="s">
        <v>462</v>
      </c>
      <c r="G77" s="1" t="str">
        <f t="shared" si="0"/>
        <v>Erreurs fréquentes de saisie</v>
      </c>
      <c r="H77" t="str">
        <f t="shared" si="0"/>
        <v>Moyenne</v>
      </c>
      <c r="I77" t="str">
        <f t="shared" si="0"/>
        <v>Intégrer des suggestions automatiques pour guider les utilisateurs</v>
      </c>
    </row>
    <row r="78" spans="1:9">
      <c r="A78" s="2"/>
      <c r="B78" s="2"/>
      <c r="C78" t="s">
        <v>122</v>
      </c>
      <c r="D78" t="s">
        <v>291</v>
      </c>
      <c r="E78" s="1" t="s">
        <v>386</v>
      </c>
      <c r="F78" t="s">
        <v>463</v>
      </c>
      <c r="G78" s="1" t="str">
        <f t="shared" si="0"/>
        <v>Accès difficile aux réponses fréquentes</v>
      </c>
      <c r="H78" t="str">
        <f t="shared" si="0"/>
        <v>Moyenne</v>
      </c>
      <c r="I78" t="str">
        <f t="shared" si="0"/>
        <v>Regrouper les réponses clés sur un portail dédié</v>
      </c>
    </row>
    <row r="79" spans="1:9">
      <c r="A79" s="2"/>
      <c r="B79" s="2"/>
      <c r="C79" t="s">
        <v>123</v>
      </c>
      <c r="D79" t="s">
        <v>292</v>
      </c>
      <c r="E79" s="1" t="s">
        <v>386</v>
      </c>
      <c r="F79" t="s">
        <v>464</v>
      </c>
      <c r="G79" s="1" t="str">
        <f>[1]Feuil1!C1</f>
        <v>Manque de suivi des causes profondes</v>
      </c>
      <c r="H79" t="str">
        <f>[1]Feuil1!D1</f>
        <v>Élevée</v>
      </c>
      <c r="I79" t="str">
        <f>[1]Feuil1!E1</f>
        <v>Mettre en place des analyses régulières et les documenter</v>
      </c>
    </row>
    <row r="80" spans="1:9">
      <c r="A80" s="2"/>
      <c r="B80" s="2"/>
      <c r="C80" t="s">
        <v>124</v>
      </c>
      <c r="D80" t="s">
        <v>293</v>
      </c>
      <c r="E80" s="1" t="s">
        <v>386</v>
      </c>
      <c r="F80" t="s">
        <v>465</v>
      </c>
      <c r="G80" s="1" t="str">
        <f>[1]Feuil1!C2</f>
        <v>Problèmes récurrents non identifiés</v>
      </c>
      <c r="H80" t="str">
        <f>[1]Feuil1!D2</f>
        <v>Élevée</v>
      </c>
      <c r="I80" t="str">
        <f>[1]Feuil1!E2</f>
        <v>Intégrer un tableau de bord pour visualiser les tendances</v>
      </c>
    </row>
    <row r="81" spans="1:9">
      <c r="A81" s="2"/>
      <c r="B81" s="2" t="s">
        <v>26</v>
      </c>
      <c r="C81" t="s">
        <v>125</v>
      </c>
      <c r="D81" t="s">
        <v>294</v>
      </c>
      <c r="E81" s="1" t="s">
        <v>385</v>
      </c>
      <c r="F81" t="s">
        <v>466</v>
      </c>
      <c r="G81" s="1" t="str">
        <f>[1]Feuil1!C3</f>
        <v>Manque de réactivité dans la résolution</v>
      </c>
      <c r="H81" t="str">
        <f>[1]Feuil1!D3</f>
        <v>Moyenne</v>
      </c>
      <c r="I81" t="str">
        <f>[1]Feuil1!E3</f>
        <v>Établir un reporting régulier pour améliorer la réactivité</v>
      </c>
    </row>
    <row r="82" spans="1:9">
      <c r="A82" s="2"/>
      <c r="B82" s="2"/>
      <c r="C82" t="s">
        <v>126</v>
      </c>
      <c r="D82" t="s">
        <v>295</v>
      </c>
      <c r="E82" s="1" t="s">
        <v>385</v>
      </c>
      <c r="F82" t="s">
        <v>467</v>
      </c>
      <c r="G82" s="1" t="str">
        <f>[1]Feuil1!C4</f>
        <v>Mauvaise prise en main de l’outil</v>
      </c>
      <c r="H82" t="str">
        <f>[1]Feuil1!D4</f>
        <v>Moyenne</v>
      </c>
      <c r="I82" t="str">
        <f>[1]Feuil1!E4</f>
        <v>Mettre à jour et rendre l’aide contextuelle accessible</v>
      </c>
    </row>
    <row r="83" spans="1:9">
      <c r="A83" s="2"/>
      <c r="B83" s="2"/>
      <c r="C83" t="s">
        <v>127</v>
      </c>
      <c r="D83" t="s">
        <v>296</v>
      </c>
      <c r="E83" s="1" t="s">
        <v>385</v>
      </c>
      <c r="F83" t="s">
        <v>468</v>
      </c>
      <c r="G83" s="1" t="str">
        <f>[1]Feuil1!C5</f>
        <v>Difficulté à remplir correctement les formulaires</v>
      </c>
      <c r="H83" t="str">
        <f>[1]Feuil1!D5</f>
        <v>Élevée</v>
      </c>
      <c r="I83" t="str">
        <f>[1]Feuil1!E5</f>
        <v>Ajouter des info-bulles explicatives aux champs clés</v>
      </c>
    </row>
    <row r="84" spans="1:9">
      <c r="A84" s="2"/>
      <c r="B84" s="2"/>
      <c r="C84" t="s">
        <v>128</v>
      </c>
      <c r="D84" t="s">
        <v>297</v>
      </c>
      <c r="E84" s="1" t="s">
        <v>385</v>
      </c>
      <c r="F84" t="s">
        <v>469</v>
      </c>
      <c r="G84" s="1" t="str">
        <f>[1]Feuil1!C6</f>
        <v>Erreurs fréquentes de saisie</v>
      </c>
      <c r="H84" t="str">
        <f>[1]Feuil1!D6</f>
        <v>Moyenne</v>
      </c>
      <c r="I84" t="str">
        <f>[1]Feuil1!E6</f>
        <v>Intégrer des suggestions automatiques pour guider les utilisateurs</v>
      </c>
    </row>
    <row r="85" spans="1:9">
      <c r="A85" s="2"/>
      <c r="B85" s="2"/>
      <c r="C85" t="s">
        <v>129</v>
      </c>
      <c r="D85" t="s">
        <v>298</v>
      </c>
      <c r="E85" s="1" t="s">
        <v>385</v>
      </c>
      <c r="F85" t="s">
        <v>470</v>
      </c>
      <c r="G85" s="1" t="str">
        <f>[1]Feuil1!C7</f>
        <v>Accès difficile aux réponses fréquentes</v>
      </c>
      <c r="H85" t="str">
        <f>[1]Feuil1!D7</f>
        <v>Moyenne</v>
      </c>
      <c r="I85" t="str">
        <f>[1]Feuil1!E7</f>
        <v>Regrouper les réponses clés sur un portail dédié</v>
      </c>
    </row>
    <row r="86" spans="1:9">
      <c r="A86" s="2"/>
      <c r="B86" s="2" t="s">
        <v>27</v>
      </c>
      <c r="C86" t="s">
        <v>130</v>
      </c>
      <c r="D86" t="s">
        <v>299</v>
      </c>
      <c r="E86" s="1" t="s">
        <v>385</v>
      </c>
      <c r="F86" t="s">
        <v>471</v>
      </c>
      <c r="G86" s="1" t="str">
        <f>[1]Feuil1!C8</f>
        <v>Assistance insuffisante en cas de difficulté</v>
      </c>
      <c r="H86" t="str">
        <f>[1]Feuil1!D8</f>
        <v>Élevée</v>
      </c>
      <c r="I86" t="str">
        <f>[1]Feuil1!E8</f>
        <v>Implémenter une aide interactive et dynamique</v>
      </c>
    </row>
    <row r="87" spans="1:9">
      <c r="A87" s="2"/>
      <c r="B87" s="2"/>
      <c r="C87" t="s">
        <v>131</v>
      </c>
      <c r="D87" t="s">
        <v>300</v>
      </c>
      <c r="E87" s="1" t="s">
        <v>385</v>
      </c>
      <c r="F87" t="s">
        <v>472</v>
      </c>
      <c r="G87" s="1" t="str">
        <f t="shared" ref="G87:J93" si="1">G79</f>
        <v>Manque de suivi des causes profondes</v>
      </c>
      <c r="H87" t="str">
        <f t="shared" si="1"/>
        <v>Élevée</v>
      </c>
      <c r="I87" t="str">
        <f t="shared" si="1"/>
        <v>Mettre en place des analyses régulières et les documenter</v>
      </c>
    </row>
    <row r="88" spans="1:9">
      <c r="A88" s="2"/>
      <c r="B88" s="2"/>
      <c r="C88" t="s">
        <v>132</v>
      </c>
      <c r="D88" t="s">
        <v>301</v>
      </c>
      <c r="E88" s="1" t="s">
        <v>385</v>
      </c>
      <c r="F88" t="s">
        <v>473</v>
      </c>
      <c r="G88" s="1" t="str">
        <f t="shared" si="1"/>
        <v>Problèmes récurrents non identifiés</v>
      </c>
      <c r="H88" t="str">
        <f t="shared" si="1"/>
        <v>Élevée</v>
      </c>
      <c r="I88" t="str">
        <f t="shared" si="1"/>
        <v>Intégrer un tableau de bord pour visualiser les tendances</v>
      </c>
    </row>
    <row r="89" spans="1:9">
      <c r="A89" s="2"/>
      <c r="B89" s="2"/>
      <c r="C89" t="s">
        <v>133</v>
      </c>
      <c r="D89" t="s">
        <v>302</v>
      </c>
      <c r="E89" s="1" t="s">
        <v>385</v>
      </c>
      <c r="F89" t="s">
        <v>474</v>
      </c>
      <c r="G89" s="1" t="str">
        <f t="shared" si="1"/>
        <v>Manque de réactivité dans la résolution</v>
      </c>
      <c r="H89" t="str">
        <f t="shared" si="1"/>
        <v>Moyenne</v>
      </c>
      <c r="I89" t="str">
        <f t="shared" si="1"/>
        <v>Établir un reporting régulier pour améliorer la réactivité</v>
      </c>
    </row>
    <row r="90" spans="1:9">
      <c r="A90" s="2"/>
      <c r="B90" s="2"/>
      <c r="C90" t="s">
        <v>134</v>
      </c>
      <c r="D90" t="s">
        <v>303</v>
      </c>
      <c r="E90" s="1" t="s">
        <v>385</v>
      </c>
      <c r="F90" t="s">
        <v>475</v>
      </c>
      <c r="G90" s="1" t="str">
        <f t="shared" si="1"/>
        <v>Mauvaise prise en main de l’outil</v>
      </c>
      <c r="H90" t="str">
        <f t="shared" si="1"/>
        <v>Moyenne</v>
      </c>
      <c r="I90" t="str">
        <f t="shared" si="1"/>
        <v>Mettre à jour et rendre l’aide contextuelle accessible</v>
      </c>
    </row>
    <row r="91" spans="1:9">
      <c r="A91" s="2" t="s">
        <v>28</v>
      </c>
      <c r="B91" s="2" t="s">
        <v>29</v>
      </c>
      <c r="C91" t="s">
        <v>135</v>
      </c>
      <c r="D91" t="s">
        <v>304</v>
      </c>
      <c r="E91" s="1" t="s">
        <v>385</v>
      </c>
      <c r="F91" t="s">
        <v>476</v>
      </c>
      <c r="G91" s="1" t="str">
        <f t="shared" si="1"/>
        <v>Difficulté à remplir correctement les formulaires</v>
      </c>
      <c r="H91" t="str">
        <f t="shared" si="1"/>
        <v>Élevée</v>
      </c>
      <c r="I91" t="str">
        <f t="shared" si="1"/>
        <v>Ajouter des info-bulles explicatives aux champs clés</v>
      </c>
    </row>
    <row r="92" spans="1:9">
      <c r="A92" s="2"/>
      <c r="B92" s="2"/>
      <c r="C92" t="s">
        <v>136</v>
      </c>
      <c r="D92" t="s">
        <v>305</v>
      </c>
      <c r="E92" s="1" t="s">
        <v>385</v>
      </c>
      <c r="F92" t="s">
        <v>477</v>
      </c>
      <c r="G92" s="1" t="str">
        <f t="shared" si="1"/>
        <v>Erreurs fréquentes de saisie</v>
      </c>
      <c r="H92" t="str">
        <f t="shared" si="1"/>
        <v>Moyenne</v>
      </c>
      <c r="I92" t="str">
        <f t="shared" si="1"/>
        <v>Intégrer des suggestions automatiques pour guider les utilisateurs</v>
      </c>
    </row>
    <row r="93" spans="1:9">
      <c r="A93" s="2"/>
      <c r="B93" s="2"/>
      <c r="C93" t="s">
        <v>137</v>
      </c>
      <c r="D93" t="s">
        <v>306</v>
      </c>
      <c r="E93" s="1" t="s">
        <v>385</v>
      </c>
      <c r="F93" t="s">
        <v>478</v>
      </c>
      <c r="G93" s="1" t="str">
        <f t="shared" si="1"/>
        <v>Accès difficile aux réponses fréquentes</v>
      </c>
      <c r="H93" t="str">
        <f t="shared" si="1"/>
        <v>Moyenne</v>
      </c>
      <c r="I93" t="str">
        <f t="shared" si="1"/>
        <v>Regrouper les réponses clés sur un portail dédié</v>
      </c>
    </row>
    <row r="94" spans="1:9">
      <c r="A94" s="2"/>
      <c r="B94" s="2"/>
      <c r="C94" t="s">
        <v>138</v>
      </c>
      <c r="D94" t="s">
        <v>307</v>
      </c>
      <c r="E94" s="1" t="s">
        <v>385</v>
      </c>
      <c r="F94" t="s">
        <v>479</v>
      </c>
      <c r="G94" s="1" t="str">
        <f>[1]Feuil1!C1</f>
        <v>Manque de suivi des causes profondes</v>
      </c>
      <c r="H94" t="str">
        <f>[1]Feuil1!D1</f>
        <v>Élevée</v>
      </c>
      <c r="I94" t="str">
        <f>[1]Feuil1!E1</f>
        <v>Mettre en place des analyses régulières et les documenter</v>
      </c>
    </row>
    <row r="95" spans="1:9">
      <c r="A95" s="2"/>
      <c r="B95" s="2"/>
      <c r="C95" t="s">
        <v>139</v>
      </c>
      <c r="D95" t="s">
        <v>308</v>
      </c>
      <c r="E95" s="1" t="s">
        <v>385</v>
      </c>
      <c r="F95" t="s">
        <v>480</v>
      </c>
      <c r="G95" s="1" t="str">
        <f>[1]Feuil1!C2</f>
        <v>Problèmes récurrents non identifiés</v>
      </c>
      <c r="H95" t="str">
        <f>[1]Feuil1!D2</f>
        <v>Élevée</v>
      </c>
      <c r="I95" t="str">
        <f>[1]Feuil1!E2</f>
        <v>Intégrer un tableau de bord pour visualiser les tendances</v>
      </c>
    </row>
    <row r="96" spans="1:9">
      <c r="A96" s="2"/>
      <c r="B96" s="2" t="s">
        <v>30</v>
      </c>
      <c r="C96" t="s">
        <v>140</v>
      </c>
      <c r="D96" t="s">
        <v>309</v>
      </c>
      <c r="E96" s="1" t="s">
        <v>385</v>
      </c>
      <c r="F96" t="s">
        <v>481</v>
      </c>
      <c r="G96" s="1" t="str">
        <f>[1]Feuil1!C3</f>
        <v>Manque de réactivité dans la résolution</v>
      </c>
      <c r="H96" t="str">
        <f>[1]Feuil1!D3</f>
        <v>Moyenne</v>
      </c>
      <c r="I96" t="str">
        <f>[1]Feuil1!E3</f>
        <v>Établir un reporting régulier pour améliorer la réactivité</v>
      </c>
    </row>
    <row r="97" spans="1:9">
      <c r="A97" s="2"/>
      <c r="B97" s="2"/>
      <c r="C97" t="s">
        <v>141</v>
      </c>
      <c r="D97" t="s">
        <v>310</v>
      </c>
      <c r="E97" s="1" t="s">
        <v>385</v>
      </c>
      <c r="F97" t="s">
        <v>482</v>
      </c>
      <c r="G97" s="1" t="str">
        <f>[1]Feuil1!C4</f>
        <v>Mauvaise prise en main de l’outil</v>
      </c>
      <c r="H97" t="str">
        <f>[1]Feuil1!D4</f>
        <v>Moyenne</v>
      </c>
      <c r="I97" t="str">
        <f>[1]Feuil1!E4</f>
        <v>Mettre à jour et rendre l’aide contextuelle accessible</v>
      </c>
    </row>
    <row r="98" spans="1:9">
      <c r="A98" s="2"/>
      <c r="B98" s="2"/>
      <c r="C98" t="s">
        <v>142</v>
      </c>
      <c r="D98" t="s">
        <v>311</v>
      </c>
      <c r="E98" s="1" t="s">
        <v>385</v>
      </c>
      <c r="F98" t="s">
        <v>483</v>
      </c>
      <c r="G98" s="1" t="str">
        <f>[1]Feuil1!C5</f>
        <v>Difficulté à remplir correctement les formulaires</v>
      </c>
      <c r="H98" t="str">
        <f>[1]Feuil1!D5</f>
        <v>Élevée</v>
      </c>
      <c r="I98" t="str">
        <f>[1]Feuil1!E5</f>
        <v>Ajouter des info-bulles explicatives aux champs clés</v>
      </c>
    </row>
    <row r="99" spans="1:9">
      <c r="A99" s="2"/>
      <c r="B99" s="2"/>
      <c r="C99" t="s">
        <v>143</v>
      </c>
      <c r="D99" t="s">
        <v>312</v>
      </c>
      <c r="E99" s="1" t="s">
        <v>385</v>
      </c>
      <c r="F99" t="s">
        <v>484</v>
      </c>
      <c r="G99" s="1" t="str">
        <f>[1]Feuil1!C6</f>
        <v>Erreurs fréquentes de saisie</v>
      </c>
      <c r="H99" t="str">
        <f>[1]Feuil1!D6</f>
        <v>Moyenne</v>
      </c>
      <c r="I99" t="str">
        <f>[1]Feuil1!E6</f>
        <v>Intégrer des suggestions automatiques pour guider les utilisateurs</v>
      </c>
    </row>
    <row r="100" spans="1:9">
      <c r="A100" s="2"/>
      <c r="B100" s="2"/>
      <c r="C100" t="s">
        <v>144</v>
      </c>
      <c r="D100" t="s">
        <v>313</v>
      </c>
      <c r="E100" s="1" t="s">
        <v>385</v>
      </c>
      <c r="F100" t="s">
        <v>485</v>
      </c>
      <c r="G100" s="1" t="str">
        <f>[1]Feuil1!C7</f>
        <v>Accès difficile aux réponses fréquentes</v>
      </c>
      <c r="H100" t="str">
        <f>[1]Feuil1!D7</f>
        <v>Moyenne</v>
      </c>
      <c r="I100" t="str">
        <f>[1]Feuil1!E7</f>
        <v>Regrouper les réponses clés sur un portail dédié</v>
      </c>
    </row>
    <row r="101" spans="1:9">
      <c r="A101" s="2"/>
      <c r="B101" s="2" t="s">
        <v>31</v>
      </c>
      <c r="C101" t="s">
        <v>145</v>
      </c>
      <c r="D101" t="s">
        <v>314</v>
      </c>
      <c r="E101" s="1" t="s">
        <v>385</v>
      </c>
      <c r="F101" t="s">
        <v>486</v>
      </c>
      <c r="G101" s="1" t="str">
        <f>[1]Feuil1!C8</f>
        <v>Assistance insuffisante en cas de difficulté</v>
      </c>
      <c r="H101" t="str">
        <f>[1]Feuil1!D8</f>
        <v>Élevée</v>
      </c>
      <c r="I101" t="str">
        <f>[1]Feuil1!E8</f>
        <v>Implémenter une aide interactive et dynamique</v>
      </c>
    </row>
    <row r="102" spans="1:9">
      <c r="A102" s="2"/>
      <c r="B102" s="2"/>
      <c r="C102" t="s">
        <v>146</v>
      </c>
      <c r="D102" t="s">
        <v>315</v>
      </c>
      <c r="E102" s="1" t="s">
        <v>385</v>
      </c>
      <c r="F102" t="s">
        <v>487</v>
      </c>
      <c r="G102" s="1" t="str">
        <f t="shared" ref="G102:I105" si="2">G79</f>
        <v>Manque de suivi des causes profondes</v>
      </c>
      <c r="H102" t="str">
        <f t="shared" si="2"/>
        <v>Élevée</v>
      </c>
      <c r="I102" t="str">
        <f t="shared" si="2"/>
        <v>Mettre en place des analyses régulières et les documenter</v>
      </c>
    </row>
    <row r="103" spans="1:9">
      <c r="A103" s="2"/>
      <c r="B103" s="2"/>
      <c r="C103" t="s">
        <v>147</v>
      </c>
      <c r="D103" t="s">
        <v>316</v>
      </c>
      <c r="E103" s="1" t="s">
        <v>385</v>
      </c>
      <c r="F103" t="s">
        <v>488</v>
      </c>
      <c r="G103" s="1" t="str">
        <f t="shared" si="2"/>
        <v>Problèmes récurrents non identifiés</v>
      </c>
      <c r="H103" t="str">
        <f t="shared" si="2"/>
        <v>Élevée</v>
      </c>
      <c r="I103" t="str">
        <f t="shared" si="2"/>
        <v>Intégrer un tableau de bord pour visualiser les tendances</v>
      </c>
    </row>
    <row r="104" spans="1:9">
      <c r="A104" s="2"/>
      <c r="B104" s="2"/>
      <c r="C104" t="s">
        <v>148</v>
      </c>
      <c r="D104" t="s">
        <v>317</v>
      </c>
      <c r="E104" s="1" t="s">
        <v>385</v>
      </c>
      <c r="F104" t="s">
        <v>489</v>
      </c>
      <c r="G104" s="1" t="str">
        <f t="shared" si="2"/>
        <v>Manque de réactivité dans la résolution</v>
      </c>
      <c r="H104" t="str">
        <f t="shared" si="2"/>
        <v>Moyenne</v>
      </c>
      <c r="I104" t="str">
        <f t="shared" si="2"/>
        <v>Établir un reporting régulier pour améliorer la réactivité</v>
      </c>
    </row>
    <row r="105" spans="1:9">
      <c r="A105" s="2"/>
      <c r="B105" s="2"/>
      <c r="C105" t="s">
        <v>149</v>
      </c>
      <c r="D105" t="s">
        <v>318</v>
      </c>
      <c r="E105" s="1" t="s">
        <v>385</v>
      </c>
      <c r="F105" t="s">
        <v>490</v>
      </c>
      <c r="G105" s="1" t="str">
        <f t="shared" si="2"/>
        <v>Mauvaise prise en main de l’outil</v>
      </c>
      <c r="H105" t="str">
        <f t="shared" si="2"/>
        <v>Moyenne</v>
      </c>
      <c r="I105" t="str">
        <f t="shared" si="2"/>
        <v>Mettre à jour et rendre l’aide contextuelle accessible</v>
      </c>
    </row>
    <row r="106" spans="1:9">
      <c r="A106" s="2"/>
      <c r="B106" s="2" t="s">
        <v>32</v>
      </c>
      <c r="C106" t="s">
        <v>150</v>
      </c>
      <c r="D106" t="s">
        <v>319</v>
      </c>
      <c r="E106" s="1" t="s">
        <v>385</v>
      </c>
      <c r="F106" t="s">
        <v>491</v>
      </c>
      <c r="G106" s="1" t="str">
        <f>[1]Feuil1!C1</f>
        <v>Manque de suivi des causes profondes</v>
      </c>
      <c r="H106" t="str">
        <f>[1]Feuil1!D1</f>
        <v>Élevée</v>
      </c>
      <c r="I106" t="str">
        <f>[1]Feuil1!E1</f>
        <v>Mettre en place des analyses régulières et les documenter</v>
      </c>
    </row>
    <row r="107" spans="1:9">
      <c r="A107" s="2"/>
      <c r="B107" s="2"/>
      <c r="C107" t="s">
        <v>151</v>
      </c>
      <c r="D107" t="s">
        <v>320</v>
      </c>
      <c r="E107" s="1" t="s">
        <v>385</v>
      </c>
      <c r="F107" t="s">
        <v>492</v>
      </c>
      <c r="G107" s="1" t="str">
        <f>[1]Feuil1!C2</f>
        <v>Problèmes récurrents non identifiés</v>
      </c>
      <c r="H107" t="str">
        <f>[1]Feuil1!D2</f>
        <v>Élevée</v>
      </c>
      <c r="I107" t="str">
        <f>[1]Feuil1!E2</f>
        <v>Intégrer un tableau de bord pour visualiser les tendances</v>
      </c>
    </row>
    <row r="108" spans="1:9">
      <c r="A108" s="2"/>
      <c r="B108" s="2"/>
      <c r="C108" t="s">
        <v>152</v>
      </c>
      <c r="D108" t="s">
        <v>321</v>
      </c>
      <c r="E108" s="1" t="s">
        <v>385</v>
      </c>
      <c r="F108" t="s">
        <v>493</v>
      </c>
      <c r="G108" s="1" t="str">
        <f>[1]Feuil1!C3</f>
        <v>Manque de réactivité dans la résolution</v>
      </c>
      <c r="H108" t="str">
        <f>[1]Feuil1!D3</f>
        <v>Moyenne</v>
      </c>
      <c r="I108" t="str">
        <f>[1]Feuil1!E3</f>
        <v>Établir un reporting régulier pour améliorer la réactivité</v>
      </c>
    </row>
    <row r="109" spans="1:9">
      <c r="A109" s="2"/>
      <c r="B109" s="2"/>
      <c r="C109" t="s">
        <v>153</v>
      </c>
      <c r="D109" t="s">
        <v>322</v>
      </c>
      <c r="E109" s="1" t="s">
        <v>385</v>
      </c>
      <c r="F109" t="s">
        <v>494</v>
      </c>
      <c r="G109" s="1" t="str">
        <f>[1]Feuil1!C4</f>
        <v>Mauvaise prise en main de l’outil</v>
      </c>
      <c r="H109" t="str">
        <f>[1]Feuil1!D4</f>
        <v>Moyenne</v>
      </c>
      <c r="I109" t="str">
        <f>[1]Feuil1!E4</f>
        <v>Mettre à jour et rendre l’aide contextuelle accessible</v>
      </c>
    </row>
    <row r="110" spans="1:9">
      <c r="A110" s="2"/>
      <c r="B110" s="2"/>
      <c r="C110" t="s">
        <v>154</v>
      </c>
      <c r="D110" t="s">
        <v>323</v>
      </c>
      <c r="E110" s="1" t="s">
        <v>385</v>
      </c>
      <c r="F110" t="s">
        <v>495</v>
      </c>
      <c r="G110" s="1" t="str">
        <f>[1]Feuil1!C5</f>
        <v>Difficulté à remplir correctement les formulaires</v>
      </c>
      <c r="H110" t="str">
        <f>[1]Feuil1!D5</f>
        <v>Élevée</v>
      </c>
      <c r="I110" t="str">
        <f>[1]Feuil1!E5</f>
        <v>Ajouter des info-bulles explicatives aux champs clés</v>
      </c>
    </row>
    <row r="111" spans="1:9">
      <c r="A111" s="2"/>
      <c r="B111" s="2" t="s">
        <v>33</v>
      </c>
      <c r="C111" t="s">
        <v>155</v>
      </c>
      <c r="D111" t="s">
        <v>324</v>
      </c>
      <c r="E111" s="1" t="s">
        <v>385</v>
      </c>
      <c r="F111" t="s">
        <v>496</v>
      </c>
      <c r="G111" s="1" t="str">
        <f>[1]Feuil1!C2</f>
        <v>Problèmes récurrents non identifiés</v>
      </c>
      <c r="H111" t="str">
        <f>[1]Feuil1!D2</f>
        <v>Élevée</v>
      </c>
      <c r="I111" t="str">
        <f>[1]Feuil1!E2</f>
        <v>Intégrer un tableau de bord pour visualiser les tendances</v>
      </c>
    </row>
    <row r="112" spans="1:9">
      <c r="A112" s="2"/>
      <c r="B112" s="2"/>
      <c r="C112" t="s">
        <v>156</v>
      </c>
      <c r="D112" t="s">
        <v>325</v>
      </c>
      <c r="E112" s="1" t="s">
        <v>385</v>
      </c>
      <c r="F112" t="s">
        <v>497</v>
      </c>
      <c r="G112" s="1" t="str">
        <f>[1]Feuil1!C3</f>
        <v>Manque de réactivité dans la résolution</v>
      </c>
      <c r="H112" t="str">
        <f>[1]Feuil1!D3</f>
        <v>Moyenne</v>
      </c>
      <c r="I112" t="str">
        <f>[1]Feuil1!E3</f>
        <v>Établir un reporting régulier pour améliorer la réactivité</v>
      </c>
    </row>
    <row r="113" spans="1:9">
      <c r="A113" s="2"/>
      <c r="B113" s="2"/>
      <c r="C113" t="s">
        <v>157</v>
      </c>
      <c r="D113" t="s">
        <v>326</v>
      </c>
      <c r="E113" s="1" t="s">
        <v>386</v>
      </c>
      <c r="F113" t="s">
        <v>498</v>
      </c>
      <c r="G113" s="1" t="str">
        <f>[1]Feuil1!C4</f>
        <v>Mauvaise prise en main de l’outil</v>
      </c>
      <c r="H113" t="str">
        <f>[1]Feuil1!D4</f>
        <v>Moyenne</v>
      </c>
      <c r="I113" t="str">
        <f>[1]Feuil1!E4</f>
        <v>Mettre à jour et rendre l’aide contextuelle accessible</v>
      </c>
    </row>
    <row r="114" spans="1:9">
      <c r="A114" s="2"/>
      <c r="B114" s="2"/>
      <c r="C114" t="s">
        <v>158</v>
      </c>
      <c r="D114" t="s">
        <v>327</v>
      </c>
      <c r="E114" s="1" t="s">
        <v>385</v>
      </c>
      <c r="F114" t="s">
        <v>499</v>
      </c>
      <c r="G114" s="1" t="str">
        <f>[1]Feuil1!C5</f>
        <v>Difficulté à remplir correctement les formulaires</v>
      </c>
      <c r="H114" t="str">
        <f>[1]Feuil1!D5</f>
        <v>Élevée</v>
      </c>
      <c r="I114" t="str">
        <f>[1]Feuil1!E5</f>
        <v>Ajouter des info-bulles explicatives aux champs clés</v>
      </c>
    </row>
    <row r="115" spans="1:9">
      <c r="A115" s="2"/>
      <c r="B115" s="2"/>
      <c r="C115" t="s">
        <v>159</v>
      </c>
      <c r="D115" t="s">
        <v>328</v>
      </c>
      <c r="E115" s="1" t="s">
        <v>386</v>
      </c>
      <c r="F115" t="s">
        <v>500</v>
      </c>
      <c r="G115" s="1" t="str">
        <f>[1]Feuil1!C6</f>
        <v>Erreurs fréquentes de saisie</v>
      </c>
      <c r="H115" t="str">
        <f>[1]Feuil1!D6</f>
        <v>Moyenne</v>
      </c>
      <c r="I115" t="str">
        <f>[1]Feuil1!E6</f>
        <v>Intégrer des suggestions automatiques pour guider les utilisateurs</v>
      </c>
    </row>
    <row r="116" spans="1:9">
      <c r="A116" s="2"/>
      <c r="B116" s="2" t="s">
        <v>34</v>
      </c>
      <c r="C116" t="s">
        <v>160</v>
      </c>
      <c r="D116" t="s">
        <v>329</v>
      </c>
      <c r="E116" s="1" t="s">
        <v>386</v>
      </c>
      <c r="F116" t="s">
        <v>501</v>
      </c>
      <c r="G116" s="1" t="str">
        <f>[1]Feuil1!C7</f>
        <v>Accès difficile aux réponses fréquentes</v>
      </c>
      <c r="H116" t="str">
        <f>[1]Feuil1!D7</f>
        <v>Moyenne</v>
      </c>
      <c r="I116" t="str">
        <f>[1]Feuil1!E7</f>
        <v>Regrouper les réponses clés sur un portail dédié</v>
      </c>
    </row>
    <row r="117" spans="1:9">
      <c r="A117" s="2"/>
      <c r="B117" s="2"/>
      <c r="C117" t="s">
        <v>161</v>
      </c>
      <c r="D117" t="s">
        <v>330</v>
      </c>
      <c r="E117" s="1" t="s">
        <v>385</v>
      </c>
      <c r="F117" t="s">
        <v>502</v>
      </c>
      <c r="G117" s="1" t="str">
        <f>[1]Feuil1!C8</f>
        <v>Assistance insuffisante en cas de difficulté</v>
      </c>
      <c r="H117" t="str">
        <f>[1]Feuil1!D8</f>
        <v>Élevée</v>
      </c>
      <c r="I117" t="str">
        <f>[1]Feuil1!E8</f>
        <v>Implémenter une aide interactive et dynamique</v>
      </c>
    </row>
    <row r="118" spans="1:9">
      <c r="A118" s="2"/>
      <c r="B118" s="2"/>
      <c r="C118" t="s">
        <v>162</v>
      </c>
      <c r="D118" t="s">
        <v>331</v>
      </c>
      <c r="E118" s="1" t="s">
        <v>385</v>
      </c>
      <c r="F118" t="s">
        <v>503</v>
      </c>
      <c r="G118" s="1" t="str">
        <f t="shared" ref="G118:I129" si="3">G79</f>
        <v>Manque de suivi des causes profondes</v>
      </c>
      <c r="H118" t="str">
        <f t="shared" si="3"/>
        <v>Élevée</v>
      </c>
      <c r="I118" t="str">
        <f t="shared" si="3"/>
        <v>Mettre en place des analyses régulières et les documenter</v>
      </c>
    </row>
    <row r="119" spans="1:9">
      <c r="A119" s="2"/>
      <c r="B119" s="2"/>
      <c r="C119" t="s">
        <v>163</v>
      </c>
      <c r="D119" t="s">
        <v>332</v>
      </c>
      <c r="E119" s="1" t="s">
        <v>386</v>
      </c>
      <c r="F119" t="s">
        <v>504</v>
      </c>
      <c r="G119" s="1" t="str">
        <f t="shared" si="3"/>
        <v>Problèmes récurrents non identifiés</v>
      </c>
      <c r="H119" t="str">
        <f t="shared" si="3"/>
        <v>Élevée</v>
      </c>
      <c r="I119" t="str">
        <f t="shared" si="3"/>
        <v>Intégrer un tableau de bord pour visualiser les tendances</v>
      </c>
    </row>
    <row r="120" spans="1:9">
      <c r="A120" s="2"/>
      <c r="B120" s="2"/>
      <c r="C120" t="s">
        <v>164</v>
      </c>
      <c r="D120" t="s">
        <v>333</v>
      </c>
      <c r="E120" s="1" t="s">
        <v>386</v>
      </c>
      <c r="F120" t="s">
        <v>505</v>
      </c>
      <c r="G120" s="1" t="str">
        <f t="shared" si="3"/>
        <v>Manque de réactivité dans la résolution</v>
      </c>
      <c r="H120" t="str">
        <f t="shared" si="3"/>
        <v>Moyenne</v>
      </c>
      <c r="I120" t="str">
        <f t="shared" si="3"/>
        <v>Établir un reporting régulier pour améliorer la réactivité</v>
      </c>
    </row>
    <row r="121" spans="1:9">
      <c r="A121" s="2"/>
      <c r="B121" s="2" t="s">
        <v>35</v>
      </c>
      <c r="C121" t="s">
        <v>165</v>
      </c>
      <c r="D121" t="s">
        <v>334</v>
      </c>
      <c r="E121" s="1" t="s">
        <v>386</v>
      </c>
      <c r="F121" t="s">
        <v>506</v>
      </c>
      <c r="G121" s="1" t="str">
        <f t="shared" si="3"/>
        <v>Mauvaise prise en main de l’outil</v>
      </c>
      <c r="H121" t="str">
        <f t="shared" si="3"/>
        <v>Moyenne</v>
      </c>
      <c r="I121" t="str">
        <f t="shared" si="3"/>
        <v>Mettre à jour et rendre l’aide contextuelle accessible</v>
      </c>
    </row>
    <row r="122" spans="1:9">
      <c r="A122" s="2"/>
      <c r="B122" s="2"/>
      <c r="C122" t="s">
        <v>166</v>
      </c>
      <c r="D122" t="s">
        <v>335</v>
      </c>
      <c r="E122" s="1" t="s">
        <v>386</v>
      </c>
      <c r="F122" t="s">
        <v>507</v>
      </c>
      <c r="G122" s="1" t="str">
        <f t="shared" si="3"/>
        <v>Difficulté à remplir correctement les formulaires</v>
      </c>
      <c r="H122" t="str">
        <f t="shared" si="3"/>
        <v>Élevée</v>
      </c>
      <c r="I122" t="str">
        <f t="shared" si="3"/>
        <v>Ajouter des info-bulles explicatives aux champs clés</v>
      </c>
    </row>
    <row r="123" spans="1:9">
      <c r="A123" s="2"/>
      <c r="B123" s="2"/>
      <c r="C123" t="s">
        <v>167</v>
      </c>
      <c r="D123" t="s">
        <v>336</v>
      </c>
      <c r="E123" s="1" t="s">
        <v>385</v>
      </c>
      <c r="F123" t="s">
        <v>508</v>
      </c>
      <c r="G123" s="1" t="str">
        <f t="shared" si="3"/>
        <v>Erreurs fréquentes de saisie</v>
      </c>
      <c r="H123" t="str">
        <f t="shared" si="3"/>
        <v>Moyenne</v>
      </c>
      <c r="I123" t="str">
        <f t="shared" si="3"/>
        <v>Intégrer des suggestions automatiques pour guider les utilisateurs</v>
      </c>
    </row>
    <row r="124" spans="1:9">
      <c r="A124" s="2"/>
      <c r="B124" s="2"/>
      <c r="C124" t="s">
        <v>168</v>
      </c>
      <c r="D124" t="s">
        <v>337</v>
      </c>
      <c r="E124" s="1" t="s">
        <v>386</v>
      </c>
      <c r="F124" t="s">
        <v>509</v>
      </c>
      <c r="G124" s="1" t="str">
        <f t="shared" si="3"/>
        <v>Accès difficile aux réponses fréquentes</v>
      </c>
      <c r="H124" t="str">
        <f t="shared" si="3"/>
        <v>Moyenne</v>
      </c>
      <c r="I124" t="str">
        <f t="shared" si="3"/>
        <v>Regrouper les réponses clés sur un portail dédié</v>
      </c>
    </row>
    <row r="125" spans="1:9">
      <c r="A125" s="2"/>
      <c r="B125" s="2"/>
      <c r="C125" t="s">
        <v>169</v>
      </c>
      <c r="D125" t="s">
        <v>338</v>
      </c>
      <c r="E125" s="1" t="s">
        <v>385</v>
      </c>
      <c r="F125" t="s">
        <v>510</v>
      </c>
      <c r="G125" s="1" t="str">
        <f t="shared" si="3"/>
        <v>Assistance insuffisante en cas de difficulté</v>
      </c>
      <c r="H125" t="str">
        <f t="shared" si="3"/>
        <v>Élevée</v>
      </c>
      <c r="I125" t="str">
        <f t="shared" si="3"/>
        <v>Implémenter une aide interactive et dynamique</v>
      </c>
    </row>
    <row r="126" spans="1:9">
      <c r="A126" s="2"/>
      <c r="B126" s="2" t="s">
        <v>36</v>
      </c>
      <c r="C126" t="s">
        <v>170</v>
      </c>
      <c r="D126" t="s">
        <v>339</v>
      </c>
      <c r="E126" s="1" t="s">
        <v>386</v>
      </c>
      <c r="F126" t="s">
        <v>511</v>
      </c>
      <c r="G126" s="1" t="str">
        <f t="shared" si="3"/>
        <v>Manque de suivi des causes profondes</v>
      </c>
      <c r="H126" t="str">
        <f t="shared" si="3"/>
        <v>Élevée</v>
      </c>
      <c r="I126" t="str">
        <f t="shared" si="3"/>
        <v>Mettre en place des analyses régulières et les documenter</v>
      </c>
    </row>
    <row r="127" spans="1:9">
      <c r="A127" s="2"/>
      <c r="B127" s="2"/>
      <c r="C127" t="s">
        <v>171</v>
      </c>
      <c r="D127" t="s">
        <v>340</v>
      </c>
      <c r="E127" s="1" t="s">
        <v>386</v>
      </c>
      <c r="F127" t="s">
        <v>512</v>
      </c>
      <c r="G127" s="1" t="str">
        <f t="shared" si="3"/>
        <v>Problèmes récurrents non identifiés</v>
      </c>
      <c r="H127" t="str">
        <f t="shared" si="3"/>
        <v>Élevée</v>
      </c>
      <c r="I127" t="str">
        <f t="shared" si="3"/>
        <v>Intégrer un tableau de bord pour visualiser les tendances</v>
      </c>
    </row>
    <row r="128" spans="1:9">
      <c r="A128" s="2"/>
      <c r="B128" s="2"/>
      <c r="C128" t="s">
        <v>172</v>
      </c>
      <c r="D128" t="s">
        <v>341</v>
      </c>
      <c r="E128" s="1" t="s">
        <v>386</v>
      </c>
      <c r="F128" t="s">
        <v>513</v>
      </c>
      <c r="G128" s="1" t="str">
        <f t="shared" si="3"/>
        <v>Manque de réactivité dans la résolution</v>
      </c>
      <c r="H128" t="str">
        <f t="shared" si="3"/>
        <v>Moyenne</v>
      </c>
      <c r="I128" t="str">
        <f t="shared" si="3"/>
        <v>Établir un reporting régulier pour améliorer la réactivité</v>
      </c>
    </row>
    <row r="129" spans="1:9">
      <c r="A129" s="2"/>
      <c r="B129" s="2"/>
      <c r="C129" t="s">
        <v>173</v>
      </c>
      <c r="D129" t="s">
        <v>342</v>
      </c>
      <c r="E129" s="1" t="s">
        <v>386</v>
      </c>
      <c r="F129" t="s">
        <v>514</v>
      </c>
      <c r="G129" s="1" t="str">
        <f t="shared" si="3"/>
        <v>Mauvaise prise en main de l’outil</v>
      </c>
      <c r="H129" t="str">
        <f t="shared" si="3"/>
        <v>Moyenne</v>
      </c>
      <c r="I129" t="str">
        <f t="shared" si="3"/>
        <v>Mettre à jour et rendre l’aide contextuelle accessible</v>
      </c>
    </row>
    <row r="130" spans="1:9">
      <c r="A130" s="2"/>
      <c r="B130" s="2"/>
      <c r="C130" t="s">
        <v>174</v>
      </c>
      <c r="D130" t="s">
        <v>343</v>
      </c>
      <c r="E130" s="1" t="s">
        <v>386</v>
      </c>
      <c r="F130" t="s">
        <v>515</v>
      </c>
      <c r="G130" s="1" t="str">
        <f>[1]Feuil1!C1</f>
        <v>Manque de suivi des causes profondes</v>
      </c>
      <c r="H130" t="str">
        <f>[1]Feuil1!D1</f>
        <v>Élevée</v>
      </c>
      <c r="I130" t="str">
        <f>[1]Feuil1!E1</f>
        <v>Mettre en place des analyses régulières et les documenter</v>
      </c>
    </row>
    <row r="131" spans="1:9">
      <c r="A131" s="2"/>
      <c r="B131" s="2" t="s">
        <v>37</v>
      </c>
      <c r="C131" t="s">
        <v>175</v>
      </c>
      <c r="D131" t="s">
        <v>344</v>
      </c>
      <c r="E131" s="1" t="s">
        <v>386</v>
      </c>
      <c r="F131" t="s">
        <v>516</v>
      </c>
      <c r="G131" s="1" t="str">
        <f>[1]Feuil1!C2</f>
        <v>Problèmes récurrents non identifiés</v>
      </c>
      <c r="H131" t="str">
        <f>[1]Feuil1!D2</f>
        <v>Élevée</v>
      </c>
      <c r="I131" t="str">
        <f>[1]Feuil1!E2</f>
        <v>Intégrer un tableau de bord pour visualiser les tendances</v>
      </c>
    </row>
    <row r="132" spans="1:9">
      <c r="A132" s="2"/>
      <c r="B132" s="2"/>
      <c r="C132" t="s">
        <v>176</v>
      </c>
      <c r="D132" t="s">
        <v>345</v>
      </c>
      <c r="E132" s="1" t="s">
        <v>386</v>
      </c>
      <c r="F132" t="s">
        <v>517</v>
      </c>
      <c r="G132" s="1" t="str">
        <f>[1]Feuil1!C3</f>
        <v>Manque de réactivité dans la résolution</v>
      </c>
      <c r="H132" t="str">
        <f>[1]Feuil1!D3</f>
        <v>Moyenne</v>
      </c>
      <c r="I132" t="str">
        <f>[1]Feuil1!E3</f>
        <v>Établir un reporting régulier pour améliorer la réactivité</v>
      </c>
    </row>
    <row r="133" spans="1:9">
      <c r="A133" s="2"/>
      <c r="B133" s="2"/>
      <c r="C133" t="s">
        <v>177</v>
      </c>
      <c r="D133" t="s">
        <v>346</v>
      </c>
      <c r="E133" s="1" t="s">
        <v>386</v>
      </c>
      <c r="F133" t="s">
        <v>518</v>
      </c>
      <c r="G133" s="1" t="str">
        <f>[1]Feuil1!C4</f>
        <v>Mauvaise prise en main de l’outil</v>
      </c>
      <c r="H133" t="str">
        <f>[1]Feuil1!D4</f>
        <v>Moyenne</v>
      </c>
      <c r="I133" t="str">
        <f>[1]Feuil1!E4</f>
        <v>Mettre à jour et rendre l’aide contextuelle accessible</v>
      </c>
    </row>
    <row r="134" spans="1:9">
      <c r="A134" s="2"/>
      <c r="B134" s="2"/>
      <c r="C134" t="s">
        <v>178</v>
      </c>
      <c r="D134" t="s">
        <v>347</v>
      </c>
      <c r="E134" s="1" t="s">
        <v>385</v>
      </c>
      <c r="F134" t="s">
        <v>519</v>
      </c>
      <c r="G134" s="1" t="str">
        <f>[1]Feuil1!C5</f>
        <v>Difficulté à remplir correctement les formulaires</v>
      </c>
      <c r="H134" t="str">
        <f>[1]Feuil1!D5</f>
        <v>Élevée</v>
      </c>
      <c r="I134" t="str">
        <f>[1]Feuil1!E5</f>
        <v>Ajouter des info-bulles explicatives aux champs clés</v>
      </c>
    </row>
    <row r="135" spans="1:9">
      <c r="A135" s="2"/>
      <c r="B135" s="2"/>
      <c r="C135" t="s">
        <v>179</v>
      </c>
      <c r="D135" t="s">
        <v>348</v>
      </c>
      <c r="E135" s="1" t="s">
        <v>385</v>
      </c>
      <c r="F135" t="s">
        <v>520</v>
      </c>
      <c r="G135" s="1" t="str">
        <f>[1]Feuil1!C6</f>
        <v>Erreurs fréquentes de saisie</v>
      </c>
      <c r="H135" t="str">
        <f>[1]Feuil1!D6</f>
        <v>Moyenne</v>
      </c>
      <c r="I135" t="str">
        <f>[1]Feuil1!E6</f>
        <v>Intégrer des suggestions automatiques pour guider les utilisateurs</v>
      </c>
    </row>
    <row r="136" spans="1:9">
      <c r="A136" s="2" t="s">
        <v>38</v>
      </c>
      <c r="B136" s="2" t="s">
        <v>39</v>
      </c>
      <c r="C136" t="s">
        <v>180</v>
      </c>
      <c r="D136" t="s">
        <v>349</v>
      </c>
      <c r="E136" s="1" t="s">
        <v>385</v>
      </c>
      <c r="F136" t="s">
        <v>521</v>
      </c>
      <c r="G136" s="1" t="str">
        <f>[1]Feuil1!C7</f>
        <v>Accès difficile aux réponses fréquentes</v>
      </c>
      <c r="H136" t="str">
        <f>[1]Feuil1!D7</f>
        <v>Moyenne</v>
      </c>
      <c r="I136" t="str">
        <f>[1]Feuil1!E7</f>
        <v>Regrouper les réponses clés sur un portail dédié</v>
      </c>
    </row>
    <row r="137" spans="1:9">
      <c r="A137" s="2"/>
      <c r="B137" s="2"/>
      <c r="C137" t="s">
        <v>181</v>
      </c>
      <c r="D137" t="s">
        <v>350</v>
      </c>
      <c r="E137" s="1" t="s">
        <v>385</v>
      </c>
      <c r="F137" t="s">
        <v>522</v>
      </c>
      <c r="G137" s="1" t="str">
        <f>[1]Feuil1!C8</f>
        <v>Assistance insuffisante en cas de difficulté</v>
      </c>
      <c r="H137" t="str">
        <f>[1]Feuil1!D8</f>
        <v>Élevée</v>
      </c>
      <c r="I137" t="str">
        <f>[1]Feuil1!E8</f>
        <v>Implémenter une aide interactive et dynamique</v>
      </c>
    </row>
    <row r="138" spans="1:9">
      <c r="A138" s="2"/>
      <c r="B138" s="2"/>
      <c r="C138" t="s">
        <v>182</v>
      </c>
      <c r="D138" t="s">
        <v>351</v>
      </c>
      <c r="E138" s="1" t="s">
        <v>385</v>
      </c>
      <c r="F138" t="s">
        <v>523</v>
      </c>
      <c r="G138" s="1" t="str">
        <f t="shared" ref="G138:I159" si="4">G79</f>
        <v>Manque de suivi des causes profondes</v>
      </c>
      <c r="H138" t="str">
        <f t="shared" si="4"/>
        <v>Élevée</v>
      </c>
      <c r="I138" t="str">
        <f t="shared" si="4"/>
        <v>Mettre en place des analyses régulières et les documenter</v>
      </c>
    </row>
    <row r="139" spans="1:9">
      <c r="A139" s="2"/>
      <c r="B139" s="2"/>
      <c r="C139" t="s">
        <v>183</v>
      </c>
      <c r="D139" t="s">
        <v>352</v>
      </c>
      <c r="E139" s="1" t="s">
        <v>385</v>
      </c>
      <c r="F139" t="s">
        <v>524</v>
      </c>
      <c r="G139" s="1" t="str">
        <f t="shared" si="4"/>
        <v>Problèmes récurrents non identifiés</v>
      </c>
      <c r="H139" t="str">
        <f t="shared" si="4"/>
        <v>Élevée</v>
      </c>
      <c r="I139" t="str">
        <f t="shared" si="4"/>
        <v>Intégrer un tableau de bord pour visualiser les tendances</v>
      </c>
    </row>
    <row r="140" spans="1:9">
      <c r="A140" s="2"/>
      <c r="B140" s="2"/>
      <c r="C140" t="s">
        <v>184</v>
      </c>
      <c r="D140" t="s">
        <v>353</v>
      </c>
      <c r="E140" s="1" t="s">
        <v>385</v>
      </c>
      <c r="F140" t="s">
        <v>525</v>
      </c>
      <c r="G140" s="1" t="str">
        <f t="shared" si="4"/>
        <v>Manque de réactivité dans la résolution</v>
      </c>
      <c r="H140" t="str">
        <f t="shared" si="4"/>
        <v>Moyenne</v>
      </c>
      <c r="I140" t="str">
        <f t="shared" si="4"/>
        <v>Établir un reporting régulier pour améliorer la réactivité</v>
      </c>
    </row>
    <row r="141" spans="1:9">
      <c r="A141" s="2"/>
      <c r="B141" s="2" t="s">
        <v>40</v>
      </c>
      <c r="C141" t="s">
        <v>185</v>
      </c>
      <c r="D141" t="s">
        <v>354</v>
      </c>
      <c r="E141" s="1" t="s">
        <v>385</v>
      </c>
      <c r="F141" t="s">
        <v>526</v>
      </c>
      <c r="G141" s="1" t="str">
        <f t="shared" si="4"/>
        <v>Mauvaise prise en main de l’outil</v>
      </c>
      <c r="H141" t="str">
        <f t="shared" si="4"/>
        <v>Moyenne</v>
      </c>
      <c r="I141" t="str">
        <f t="shared" si="4"/>
        <v>Mettre à jour et rendre l’aide contextuelle accessible</v>
      </c>
    </row>
    <row r="142" spans="1:9">
      <c r="A142" s="2"/>
      <c r="B142" s="2"/>
      <c r="C142" t="s">
        <v>186</v>
      </c>
      <c r="D142" t="s">
        <v>355</v>
      </c>
      <c r="E142" s="1" t="s">
        <v>385</v>
      </c>
      <c r="F142" t="s">
        <v>527</v>
      </c>
      <c r="G142" s="1" t="str">
        <f t="shared" si="4"/>
        <v>Difficulté à remplir correctement les formulaires</v>
      </c>
      <c r="H142" t="str">
        <f t="shared" si="4"/>
        <v>Élevée</v>
      </c>
      <c r="I142" t="str">
        <f t="shared" si="4"/>
        <v>Ajouter des info-bulles explicatives aux champs clés</v>
      </c>
    </row>
    <row r="143" spans="1:9">
      <c r="A143" s="2"/>
      <c r="B143" s="2"/>
      <c r="C143" t="s">
        <v>187</v>
      </c>
      <c r="D143" t="s">
        <v>356</v>
      </c>
      <c r="E143" s="1" t="s">
        <v>385</v>
      </c>
      <c r="F143" t="s">
        <v>528</v>
      </c>
      <c r="G143" s="1" t="str">
        <f t="shared" si="4"/>
        <v>Erreurs fréquentes de saisie</v>
      </c>
      <c r="H143" t="str">
        <f t="shared" si="4"/>
        <v>Moyenne</v>
      </c>
      <c r="I143" t="str">
        <f t="shared" si="4"/>
        <v>Intégrer des suggestions automatiques pour guider les utilisateurs</v>
      </c>
    </row>
    <row r="144" spans="1:9">
      <c r="A144" s="2"/>
      <c r="B144" s="2"/>
      <c r="C144" t="s">
        <v>188</v>
      </c>
      <c r="D144" t="s">
        <v>357</v>
      </c>
      <c r="E144" s="1" t="s">
        <v>385</v>
      </c>
      <c r="F144" t="s">
        <v>529</v>
      </c>
      <c r="G144" s="1" t="str">
        <f t="shared" si="4"/>
        <v>Accès difficile aux réponses fréquentes</v>
      </c>
      <c r="H144" t="str">
        <f t="shared" si="4"/>
        <v>Moyenne</v>
      </c>
      <c r="I144" t="str">
        <f t="shared" si="4"/>
        <v>Regrouper les réponses clés sur un portail dédié</v>
      </c>
    </row>
    <row r="145" spans="1:9">
      <c r="A145" s="2"/>
      <c r="B145" s="2"/>
      <c r="C145" t="s">
        <v>189</v>
      </c>
      <c r="D145" t="s">
        <v>358</v>
      </c>
      <c r="E145" s="1" t="s">
        <v>385</v>
      </c>
      <c r="F145" t="s">
        <v>530</v>
      </c>
      <c r="G145" s="1" t="str">
        <f t="shared" si="4"/>
        <v>Assistance insuffisante en cas de difficulté</v>
      </c>
      <c r="H145" t="str">
        <f t="shared" si="4"/>
        <v>Élevée</v>
      </c>
      <c r="I145" t="str">
        <f t="shared" si="4"/>
        <v>Implémenter une aide interactive et dynamique</v>
      </c>
    </row>
    <row r="146" spans="1:9">
      <c r="A146" s="2"/>
      <c r="B146" s="2" t="s">
        <v>41</v>
      </c>
      <c r="C146" t="s">
        <v>190</v>
      </c>
      <c r="D146" t="s">
        <v>359</v>
      </c>
      <c r="E146" s="1" t="s">
        <v>385</v>
      </c>
      <c r="F146" t="s">
        <v>531</v>
      </c>
      <c r="G146" s="1" t="str">
        <f t="shared" si="4"/>
        <v>Manque de suivi des causes profondes</v>
      </c>
      <c r="H146" t="str">
        <f t="shared" si="4"/>
        <v>Élevée</v>
      </c>
      <c r="I146" t="str">
        <f t="shared" si="4"/>
        <v>Mettre en place des analyses régulières et les documenter</v>
      </c>
    </row>
    <row r="147" spans="1:9">
      <c r="A147" s="2"/>
      <c r="B147" s="2"/>
      <c r="C147" t="s">
        <v>191</v>
      </c>
      <c r="D147" t="s">
        <v>360</v>
      </c>
      <c r="E147" s="1" t="s">
        <v>385</v>
      </c>
      <c r="F147" t="s">
        <v>532</v>
      </c>
      <c r="G147" s="1" t="str">
        <f t="shared" si="4"/>
        <v>Problèmes récurrents non identifiés</v>
      </c>
      <c r="H147" t="str">
        <f t="shared" si="4"/>
        <v>Élevée</v>
      </c>
      <c r="I147" t="str">
        <f t="shared" si="4"/>
        <v>Intégrer un tableau de bord pour visualiser les tendances</v>
      </c>
    </row>
    <row r="148" spans="1:9">
      <c r="A148" s="2"/>
      <c r="B148" s="2"/>
      <c r="C148" t="s">
        <v>192</v>
      </c>
      <c r="D148" t="s">
        <v>361</v>
      </c>
      <c r="E148" s="1" t="s">
        <v>385</v>
      </c>
      <c r="F148" t="s">
        <v>533</v>
      </c>
      <c r="G148" s="1" t="str">
        <f t="shared" si="4"/>
        <v>Manque de réactivité dans la résolution</v>
      </c>
      <c r="H148" t="str">
        <f t="shared" si="4"/>
        <v>Moyenne</v>
      </c>
      <c r="I148" t="str">
        <f t="shared" si="4"/>
        <v>Établir un reporting régulier pour améliorer la réactivité</v>
      </c>
    </row>
    <row r="149" spans="1:9">
      <c r="A149" s="2"/>
      <c r="B149" s="2"/>
      <c r="C149" t="s">
        <v>193</v>
      </c>
      <c r="D149" t="s">
        <v>362</v>
      </c>
      <c r="E149" s="1" t="s">
        <v>385</v>
      </c>
      <c r="F149" t="s">
        <v>534</v>
      </c>
      <c r="G149" s="1" t="str">
        <f t="shared" si="4"/>
        <v>Mauvaise prise en main de l’outil</v>
      </c>
      <c r="H149" t="str">
        <f t="shared" si="4"/>
        <v>Moyenne</v>
      </c>
      <c r="I149" t="str">
        <f t="shared" si="4"/>
        <v>Mettre à jour et rendre l’aide contextuelle accessible</v>
      </c>
    </row>
    <row r="150" spans="1:9">
      <c r="A150" s="2"/>
      <c r="B150" s="2"/>
      <c r="C150" t="s">
        <v>194</v>
      </c>
      <c r="D150" t="s">
        <v>363</v>
      </c>
      <c r="E150" s="1" t="s">
        <v>385</v>
      </c>
      <c r="F150" t="s">
        <v>535</v>
      </c>
      <c r="G150" s="1" t="str">
        <f t="shared" si="4"/>
        <v>Difficulté à remplir correctement les formulaires</v>
      </c>
      <c r="H150" t="str">
        <f t="shared" si="4"/>
        <v>Élevée</v>
      </c>
      <c r="I150" t="str">
        <f t="shared" si="4"/>
        <v>Ajouter des info-bulles explicatives aux champs clés</v>
      </c>
    </row>
    <row r="151" spans="1:9">
      <c r="A151" s="2"/>
      <c r="B151" s="2" t="s">
        <v>42</v>
      </c>
      <c r="C151" t="s">
        <v>195</v>
      </c>
      <c r="D151" t="s">
        <v>364</v>
      </c>
      <c r="E151" s="1" t="s">
        <v>385</v>
      </c>
      <c r="F151" t="s">
        <v>536</v>
      </c>
      <c r="G151" s="1" t="str">
        <f t="shared" si="4"/>
        <v>Erreurs fréquentes de saisie</v>
      </c>
      <c r="H151" t="str">
        <f t="shared" si="4"/>
        <v>Moyenne</v>
      </c>
      <c r="I151" t="str">
        <f t="shared" si="4"/>
        <v>Intégrer des suggestions automatiques pour guider les utilisateurs</v>
      </c>
    </row>
    <row r="152" spans="1:9">
      <c r="A152" s="2"/>
      <c r="B152" s="2"/>
      <c r="C152" t="s">
        <v>196</v>
      </c>
      <c r="D152" t="s">
        <v>365</v>
      </c>
      <c r="E152" s="1" t="s">
        <v>385</v>
      </c>
      <c r="F152" t="s">
        <v>537</v>
      </c>
      <c r="G152" s="1" t="str">
        <f t="shared" si="4"/>
        <v>Accès difficile aux réponses fréquentes</v>
      </c>
      <c r="H152" t="str">
        <f t="shared" si="4"/>
        <v>Moyenne</v>
      </c>
      <c r="I152" t="str">
        <f t="shared" si="4"/>
        <v>Regrouper les réponses clés sur un portail dédié</v>
      </c>
    </row>
    <row r="153" spans="1:9">
      <c r="A153" s="2"/>
      <c r="B153" s="2"/>
      <c r="C153" t="s">
        <v>197</v>
      </c>
      <c r="D153" t="s">
        <v>366</v>
      </c>
      <c r="E153" s="1" t="s">
        <v>385</v>
      </c>
      <c r="F153" t="s">
        <v>538</v>
      </c>
      <c r="G153" s="1" t="str">
        <f t="shared" si="4"/>
        <v>Manque de suivi des causes profondes</v>
      </c>
      <c r="H153" t="str">
        <f t="shared" si="4"/>
        <v>Élevée</v>
      </c>
      <c r="I153" t="str">
        <f t="shared" si="4"/>
        <v>Mettre en place des analyses régulières et les documenter</v>
      </c>
    </row>
    <row r="154" spans="1:9">
      <c r="A154" s="2"/>
      <c r="B154" s="2"/>
      <c r="C154" t="s">
        <v>198</v>
      </c>
      <c r="D154" t="s">
        <v>367</v>
      </c>
      <c r="E154" s="1" t="s">
        <v>385</v>
      </c>
      <c r="F154" t="s">
        <v>539</v>
      </c>
      <c r="G154" s="1" t="str">
        <f t="shared" si="4"/>
        <v>Problèmes récurrents non identifiés</v>
      </c>
      <c r="H154" t="str">
        <f t="shared" si="4"/>
        <v>Élevée</v>
      </c>
      <c r="I154" t="str">
        <f t="shared" si="4"/>
        <v>Intégrer un tableau de bord pour visualiser les tendances</v>
      </c>
    </row>
    <row r="155" spans="1:9">
      <c r="A155" s="2"/>
      <c r="B155" s="2"/>
      <c r="C155" t="s">
        <v>199</v>
      </c>
      <c r="D155" t="s">
        <v>368</v>
      </c>
      <c r="E155" s="1" t="s">
        <v>385</v>
      </c>
      <c r="F155" t="s">
        <v>540</v>
      </c>
      <c r="G155" s="1" t="str">
        <f t="shared" si="4"/>
        <v>Manque de réactivité dans la résolution</v>
      </c>
      <c r="H155" t="str">
        <f t="shared" si="4"/>
        <v>Moyenne</v>
      </c>
      <c r="I155" t="str">
        <f t="shared" si="4"/>
        <v>Établir un reporting régulier pour améliorer la réactivité</v>
      </c>
    </row>
    <row r="156" spans="1:9">
      <c r="A156" s="2"/>
      <c r="B156" s="2" t="s">
        <v>43</v>
      </c>
      <c r="C156" t="s">
        <v>200</v>
      </c>
      <c r="D156" t="s">
        <v>369</v>
      </c>
      <c r="E156" s="1" t="s">
        <v>385</v>
      </c>
      <c r="F156" t="s">
        <v>541</v>
      </c>
      <c r="G156" s="1" t="str">
        <f t="shared" si="4"/>
        <v>Mauvaise prise en main de l’outil</v>
      </c>
      <c r="H156" t="str">
        <f t="shared" si="4"/>
        <v>Moyenne</v>
      </c>
      <c r="I156" t="str">
        <f t="shared" si="4"/>
        <v>Mettre à jour et rendre l’aide contextuelle accessible</v>
      </c>
    </row>
    <row r="157" spans="1:9">
      <c r="A157" s="2"/>
      <c r="B157" s="2"/>
      <c r="C157" t="s">
        <v>201</v>
      </c>
      <c r="D157" t="s">
        <v>370</v>
      </c>
      <c r="E157" s="1" t="s">
        <v>385</v>
      </c>
      <c r="F157" t="s">
        <v>542</v>
      </c>
      <c r="G157" s="1" t="str">
        <f t="shared" si="4"/>
        <v>Difficulté à remplir correctement les formulaires</v>
      </c>
      <c r="H157" t="str">
        <f t="shared" si="4"/>
        <v>Élevée</v>
      </c>
      <c r="I157" t="str">
        <f t="shared" si="4"/>
        <v>Ajouter des info-bulles explicatives aux champs clés</v>
      </c>
    </row>
    <row r="158" spans="1:9">
      <c r="A158" s="2"/>
      <c r="B158" s="2"/>
      <c r="C158" t="s">
        <v>202</v>
      </c>
      <c r="D158" t="s">
        <v>371</v>
      </c>
      <c r="E158" s="1" t="s">
        <v>385</v>
      </c>
      <c r="F158" t="s">
        <v>543</v>
      </c>
      <c r="G158" s="1" t="str">
        <f t="shared" si="4"/>
        <v>Erreurs fréquentes de saisie</v>
      </c>
      <c r="H158" t="str">
        <f t="shared" si="4"/>
        <v>Moyenne</v>
      </c>
      <c r="I158" t="str">
        <f t="shared" si="4"/>
        <v>Intégrer des suggestions automatiques pour guider les utilisateurs</v>
      </c>
    </row>
    <row r="159" spans="1:9">
      <c r="A159" s="2"/>
      <c r="B159" s="2"/>
      <c r="C159" t="s">
        <v>203</v>
      </c>
      <c r="D159" t="s">
        <v>372</v>
      </c>
      <c r="E159" s="1" t="s">
        <v>385</v>
      </c>
      <c r="F159" t="s">
        <v>544</v>
      </c>
      <c r="G159" s="1" t="str">
        <f t="shared" si="4"/>
        <v>Accès difficile aux réponses fréquentes</v>
      </c>
      <c r="H159" t="str">
        <f t="shared" si="4"/>
        <v>Moyenne</v>
      </c>
      <c r="I159" t="str">
        <f t="shared" si="4"/>
        <v>Regrouper les réponses clés sur un portail dédié</v>
      </c>
    </row>
    <row r="160" spans="1:9">
      <c r="A160" s="2"/>
      <c r="B160" s="2"/>
      <c r="C160" t="s">
        <v>204</v>
      </c>
      <c r="D160" t="s">
        <v>373</v>
      </c>
      <c r="E160" s="1" t="s">
        <v>385</v>
      </c>
      <c r="F160" t="s">
        <v>545</v>
      </c>
      <c r="G160" s="1" t="str">
        <f>[1]Feuil1!C1</f>
        <v>Manque de suivi des causes profondes</v>
      </c>
      <c r="H160" t="str">
        <f>[1]Feuil1!D1</f>
        <v>Élevée</v>
      </c>
      <c r="I160" t="str">
        <f>[1]Feuil1!E1</f>
        <v>Mettre en place des analyses régulières et les documenter</v>
      </c>
    </row>
    <row r="161" spans="1:9">
      <c r="A161" s="2"/>
      <c r="B161" s="2" t="s">
        <v>44</v>
      </c>
      <c r="C161" t="s">
        <v>205</v>
      </c>
      <c r="D161" t="s">
        <v>374</v>
      </c>
      <c r="E161" s="1" t="s">
        <v>385</v>
      </c>
      <c r="F161" t="s">
        <v>546</v>
      </c>
      <c r="G161" s="1" t="str">
        <f>[1]Feuil1!C2</f>
        <v>Problèmes récurrents non identifiés</v>
      </c>
      <c r="H161" t="str">
        <f>[1]Feuil1!D2</f>
        <v>Élevée</v>
      </c>
      <c r="I161" t="str">
        <f>[1]Feuil1!E2</f>
        <v>Intégrer un tableau de bord pour visualiser les tendances</v>
      </c>
    </row>
    <row r="162" spans="1:9">
      <c r="A162" s="2"/>
      <c r="B162" s="2"/>
      <c r="C162" t="s">
        <v>206</v>
      </c>
      <c r="D162" t="s">
        <v>375</v>
      </c>
      <c r="E162" s="1" t="s">
        <v>385</v>
      </c>
      <c r="F162" t="s">
        <v>547</v>
      </c>
      <c r="G162" t="str">
        <f>[1]Feuil1!C3</f>
        <v>Manque de réactivité dans la résolution</v>
      </c>
      <c r="H162" t="str">
        <f>[1]Feuil1!D3</f>
        <v>Moyenne</v>
      </c>
      <c r="I162" t="str">
        <f>[1]Feuil1!E3</f>
        <v>Établir un reporting régulier pour améliorer la réactivité</v>
      </c>
    </row>
    <row r="163" spans="1:9">
      <c r="A163" s="2"/>
      <c r="B163" s="2"/>
      <c r="C163" t="s">
        <v>207</v>
      </c>
      <c r="D163" t="s">
        <v>376</v>
      </c>
      <c r="E163" s="1" t="s">
        <v>385</v>
      </c>
      <c r="F163" t="s">
        <v>548</v>
      </c>
      <c r="G163" t="str">
        <f>[1]Feuil1!C4</f>
        <v>Mauvaise prise en main de l’outil</v>
      </c>
      <c r="H163" t="str">
        <f>[1]Feuil1!D4</f>
        <v>Moyenne</v>
      </c>
      <c r="I163" t="str">
        <f>[1]Feuil1!E4</f>
        <v>Mettre à jour et rendre l’aide contextuelle accessible</v>
      </c>
    </row>
    <row r="164" spans="1:9">
      <c r="A164" s="2"/>
      <c r="B164" s="2"/>
      <c r="C164" t="s">
        <v>208</v>
      </c>
      <c r="D164" t="s">
        <v>377</v>
      </c>
      <c r="E164" s="1" t="s">
        <v>385</v>
      </c>
      <c r="F164" t="s">
        <v>549</v>
      </c>
      <c r="G164" t="str">
        <f>[1]Feuil1!C5</f>
        <v>Difficulté à remplir correctement les formulaires</v>
      </c>
      <c r="H164" t="str">
        <f>[1]Feuil1!D5</f>
        <v>Élevée</v>
      </c>
      <c r="I164" t="str">
        <f>[1]Feuil1!E5</f>
        <v>Ajouter des info-bulles explicatives aux champs clés</v>
      </c>
    </row>
    <row r="165" spans="1:9">
      <c r="A165" s="2"/>
      <c r="B165" s="2"/>
      <c r="C165" t="s">
        <v>209</v>
      </c>
      <c r="D165" t="s">
        <v>378</v>
      </c>
      <c r="E165" s="1" t="s">
        <v>385</v>
      </c>
      <c r="F165" t="s">
        <v>550</v>
      </c>
      <c r="G165" t="str">
        <f>[1]Feuil1!C6</f>
        <v>Erreurs fréquentes de saisie</v>
      </c>
      <c r="H165" t="str">
        <f>[1]Feuil1!D6</f>
        <v>Moyenne</v>
      </c>
      <c r="I165" t="str">
        <f>[1]Feuil1!E6</f>
        <v>Intégrer des suggestions automatiques pour guider les utilisateurs</v>
      </c>
    </row>
    <row r="166" spans="1:9">
      <c r="A166" s="2"/>
      <c r="B166" s="2" t="s">
        <v>45</v>
      </c>
      <c r="C166" t="s">
        <v>210</v>
      </c>
      <c r="D166" t="s">
        <v>379</v>
      </c>
      <c r="E166" s="1" t="s">
        <v>385</v>
      </c>
      <c r="F166" t="s">
        <v>551</v>
      </c>
      <c r="G166" t="str">
        <f>[1]Feuil1!C7</f>
        <v>Accès difficile aux réponses fréquentes</v>
      </c>
      <c r="H166" t="str">
        <f>[1]Feuil1!D7</f>
        <v>Moyenne</v>
      </c>
      <c r="I166" t="str">
        <f>[1]Feuil1!E7</f>
        <v>Regrouper les réponses clés sur un portail dédié</v>
      </c>
    </row>
    <row r="167" spans="1:9">
      <c r="A167" s="2"/>
      <c r="B167" s="2"/>
      <c r="C167" t="s">
        <v>211</v>
      </c>
      <c r="D167" t="s">
        <v>380</v>
      </c>
      <c r="E167" s="1" t="s">
        <v>385</v>
      </c>
      <c r="F167" t="s">
        <v>552</v>
      </c>
      <c r="G167" t="str">
        <f>[1]Feuil1!C8</f>
        <v>Assistance insuffisante en cas de difficulté</v>
      </c>
      <c r="H167" t="str">
        <f>[1]Feuil1!D8</f>
        <v>Élevée</v>
      </c>
      <c r="I167" t="str">
        <f>[1]Feuil1!E8</f>
        <v>Implémenter une aide interactive et dynamique</v>
      </c>
    </row>
    <row r="168" spans="1:9">
      <c r="A168" s="2"/>
      <c r="B168" s="2"/>
      <c r="C168" t="s">
        <v>212</v>
      </c>
      <c r="D168" t="s">
        <v>381</v>
      </c>
      <c r="E168" s="1" t="s">
        <v>385</v>
      </c>
      <c r="F168" t="s">
        <v>553</v>
      </c>
      <c r="G168" t="str">
        <f t="shared" ref="G168:I170" si="5">G162</f>
        <v>Manque de réactivité dans la résolution</v>
      </c>
      <c r="H168" t="str">
        <f t="shared" si="5"/>
        <v>Moyenne</v>
      </c>
      <c r="I168" t="str">
        <f t="shared" si="5"/>
        <v>Établir un reporting régulier pour améliorer la réactivité</v>
      </c>
    </row>
    <row r="169" spans="1:9">
      <c r="A169" s="2"/>
      <c r="B169" s="2"/>
      <c r="C169" t="s">
        <v>213</v>
      </c>
      <c r="D169" t="s">
        <v>382</v>
      </c>
      <c r="E169" s="1" t="s">
        <v>385</v>
      </c>
      <c r="F169" t="s">
        <v>554</v>
      </c>
      <c r="G169" t="str">
        <f t="shared" si="5"/>
        <v>Mauvaise prise en main de l’outil</v>
      </c>
      <c r="H169" t="str">
        <f t="shared" si="5"/>
        <v>Moyenne</v>
      </c>
      <c r="I169" t="str">
        <f t="shared" si="5"/>
        <v>Mettre à jour et rendre l’aide contextuelle accessible</v>
      </c>
    </row>
    <row r="170" spans="1:9">
      <c r="A170" s="2"/>
      <c r="B170" s="2"/>
      <c r="C170" t="s">
        <v>214</v>
      </c>
      <c r="D170" t="s">
        <v>383</v>
      </c>
      <c r="E170" s="1" t="s">
        <v>385</v>
      </c>
      <c r="F170" t="s">
        <v>555</v>
      </c>
      <c r="G170" t="str">
        <f t="shared" si="5"/>
        <v>Difficulté à remplir correctement les formulaires</v>
      </c>
      <c r="H170" t="str">
        <f t="shared" si="5"/>
        <v>Élevée</v>
      </c>
      <c r="I170" t="str">
        <f t="shared" si="5"/>
        <v>Ajouter des info-bulles explicatives aux champs clés</v>
      </c>
    </row>
  </sheetData>
  <mergeCells count="38">
    <mergeCell ref="A136:A170"/>
    <mergeCell ref="B136:B140"/>
    <mergeCell ref="B141:B145"/>
    <mergeCell ref="B146:B150"/>
    <mergeCell ref="B151:B155"/>
    <mergeCell ref="B156:B160"/>
    <mergeCell ref="B161:B165"/>
    <mergeCell ref="B166:B170"/>
    <mergeCell ref="A91:A135"/>
    <mergeCell ref="B91:B95"/>
    <mergeCell ref="B96:B100"/>
    <mergeCell ref="B101:B105"/>
    <mergeCell ref="B106:B110"/>
    <mergeCell ref="B111:B115"/>
    <mergeCell ref="B116:B120"/>
    <mergeCell ref="B121:B125"/>
    <mergeCell ref="B126:B130"/>
    <mergeCell ref="B131:B135"/>
    <mergeCell ref="A46:A90"/>
    <mergeCell ref="B46:B50"/>
    <mergeCell ref="B51:B55"/>
    <mergeCell ref="B56:B60"/>
    <mergeCell ref="B61:B65"/>
    <mergeCell ref="B66:B70"/>
    <mergeCell ref="B71:B75"/>
    <mergeCell ref="B76:B80"/>
    <mergeCell ref="B81:B85"/>
    <mergeCell ref="B86:B90"/>
    <mergeCell ref="A2:A45"/>
    <mergeCell ref="B2:B5"/>
    <mergeCell ref="B6:B10"/>
    <mergeCell ref="B11:B15"/>
    <mergeCell ref="B16:B20"/>
    <mergeCell ref="B21:B25"/>
    <mergeCell ref="B26:B30"/>
    <mergeCell ref="B31:B35"/>
    <mergeCell ref="B36:B40"/>
    <mergeCell ref="B41:B45"/>
  </mergeCells>
  <conditionalFormatting sqref="H1:H1048576">
    <cfRule type="containsText" dxfId="805" priority="1" operator="containsText" text="$H$2">
      <formula>NOT(ISERROR(SEARCH("$H$2",H1)))</formula>
    </cfRule>
    <cfRule type="containsText" dxfId="802" priority="4" operator="containsText" text="Moyenne">
      <formula>NOT(ISERROR(SEARCH("Moyenne",H1)))</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 operator="containsText" id="{9CE0719E-8662-4909-9F1F-8709AE90BC91}">
            <xm:f>NOT(ISERROR(SEARCH($H$2,H1)))</xm:f>
            <xm:f>$H$2</xm:f>
            <x14:dxf>
              <fill>
                <patternFill>
                  <bgColor rgb="FFFFC7CE"/>
                </patternFill>
              </fill>
            </x14:dxf>
          </x14:cfRule>
          <x14:cfRule type="containsText" priority="3" operator="containsText" id="{6E9BF964-7AC7-4BFE-8BDB-6759FB4E59BB}">
            <xm:f>NOT(ISERROR(SEARCH($H$2,H1)))</xm:f>
            <xm:f>$H$2</xm:f>
            <x14:dxf>
              <font>
                <color rgb="FF9C0006"/>
              </font>
              <fill>
                <patternFill>
                  <bgColor rgb="FFFFC7CE"/>
                </patternFill>
              </fill>
            </x14:dxf>
          </x14:cfRule>
          <xm:sqref>H1:H1048576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6"/>
  <sheetViews>
    <sheetView topLeftCell="B1" workbookViewId="0">
      <selection activeCell="J11" sqref="A1:J156"/>
    </sheetView>
  </sheetViews>
  <sheetFormatPr baseColWidth="10" defaultRowHeight="14.5"/>
  <cols>
    <col min="1" max="1" width="43.6328125" customWidth="1"/>
    <col min="2" max="2" width="39" customWidth="1"/>
    <col min="3" max="3" width="36.90625" customWidth="1"/>
    <col min="4" max="4" width="47.81640625" customWidth="1"/>
    <col min="6" max="6" width="30.81640625" customWidth="1"/>
    <col min="7" max="7" width="37.1796875" customWidth="1"/>
    <col min="9" max="9" width="23.453125" customWidth="1"/>
    <col min="10" max="10" width="54.81640625" customWidth="1"/>
  </cols>
  <sheetData>
    <row r="1" spans="1:10">
      <c r="A1" t="s">
        <v>1453</v>
      </c>
      <c r="B1" t="s">
        <v>1454</v>
      </c>
      <c r="C1" t="s">
        <v>1455</v>
      </c>
      <c r="D1" t="s">
        <v>3</v>
      </c>
      <c r="E1" t="s">
        <v>384</v>
      </c>
      <c r="F1" t="s">
        <v>4</v>
      </c>
      <c r="G1" t="s">
        <v>799</v>
      </c>
      <c r="H1" t="s">
        <v>1456</v>
      </c>
      <c r="I1" t="s">
        <v>6</v>
      </c>
      <c r="J1" t="s">
        <v>7</v>
      </c>
    </row>
    <row r="2" spans="1:10">
      <c r="A2" s="4" t="s">
        <v>560</v>
      </c>
      <c r="B2" s="5" t="s">
        <v>561</v>
      </c>
      <c r="C2" s="6" t="s">
        <v>562</v>
      </c>
      <c r="D2" s="6" t="s">
        <v>563</v>
      </c>
      <c r="E2" s="7" t="s">
        <v>564</v>
      </c>
      <c r="F2" s="6" t="s">
        <v>565</v>
      </c>
      <c r="G2" s="6" t="s">
        <v>566</v>
      </c>
      <c r="H2" s="6" t="s">
        <v>567</v>
      </c>
      <c r="I2" s="6" t="s">
        <v>568</v>
      </c>
      <c r="J2" s="6" t="s">
        <v>569</v>
      </c>
    </row>
    <row r="3" spans="1:10">
      <c r="A3" s="8"/>
      <c r="B3" s="9"/>
      <c r="C3" s="6" t="s">
        <v>570</v>
      </c>
      <c r="D3" s="6" t="s">
        <v>571</v>
      </c>
      <c r="E3" s="7" t="s">
        <v>564</v>
      </c>
      <c r="F3" s="6" t="s">
        <v>572</v>
      </c>
      <c r="G3" s="6" t="s">
        <v>573</v>
      </c>
      <c r="H3" s="6" t="s">
        <v>574</v>
      </c>
      <c r="I3" s="6" t="s">
        <v>575</v>
      </c>
      <c r="J3" s="6" t="s">
        <v>576</v>
      </c>
    </row>
    <row r="4" spans="1:10">
      <c r="A4" s="8"/>
      <c r="B4" s="9"/>
      <c r="C4" s="6" t="s">
        <v>577</v>
      </c>
      <c r="D4" s="6" t="s">
        <v>578</v>
      </c>
      <c r="E4" s="7" t="s">
        <v>385</v>
      </c>
      <c r="F4" s="6" t="s">
        <v>579</v>
      </c>
      <c r="G4" s="6" t="s">
        <v>580</v>
      </c>
      <c r="H4" s="6" t="s">
        <v>574</v>
      </c>
      <c r="I4" s="6" t="s">
        <v>581</v>
      </c>
      <c r="J4" s="6" t="s">
        <v>582</v>
      </c>
    </row>
    <row r="5" spans="1:10">
      <c r="A5" s="8"/>
      <c r="B5" s="9"/>
      <c r="C5" s="6" t="s">
        <v>583</v>
      </c>
      <c r="D5" s="6" t="s">
        <v>584</v>
      </c>
      <c r="E5" s="7" t="s">
        <v>385</v>
      </c>
      <c r="F5" s="6" t="s">
        <v>585</v>
      </c>
      <c r="G5" s="6" t="s">
        <v>586</v>
      </c>
      <c r="H5" s="6" t="s">
        <v>587</v>
      </c>
      <c r="I5" s="6" t="s">
        <v>588</v>
      </c>
      <c r="J5" s="6" t="s">
        <v>589</v>
      </c>
    </row>
    <row r="6" spans="1:10">
      <c r="A6" s="8"/>
      <c r="B6" s="10"/>
      <c r="C6" s="6" t="s">
        <v>590</v>
      </c>
      <c r="D6" s="6" t="s">
        <v>591</v>
      </c>
      <c r="E6" s="7" t="s">
        <v>564</v>
      </c>
      <c r="F6" s="6" t="s">
        <v>592</v>
      </c>
      <c r="G6" s="6" t="s">
        <v>593</v>
      </c>
      <c r="H6" s="6" t="s">
        <v>574</v>
      </c>
      <c r="I6" s="6" t="s">
        <v>594</v>
      </c>
      <c r="J6" s="6" t="s">
        <v>595</v>
      </c>
    </row>
    <row r="7" spans="1:10">
      <c r="A7" s="8"/>
      <c r="B7" s="5" t="s">
        <v>596</v>
      </c>
      <c r="C7" s="6" t="s">
        <v>597</v>
      </c>
      <c r="D7" s="6" t="s">
        <v>598</v>
      </c>
      <c r="E7" s="7" t="s">
        <v>564</v>
      </c>
      <c r="F7" s="6" t="s">
        <v>599</v>
      </c>
      <c r="G7" s="6" t="s">
        <v>600</v>
      </c>
      <c r="H7" s="6" t="s">
        <v>567</v>
      </c>
      <c r="I7" s="6" t="s">
        <v>601</v>
      </c>
      <c r="J7" s="6" t="s">
        <v>602</v>
      </c>
    </row>
    <row r="8" spans="1:10">
      <c r="A8" s="8"/>
      <c r="B8" s="9"/>
      <c r="C8" s="6" t="s">
        <v>603</v>
      </c>
      <c r="D8" s="6" t="s">
        <v>604</v>
      </c>
      <c r="E8" s="7" t="s">
        <v>564</v>
      </c>
      <c r="F8" s="6" t="s">
        <v>605</v>
      </c>
      <c r="G8" s="6" t="s">
        <v>606</v>
      </c>
      <c r="H8" s="6" t="s">
        <v>567</v>
      </c>
      <c r="I8" s="6" t="s">
        <v>607</v>
      </c>
      <c r="J8" s="6" t="s">
        <v>608</v>
      </c>
    </row>
    <row r="9" spans="1:10">
      <c r="A9" s="8"/>
      <c r="B9" s="9"/>
      <c r="C9" s="6" t="s">
        <v>609</v>
      </c>
      <c r="D9" s="6" t="s">
        <v>610</v>
      </c>
      <c r="E9" s="7" t="s">
        <v>564</v>
      </c>
      <c r="F9" s="6" t="s">
        <v>611</v>
      </c>
      <c r="G9" s="6" t="s">
        <v>612</v>
      </c>
      <c r="H9" s="6" t="s">
        <v>574</v>
      </c>
      <c r="I9" s="6" t="s">
        <v>613</v>
      </c>
      <c r="J9" s="6" t="s">
        <v>614</v>
      </c>
    </row>
    <row r="10" spans="1:10">
      <c r="A10" s="8"/>
      <c r="B10" s="9"/>
      <c r="C10" s="6" t="s">
        <v>615</v>
      </c>
      <c r="D10" s="6" t="s">
        <v>616</v>
      </c>
      <c r="E10" s="7" t="s">
        <v>564</v>
      </c>
      <c r="F10" s="6" t="s">
        <v>617</v>
      </c>
      <c r="G10" s="6" t="s">
        <v>618</v>
      </c>
      <c r="H10" s="6" t="s">
        <v>567</v>
      </c>
      <c r="I10" s="6" t="s">
        <v>619</v>
      </c>
      <c r="J10" s="6" t="s">
        <v>620</v>
      </c>
    </row>
    <row r="11" spans="1:10">
      <c r="A11" s="8"/>
      <c r="B11" s="10"/>
      <c r="C11" s="6" t="s">
        <v>621</v>
      </c>
      <c r="D11" s="6" t="s">
        <v>622</v>
      </c>
      <c r="E11" s="7" t="s">
        <v>564</v>
      </c>
      <c r="F11" s="6" t="s">
        <v>623</v>
      </c>
      <c r="G11" s="6" t="s">
        <v>624</v>
      </c>
      <c r="H11" s="6" t="s">
        <v>574</v>
      </c>
      <c r="I11" s="6" t="s">
        <v>625</v>
      </c>
      <c r="J11" s="6" t="s">
        <v>626</v>
      </c>
    </row>
    <row r="12" spans="1:10">
      <c r="A12" s="8"/>
      <c r="B12" s="5" t="s">
        <v>627</v>
      </c>
      <c r="C12" s="6" t="s">
        <v>628</v>
      </c>
      <c r="D12" s="6" t="s">
        <v>629</v>
      </c>
      <c r="E12" s="7" t="s">
        <v>564</v>
      </c>
      <c r="F12" s="6" t="s">
        <v>630</v>
      </c>
      <c r="G12" s="6" t="s">
        <v>631</v>
      </c>
      <c r="H12" s="6" t="s">
        <v>567</v>
      </c>
      <c r="I12" s="6" t="s">
        <v>632</v>
      </c>
      <c r="J12" s="6" t="s">
        <v>633</v>
      </c>
    </row>
    <row r="13" spans="1:10">
      <c r="A13" s="8"/>
      <c r="B13" s="9"/>
      <c r="C13" s="6" t="s">
        <v>634</v>
      </c>
      <c r="D13" s="6" t="s">
        <v>635</v>
      </c>
      <c r="E13" s="7" t="s">
        <v>564</v>
      </c>
      <c r="F13" s="6" t="s">
        <v>636</v>
      </c>
      <c r="G13" s="6" t="s">
        <v>637</v>
      </c>
      <c r="H13" s="6" t="s">
        <v>574</v>
      </c>
      <c r="I13" s="6" t="s">
        <v>638</v>
      </c>
      <c r="J13" s="6" t="s">
        <v>639</v>
      </c>
    </row>
    <row r="14" spans="1:10">
      <c r="A14" s="8"/>
      <c r="B14" s="9"/>
      <c r="C14" s="6" t="s">
        <v>640</v>
      </c>
      <c r="D14" s="6" t="s">
        <v>641</v>
      </c>
      <c r="E14" s="7" t="s">
        <v>564</v>
      </c>
      <c r="F14" s="6" t="s">
        <v>642</v>
      </c>
      <c r="G14" s="6" t="s">
        <v>643</v>
      </c>
      <c r="H14" s="6" t="s">
        <v>574</v>
      </c>
      <c r="I14" s="6" t="s">
        <v>644</v>
      </c>
      <c r="J14" s="6" t="s">
        <v>645</v>
      </c>
    </row>
    <row r="15" spans="1:10">
      <c r="A15" s="8"/>
      <c r="B15" s="9"/>
      <c r="C15" s="6" t="s">
        <v>646</v>
      </c>
      <c r="D15" s="6" t="s">
        <v>647</v>
      </c>
      <c r="E15" s="7" t="s">
        <v>564</v>
      </c>
      <c r="F15" s="6" t="s">
        <v>648</v>
      </c>
      <c r="G15" s="6" t="s">
        <v>649</v>
      </c>
      <c r="H15" s="6" t="s">
        <v>574</v>
      </c>
      <c r="I15" s="6" t="s">
        <v>650</v>
      </c>
      <c r="J15" s="6" t="s">
        <v>651</v>
      </c>
    </row>
    <row r="16" spans="1:10">
      <c r="A16" s="8"/>
      <c r="B16" s="10"/>
      <c r="C16" s="6" t="s">
        <v>652</v>
      </c>
      <c r="D16" s="6" t="s">
        <v>653</v>
      </c>
      <c r="E16" s="7" t="s">
        <v>564</v>
      </c>
      <c r="F16" s="6" t="s">
        <v>654</v>
      </c>
      <c r="G16" s="6" t="s">
        <v>655</v>
      </c>
      <c r="H16" s="6" t="s">
        <v>567</v>
      </c>
      <c r="I16" s="6" t="s">
        <v>656</v>
      </c>
      <c r="J16" s="6" t="s">
        <v>657</v>
      </c>
    </row>
    <row r="17" spans="1:10">
      <c r="A17" s="8"/>
      <c r="B17" s="5" t="s">
        <v>658</v>
      </c>
      <c r="C17" s="6" t="s">
        <v>659</v>
      </c>
      <c r="D17" s="6" t="s">
        <v>660</v>
      </c>
      <c r="E17" s="7" t="s">
        <v>564</v>
      </c>
      <c r="F17" s="6" t="s">
        <v>661</v>
      </c>
      <c r="G17" s="6" t="s">
        <v>662</v>
      </c>
      <c r="H17" s="6" t="s">
        <v>567</v>
      </c>
      <c r="I17" s="6" t="s">
        <v>663</v>
      </c>
      <c r="J17" s="6" t="s">
        <v>664</v>
      </c>
    </row>
    <row r="18" spans="1:10">
      <c r="A18" s="8"/>
      <c r="B18" s="9"/>
      <c r="C18" s="6" t="s">
        <v>665</v>
      </c>
      <c r="D18" s="6" t="s">
        <v>666</v>
      </c>
      <c r="E18" s="7" t="s">
        <v>564</v>
      </c>
      <c r="F18" s="6" t="s">
        <v>667</v>
      </c>
      <c r="G18" s="6" t="s">
        <v>668</v>
      </c>
      <c r="H18" s="6" t="s">
        <v>567</v>
      </c>
      <c r="I18" s="6" t="s">
        <v>669</v>
      </c>
      <c r="J18" s="6" t="s">
        <v>670</v>
      </c>
    </row>
    <row r="19" spans="1:10">
      <c r="A19" s="8"/>
      <c r="B19" s="9"/>
      <c r="C19" s="6" t="s">
        <v>671</v>
      </c>
      <c r="D19" s="6" t="s">
        <v>672</v>
      </c>
      <c r="E19" s="7" t="s">
        <v>564</v>
      </c>
      <c r="F19" s="6" t="s">
        <v>673</v>
      </c>
      <c r="G19" s="6" t="s">
        <v>674</v>
      </c>
      <c r="H19" s="6" t="s">
        <v>574</v>
      </c>
      <c r="I19" s="6" t="s">
        <v>675</v>
      </c>
      <c r="J19" s="6" t="s">
        <v>676</v>
      </c>
    </row>
    <row r="20" spans="1:10">
      <c r="A20" s="8"/>
      <c r="B20" s="9"/>
      <c r="C20" s="6" t="s">
        <v>677</v>
      </c>
      <c r="D20" s="6" t="s">
        <v>678</v>
      </c>
      <c r="E20" s="7" t="s">
        <v>564</v>
      </c>
      <c r="F20" s="6" t="s">
        <v>679</v>
      </c>
      <c r="G20" s="6" t="s">
        <v>680</v>
      </c>
      <c r="H20" s="6" t="s">
        <v>574</v>
      </c>
      <c r="I20" s="6" t="s">
        <v>681</v>
      </c>
      <c r="J20" s="6" t="s">
        <v>682</v>
      </c>
    </row>
    <row r="21" spans="1:10">
      <c r="A21" s="8"/>
      <c r="B21" s="10"/>
      <c r="C21" s="6" t="s">
        <v>683</v>
      </c>
      <c r="D21" s="6" t="s">
        <v>684</v>
      </c>
      <c r="E21" s="7" t="s">
        <v>564</v>
      </c>
      <c r="F21" s="6" t="s">
        <v>685</v>
      </c>
      <c r="G21" s="6" t="s">
        <v>686</v>
      </c>
      <c r="H21" s="6" t="s">
        <v>574</v>
      </c>
      <c r="I21" s="6" t="s">
        <v>687</v>
      </c>
      <c r="J21" s="6" t="s">
        <v>688</v>
      </c>
    </row>
    <row r="22" spans="1:10">
      <c r="A22" s="8"/>
      <c r="B22" s="5" t="s">
        <v>689</v>
      </c>
      <c r="C22" s="6" t="s">
        <v>690</v>
      </c>
      <c r="D22" s="6" t="s">
        <v>691</v>
      </c>
      <c r="E22" s="7" t="s">
        <v>564</v>
      </c>
      <c r="F22" s="6" t="s">
        <v>692</v>
      </c>
      <c r="G22" s="6" t="s">
        <v>693</v>
      </c>
      <c r="H22" s="6" t="s">
        <v>567</v>
      </c>
      <c r="I22" s="6" t="s">
        <v>694</v>
      </c>
      <c r="J22" s="6" t="s">
        <v>695</v>
      </c>
    </row>
    <row r="23" spans="1:10">
      <c r="A23" s="8"/>
      <c r="B23" s="9"/>
      <c r="C23" s="6" t="s">
        <v>696</v>
      </c>
      <c r="D23" s="6" t="s">
        <v>697</v>
      </c>
      <c r="E23" s="7" t="s">
        <v>564</v>
      </c>
      <c r="F23" s="6" t="s">
        <v>698</v>
      </c>
      <c r="G23" s="6" t="s">
        <v>699</v>
      </c>
      <c r="H23" s="6" t="s">
        <v>567</v>
      </c>
      <c r="I23" s="6" t="s">
        <v>700</v>
      </c>
      <c r="J23" s="6" t="s">
        <v>701</v>
      </c>
    </row>
    <row r="24" spans="1:10">
      <c r="A24" s="8"/>
      <c r="B24" s="9"/>
      <c r="C24" s="6" t="s">
        <v>702</v>
      </c>
      <c r="D24" s="6" t="s">
        <v>703</v>
      </c>
      <c r="E24" s="7" t="s">
        <v>564</v>
      </c>
      <c r="F24" s="6" t="s">
        <v>704</v>
      </c>
      <c r="G24" s="6" t="s">
        <v>705</v>
      </c>
      <c r="H24" s="6" t="s">
        <v>574</v>
      </c>
      <c r="I24" s="6" t="s">
        <v>706</v>
      </c>
      <c r="J24" s="6" t="s">
        <v>707</v>
      </c>
    </row>
    <row r="25" spans="1:10">
      <c r="A25" s="8"/>
      <c r="B25" s="9"/>
      <c r="C25" s="6" t="s">
        <v>708</v>
      </c>
      <c r="D25" s="6" t="s">
        <v>709</v>
      </c>
      <c r="E25" s="7" t="s">
        <v>564</v>
      </c>
      <c r="F25" s="6" t="s">
        <v>710</v>
      </c>
      <c r="G25" s="6" t="s">
        <v>711</v>
      </c>
      <c r="H25" s="6" t="s">
        <v>574</v>
      </c>
      <c r="I25" s="6" t="s">
        <v>712</v>
      </c>
      <c r="J25" s="6" t="s">
        <v>713</v>
      </c>
    </row>
    <row r="26" spans="1:10">
      <c r="A26" s="8"/>
      <c r="B26" s="10"/>
      <c r="C26" s="6" t="s">
        <v>714</v>
      </c>
      <c r="D26" s="6" t="s">
        <v>715</v>
      </c>
      <c r="E26" s="7" t="s">
        <v>564</v>
      </c>
      <c r="F26" s="6" t="s">
        <v>716</v>
      </c>
      <c r="G26" s="6" t="s">
        <v>717</v>
      </c>
      <c r="H26" s="6" t="s">
        <v>587</v>
      </c>
      <c r="I26" s="6" t="s">
        <v>718</v>
      </c>
      <c r="J26" s="6" t="s">
        <v>719</v>
      </c>
    </row>
    <row r="27" spans="1:10">
      <c r="A27" s="8"/>
      <c r="B27" s="5" t="s">
        <v>720</v>
      </c>
      <c r="C27" s="6" t="s">
        <v>721</v>
      </c>
      <c r="D27" s="6" t="s">
        <v>722</v>
      </c>
      <c r="E27" s="7" t="s">
        <v>564</v>
      </c>
      <c r="F27" s="6" t="s">
        <v>723</v>
      </c>
      <c r="G27" s="6" t="s">
        <v>724</v>
      </c>
      <c r="H27" s="6" t="s">
        <v>567</v>
      </c>
      <c r="I27" s="6" t="s">
        <v>725</v>
      </c>
      <c r="J27" s="6" t="s">
        <v>726</v>
      </c>
    </row>
    <row r="28" spans="1:10">
      <c r="A28" s="8"/>
      <c r="B28" s="9"/>
      <c r="C28" s="6" t="s">
        <v>727</v>
      </c>
      <c r="D28" s="6" t="s">
        <v>728</v>
      </c>
      <c r="E28" s="7" t="s">
        <v>564</v>
      </c>
      <c r="F28" s="6" t="s">
        <v>729</v>
      </c>
      <c r="G28" s="6" t="s">
        <v>730</v>
      </c>
      <c r="H28" s="6" t="s">
        <v>567</v>
      </c>
      <c r="I28" s="6" t="s">
        <v>731</v>
      </c>
      <c r="J28" s="6" t="s">
        <v>732</v>
      </c>
    </row>
    <row r="29" spans="1:10">
      <c r="A29" s="8"/>
      <c r="B29" s="9"/>
      <c r="C29" s="6" t="s">
        <v>733</v>
      </c>
      <c r="D29" s="6" t="s">
        <v>734</v>
      </c>
      <c r="E29" s="7" t="s">
        <v>564</v>
      </c>
      <c r="F29" s="6" t="s">
        <v>735</v>
      </c>
      <c r="G29" s="6" t="s">
        <v>736</v>
      </c>
      <c r="H29" s="6" t="s">
        <v>574</v>
      </c>
      <c r="I29" s="6" t="s">
        <v>737</v>
      </c>
      <c r="J29" s="6" t="s">
        <v>738</v>
      </c>
    </row>
    <row r="30" spans="1:10">
      <c r="A30" s="8"/>
      <c r="B30" s="9"/>
      <c r="C30" s="6" t="s">
        <v>739</v>
      </c>
      <c r="D30" s="6" t="s">
        <v>740</v>
      </c>
      <c r="E30" s="7" t="s">
        <v>564</v>
      </c>
      <c r="F30" s="6" t="s">
        <v>741</v>
      </c>
      <c r="G30" s="6" t="s">
        <v>742</v>
      </c>
      <c r="H30" s="6" t="s">
        <v>567</v>
      </c>
      <c r="I30" s="6" t="s">
        <v>743</v>
      </c>
      <c r="J30" s="6" t="s">
        <v>744</v>
      </c>
    </row>
    <row r="31" spans="1:10">
      <c r="A31" s="8"/>
      <c r="B31" s="10"/>
      <c r="C31" s="6" t="s">
        <v>745</v>
      </c>
      <c r="D31" s="6" t="s">
        <v>746</v>
      </c>
      <c r="E31" s="7" t="s">
        <v>564</v>
      </c>
      <c r="F31" s="6" t="s">
        <v>747</v>
      </c>
      <c r="G31" s="6" t="s">
        <v>748</v>
      </c>
      <c r="H31" s="6" t="s">
        <v>574</v>
      </c>
      <c r="I31" s="6" t="s">
        <v>749</v>
      </c>
      <c r="J31" s="6" t="s">
        <v>750</v>
      </c>
    </row>
    <row r="32" spans="1:10">
      <c r="A32" s="8"/>
      <c r="B32" s="5" t="s">
        <v>751</v>
      </c>
      <c r="C32" s="6" t="s">
        <v>752</v>
      </c>
      <c r="D32" s="6" t="s">
        <v>753</v>
      </c>
      <c r="E32" s="7" t="s">
        <v>564</v>
      </c>
      <c r="F32" s="6" t="s">
        <v>754</v>
      </c>
      <c r="G32" s="6" t="s">
        <v>755</v>
      </c>
      <c r="H32" s="6" t="s">
        <v>567</v>
      </c>
      <c r="I32" s="6" t="s">
        <v>756</v>
      </c>
      <c r="J32" s="6" t="s">
        <v>757</v>
      </c>
    </row>
    <row r="33" spans="1:10">
      <c r="A33" s="8"/>
      <c r="B33" s="9"/>
      <c r="C33" s="6" t="s">
        <v>758</v>
      </c>
      <c r="D33" s="6" t="s">
        <v>759</v>
      </c>
      <c r="E33" s="7" t="s">
        <v>760</v>
      </c>
      <c r="F33" s="6" t="s">
        <v>761</v>
      </c>
      <c r="G33" s="6" t="s">
        <v>762</v>
      </c>
      <c r="H33" s="6" t="s">
        <v>574</v>
      </c>
      <c r="I33" s="6" t="s">
        <v>763</v>
      </c>
      <c r="J33" s="6" t="s">
        <v>764</v>
      </c>
    </row>
    <row r="34" spans="1:10">
      <c r="A34" s="8"/>
      <c r="B34" s="9"/>
      <c r="C34" s="6" t="s">
        <v>765</v>
      </c>
      <c r="D34" s="6" t="s">
        <v>766</v>
      </c>
      <c r="E34" s="7" t="s">
        <v>564</v>
      </c>
      <c r="F34" s="6" t="s">
        <v>767</v>
      </c>
      <c r="G34" s="6" t="s">
        <v>768</v>
      </c>
      <c r="H34" s="6" t="s">
        <v>567</v>
      </c>
      <c r="I34" s="6" t="s">
        <v>769</v>
      </c>
      <c r="J34" s="6" t="s">
        <v>770</v>
      </c>
    </row>
    <row r="35" spans="1:10">
      <c r="A35" s="8"/>
      <c r="B35" s="9"/>
      <c r="C35" s="6" t="s">
        <v>771</v>
      </c>
      <c r="D35" s="6" t="s">
        <v>772</v>
      </c>
      <c r="E35" s="7" t="s">
        <v>564</v>
      </c>
      <c r="F35" s="6" t="s">
        <v>773</v>
      </c>
      <c r="G35" s="6" t="s">
        <v>774</v>
      </c>
      <c r="H35" s="6" t="s">
        <v>567</v>
      </c>
      <c r="I35" s="6" t="s">
        <v>775</v>
      </c>
      <c r="J35" s="6" t="s">
        <v>776</v>
      </c>
    </row>
    <row r="36" spans="1:10">
      <c r="A36" s="8"/>
      <c r="B36" s="10"/>
      <c r="C36" s="6" t="s">
        <v>777</v>
      </c>
      <c r="D36" s="6" t="s">
        <v>778</v>
      </c>
      <c r="E36" s="7" t="s">
        <v>564</v>
      </c>
      <c r="F36" s="6" t="s">
        <v>779</v>
      </c>
      <c r="G36" s="6" t="s">
        <v>780</v>
      </c>
      <c r="H36" s="6" t="s">
        <v>574</v>
      </c>
      <c r="I36" s="6" t="s">
        <v>781</v>
      </c>
      <c r="J36" s="6" t="s">
        <v>782</v>
      </c>
    </row>
    <row r="37" spans="1:10">
      <c r="A37" s="8"/>
      <c r="B37" s="5" t="s">
        <v>783</v>
      </c>
      <c r="C37" s="6" t="s">
        <v>784</v>
      </c>
      <c r="D37" s="6" t="s">
        <v>785</v>
      </c>
      <c r="E37" s="7" t="s">
        <v>564</v>
      </c>
      <c r="F37" s="6" t="s">
        <v>786</v>
      </c>
      <c r="G37" s="6" t="s">
        <v>787</v>
      </c>
      <c r="H37" s="6" t="s">
        <v>574</v>
      </c>
      <c r="I37" s="6" t="s">
        <v>788</v>
      </c>
      <c r="J37" s="6" t="s">
        <v>789</v>
      </c>
    </row>
    <row r="38" spans="1:10">
      <c r="A38" s="8"/>
      <c r="B38" s="9"/>
      <c r="C38" s="6" t="s">
        <v>790</v>
      </c>
      <c r="D38" s="6" t="s">
        <v>791</v>
      </c>
      <c r="E38" s="7" t="s">
        <v>564</v>
      </c>
      <c r="F38" s="6" t="s">
        <v>792</v>
      </c>
      <c r="G38" s="6" t="s">
        <v>793</v>
      </c>
      <c r="H38" s="6" t="s">
        <v>587</v>
      </c>
      <c r="I38" s="6" t="s">
        <v>794</v>
      </c>
      <c r="J38" s="6" t="s">
        <v>795</v>
      </c>
    </row>
    <row r="39" spans="1:10">
      <c r="A39" s="8"/>
      <c r="B39" s="9"/>
      <c r="C39" s="6" t="s">
        <v>796</v>
      </c>
      <c r="D39" s="6" t="s">
        <v>797</v>
      </c>
      <c r="E39" s="7" t="s">
        <v>564</v>
      </c>
      <c r="F39" s="6" t="s">
        <v>798</v>
      </c>
      <c r="G39" s="6" t="s">
        <v>799</v>
      </c>
      <c r="H39" s="6" t="s">
        <v>574</v>
      </c>
      <c r="I39" s="6" t="s">
        <v>800</v>
      </c>
      <c r="J39" s="6" t="s">
        <v>801</v>
      </c>
    </row>
    <row r="40" spans="1:10">
      <c r="A40" s="8"/>
      <c r="B40" s="9"/>
      <c r="C40" s="6" t="s">
        <v>802</v>
      </c>
      <c r="D40" s="6" t="s">
        <v>803</v>
      </c>
      <c r="E40" s="7" t="s">
        <v>564</v>
      </c>
      <c r="F40" s="6" t="s">
        <v>804</v>
      </c>
      <c r="G40" s="6" t="s">
        <v>805</v>
      </c>
      <c r="H40" s="6" t="s">
        <v>574</v>
      </c>
      <c r="I40" s="6" t="s">
        <v>806</v>
      </c>
      <c r="J40" s="6" t="s">
        <v>807</v>
      </c>
    </row>
    <row r="41" spans="1:10">
      <c r="A41" s="8"/>
      <c r="B41" s="10"/>
      <c r="C41" s="6" t="s">
        <v>808</v>
      </c>
      <c r="D41" s="6" t="s">
        <v>809</v>
      </c>
      <c r="E41" s="7" t="s">
        <v>564</v>
      </c>
      <c r="F41" s="6" t="s">
        <v>810</v>
      </c>
      <c r="G41" s="6" t="s">
        <v>811</v>
      </c>
      <c r="H41" s="6" t="s">
        <v>567</v>
      </c>
      <c r="I41" s="6" t="s">
        <v>812</v>
      </c>
      <c r="J41" s="6" t="s">
        <v>813</v>
      </c>
    </row>
    <row r="42" spans="1:10">
      <c r="A42" s="8"/>
      <c r="B42" s="5" t="s">
        <v>814</v>
      </c>
      <c r="C42" s="6" t="s">
        <v>815</v>
      </c>
      <c r="D42" s="6" t="s">
        <v>816</v>
      </c>
      <c r="E42" s="7" t="s">
        <v>564</v>
      </c>
      <c r="F42" s="6" t="s">
        <v>817</v>
      </c>
      <c r="G42" s="6" t="s">
        <v>818</v>
      </c>
      <c r="H42" s="6" t="s">
        <v>574</v>
      </c>
      <c r="I42" s="6" t="s">
        <v>819</v>
      </c>
      <c r="J42" s="6" t="s">
        <v>820</v>
      </c>
    </row>
    <row r="43" spans="1:10">
      <c r="A43" s="8"/>
      <c r="B43" s="9"/>
      <c r="C43" s="6" t="s">
        <v>821</v>
      </c>
      <c r="D43" s="6" t="s">
        <v>822</v>
      </c>
      <c r="E43" s="7" t="s">
        <v>564</v>
      </c>
      <c r="F43" s="6" t="s">
        <v>823</v>
      </c>
      <c r="G43" s="6" t="s">
        <v>824</v>
      </c>
      <c r="H43" s="6" t="s">
        <v>574</v>
      </c>
      <c r="I43" s="6" t="s">
        <v>825</v>
      </c>
      <c r="J43" s="6" t="s">
        <v>826</v>
      </c>
    </row>
    <row r="44" spans="1:10">
      <c r="A44" s="8"/>
      <c r="B44" s="9"/>
      <c r="C44" s="6" t="s">
        <v>827</v>
      </c>
      <c r="D44" s="6" t="s">
        <v>828</v>
      </c>
      <c r="E44" s="7" t="s">
        <v>564</v>
      </c>
      <c r="F44" s="6" t="s">
        <v>747</v>
      </c>
      <c r="G44" s="6" t="s">
        <v>829</v>
      </c>
      <c r="H44" s="6" t="s">
        <v>587</v>
      </c>
      <c r="I44" s="6" t="s">
        <v>830</v>
      </c>
      <c r="J44" s="6" t="s">
        <v>831</v>
      </c>
    </row>
    <row r="45" spans="1:10">
      <c r="A45" s="8"/>
      <c r="B45" s="9"/>
      <c r="C45" s="6" t="s">
        <v>832</v>
      </c>
      <c r="D45" s="6" t="s">
        <v>833</v>
      </c>
      <c r="E45" s="7" t="s">
        <v>564</v>
      </c>
      <c r="F45" s="6" t="s">
        <v>642</v>
      </c>
      <c r="G45" s="6" t="s">
        <v>834</v>
      </c>
      <c r="H45" s="6" t="s">
        <v>574</v>
      </c>
      <c r="I45" s="6" t="s">
        <v>835</v>
      </c>
      <c r="J45" s="6" t="s">
        <v>836</v>
      </c>
    </row>
    <row r="46" spans="1:10">
      <c r="A46" s="11"/>
      <c r="B46" s="10"/>
      <c r="C46" s="6" t="s">
        <v>837</v>
      </c>
      <c r="D46" s="6" t="s">
        <v>838</v>
      </c>
      <c r="E46" s="7" t="s">
        <v>564</v>
      </c>
      <c r="F46" s="6" t="s">
        <v>839</v>
      </c>
      <c r="G46" s="6" t="s">
        <v>840</v>
      </c>
      <c r="H46" s="6" t="s">
        <v>567</v>
      </c>
      <c r="I46" s="6" t="s">
        <v>841</v>
      </c>
      <c r="J46" s="6" t="s">
        <v>842</v>
      </c>
    </row>
    <row r="47" spans="1:10">
      <c r="A47" s="4" t="s">
        <v>843</v>
      </c>
      <c r="B47" s="5" t="s">
        <v>844</v>
      </c>
      <c r="C47" s="6" t="s">
        <v>845</v>
      </c>
      <c r="D47" s="6" t="s">
        <v>846</v>
      </c>
      <c r="E47" s="7" t="s">
        <v>385</v>
      </c>
      <c r="F47" s="6" t="s">
        <v>847</v>
      </c>
      <c r="G47" s="6" t="s">
        <v>686</v>
      </c>
      <c r="H47" s="6" t="s">
        <v>567</v>
      </c>
      <c r="I47" s="6" t="s">
        <v>848</v>
      </c>
      <c r="J47" s="6" t="s">
        <v>849</v>
      </c>
    </row>
    <row r="48" spans="1:10">
      <c r="A48" s="8"/>
      <c r="B48" s="9"/>
      <c r="C48" s="6" t="s">
        <v>850</v>
      </c>
      <c r="D48" s="6" t="s">
        <v>851</v>
      </c>
      <c r="E48" s="7" t="s">
        <v>385</v>
      </c>
      <c r="F48" s="6" t="s">
        <v>852</v>
      </c>
      <c r="G48" s="6" t="s">
        <v>853</v>
      </c>
      <c r="H48" s="6" t="s">
        <v>574</v>
      </c>
      <c r="I48" s="6" t="s">
        <v>854</v>
      </c>
      <c r="J48" s="6" t="s">
        <v>855</v>
      </c>
    </row>
    <row r="49" spans="1:10">
      <c r="A49" s="8"/>
      <c r="B49" s="9"/>
      <c r="C49" s="6" t="s">
        <v>856</v>
      </c>
      <c r="D49" s="6" t="s">
        <v>857</v>
      </c>
      <c r="E49" s="7" t="s">
        <v>858</v>
      </c>
      <c r="F49" s="6" t="s">
        <v>859</v>
      </c>
      <c r="G49" s="6" t="s">
        <v>860</v>
      </c>
      <c r="H49" s="6" t="s">
        <v>574</v>
      </c>
      <c r="I49" s="6" t="s">
        <v>861</v>
      </c>
      <c r="J49" s="6" t="s">
        <v>862</v>
      </c>
    </row>
    <row r="50" spans="1:10">
      <c r="A50" s="8"/>
      <c r="B50" s="9"/>
      <c r="C50" s="6" t="s">
        <v>863</v>
      </c>
      <c r="D50" s="6" t="s">
        <v>864</v>
      </c>
      <c r="E50" s="7" t="s">
        <v>858</v>
      </c>
      <c r="F50" s="6" t="s">
        <v>865</v>
      </c>
      <c r="G50" s="6" t="s">
        <v>866</v>
      </c>
      <c r="H50" s="6" t="s">
        <v>574</v>
      </c>
      <c r="I50" s="6" t="s">
        <v>867</v>
      </c>
      <c r="J50" s="6" t="s">
        <v>868</v>
      </c>
    </row>
    <row r="51" spans="1:10">
      <c r="A51" s="8"/>
      <c r="B51" s="10"/>
      <c r="C51" s="6" t="s">
        <v>869</v>
      </c>
      <c r="D51" s="6" t="s">
        <v>870</v>
      </c>
      <c r="E51" s="7" t="s">
        <v>385</v>
      </c>
      <c r="F51" s="6" t="s">
        <v>871</v>
      </c>
      <c r="G51" s="6" t="s">
        <v>872</v>
      </c>
      <c r="H51" s="6" t="s">
        <v>587</v>
      </c>
      <c r="I51" s="6" t="s">
        <v>873</v>
      </c>
      <c r="J51" s="6" t="s">
        <v>874</v>
      </c>
    </row>
    <row r="52" spans="1:10">
      <c r="A52" s="8"/>
      <c r="B52" s="5" t="s">
        <v>875</v>
      </c>
      <c r="C52" s="6" t="s">
        <v>876</v>
      </c>
      <c r="D52" s="6" t="s">
        <v>877</v>
      </c>
      <c r="E52" s="7" t="s">
        <v>385</v>
      </c>
      <c r="F52" s="6" t="s">
        <v>878</v>
      </c>
      <c r="G52" s="6" t="s">
        <v>879</v>
      </c>
      <c r="H52" s="6" t="s">
        <v>574</v>
      </c>
      <c r="I52" s="6" t="s">
        <v>880</v>
      </c>
      <c r="J52" s="6" t="s">
        <v>881</v>
      </c>
    </row>
    <row r="53" spans="1:10">
      <c r="A53" s="8"/>
      <c r="B53" s="9"/>
      <c r="C53" s="6" t="s">
        <v>882</v>
      </c>
      <c r="D53" s="6" t="s">
        <v>883</v>
      </c>
      <c r="E53" s="7" t="s">
        <v>858</v>
      </c>
      <c r="F53" s="6" t="s">
        <v>884</v>
      </c>
      <c r="G53" s="6" t="s">
        <v>885</v>
      </c>
      <c r="H53" s="6" t="s">
        <v>574</v>
      </c>
      <c r="I53" s="6" t="s">
        <v>886</v>
      </c>
      <c r="J53" s="6" t="s">
        <v>887</v>
      </c>
    </row>
    <row r="54" spans="1:10">
      <c r="A54" s="8"/>
      <c r="B54" s="9"/>
      <c r="C54" s="6" t="s">
        <v>888</v>
      </c>
      <c r="D54" s="6" t="s">
        <v>889</v>
      </c>
      <c r="E54" s="7" t="s">
        <v>858</v>
      </c>
      <c r="F54" s="6" t="s">
        <v>890</v>
      </c>
      <c r="G54" s="6" t="s">
        <v>891</v>
      </c>
      <c r="H54" s="6" t="s">
        <v>587</v>
      </c>
      <c r="I54" s="6" t="s">
        <v>892</v>
      </c>
      <c r="J54" s="6" t="s">
        <v>893</v>
      </c>
    </row>
    <row r="55" spans="1:10">
      <c r="A55" s="8"/>
      <c r="B55" s="9"/>
      <c r="C55" s="6" t="s">
        <v>894</v>
      </c>
      <c r="D55" s="6" t="s">
        <v>895</v>
      </c>
      <c r="E55" s="7" t="s">
        <v>858</v>
      </c>
      <c r="F55" s="6" t="s">
        <v>896</v>
      </c>
      <c r="G55" s="6" t="s">
        <v>897</v>
      </c>
      <c r="H55" s="6" t="s">
        <v>567</v>
      </c>
      <c r="I55" s="6" t="s">
        <v>898</v>
      </c>
      <c r="J55" s="6" t="s">
        <v>899</v>
      </c>
    </row>
    <row r="56" spans="1:10">
      <c r="A56" s="8"/>
      <c r="B56" s="10"/>
      <c r="C56" s="6" t="s">
        <v>900</v>
      </c>
      <c r="D56" s="6" t="s">
        <v>901</v>
      </c>
      <c r="E56" s="7" t="s">
        <v>858</v>
      </c>
      <c r="F56" s="6" t="s">
        <v>685</v>
      </c>
      <c r="G56" s="6" t="s">
        <v>902</v>
      </c>
      <c r="H56" s="6" t="s">
        <v>574</v>
      </c>
      <c r="I56" s="6" t="s">
        <v>903</v>
      </c>
      <c r="J56" s="6" t="s">
        <v>904</v>
      </c>
    </row>
    <row r="57" spans="1:10">
      <c r="A57" s="8"/>
      <c r="B57" s="5" t="s">
        <v>905</v>
      </c>
      <c r="C57" s="6" t="s">
        <v>906</v>
      </c>
      <c r="D57" s="6" t="s">
        <v>907</v>
      </c>
      <c r="E57" s="7" t="s">
        <v>858</v>
      </c>
      <c r="F57" s="6" t="s">
        <v>908</v>
      </c>
      <c r="G57" s="6" t="s">
        <v>909</v>
      </c>
      <c r="H57" s="6" t="s">
        <v>567</v>
      </c>
      <c r="I57" s="6" t="s">
        <v>910</v>
      </c>
      <c r="J57" s="6" t="s">
        <v>911</v>
      </c>
    </row>
    <row r="58" spans="1:10">
      <c r="A58" s="8"/>
      <c r="B58" s="9"/>
      <c r="C58" s="6" t="s">
        <v>577</v>
      </c>
      <c r="D58" s="6" t="s">
        <v>912</v>
      </c>
      <c r="E58" s="7" t="s">
        <v>858</v>
      </c>
      <c r="F58" s="6" t="s">
        <v>913</v>
      </c>
      <c r="G58" s="6" t="s">
        <v>914</v>
      </c>
      <c r="H58" s="6" t="s">
        <v>574</v>
      </c>
      <c r="I58" s="6" t="s">
        <v>915</v>
      </c>
      <c r="J58" s="6" t="s">
        <v>916</v>
      </c>
    </row>
    <row r="59" spans="1:10">
      <c r="A59" s="8"/>
      <c r="B59" s="9"/>
      <c r="C59" s="6" t="s">
        <v>917</v>
      </c>
      <c r="D59" s="6" t="s">
        <v>918</v>
      </c>
      <c r="E59" s="7" t="s">
        <v>919</v>
      </c>
      <c r="F59" s="6" t="s">
        <v>592</v>
      </c>
      <c r="G59" s="6" t="s">
        <v>920</v>
      </c>
      <c r="H59" s="6" t="s">
        <v>574</v>
      </c>
      <c r="I59" s="6" t="s">
        <v>921</v>
      </c>
      <c r="J59" s="6" t="s">
        <v>922</v>
      </c>
    </row>
    <row r="60" spans="1:10">
      <c r="A60" s="8"/>
      <c r="B60" s="9"/>
      <c r="C60" s="6" t="s">
        <v>652</v>
      </c>
      <c r="D60" s="6" t="s">
        <v>923</v>
      </c>
      <c r="E60" s="7" t="s">
        <v>858</v>
      </c>
      <c r="F60" s="6" t="s">
        <v>924</v>
      </c>
      <c r="G60" s="6" t="s">
        <v>925</v>
      </c>
      <c r="H60" s="6" t="s">
        <v>574</v>
      </c>
      <c r="I60" s="6" t="s">
        <v>926</v>
      </c>
      <c r="J60" s="6" t="s">
        <v>927</v>
      </c>
    </row>
    <row r="61" spans="1:10">
      <c r="A61" s="8"/>
      <c r="B61" s="10"/>
      <c r="C61" s="6" t="s">
        <v>928</v>
      </c>
      <c r="D61" s="6" t="s">
        <v>929</v>
      </c>
      <c r="E61" s="7" t="s">
        <v>858</v>
      </c>
      <c r="F61" s="6" t="s">
        <v>930</v>
      </c>
      <c r="G61" s="6" t="s">
        <v>931</v>
      </c>
      <c r="H61" s="6" t="s">
        <v>567</v>
      </c>
      <c r="I61" s="6" t="s">
        <v>932</v>
      </c>
      <c r="J61" s="6" t="s">
        <v>933</v>
      </c>
    </row>
    <row r="62" spans="1:10">
      <c r="A62" s="8"/>
      <c r="B62" s="5" t="s">
        <v>934</v>
      </c>
      <c r="C62" s="6" t="s">
        <v>935</v>
      </c>
      <c r="D62" s="6" t="s">
        <v>936</v>
      </c>
      <c r="E62" s="7" t="s">
        <v>385</v>
      </c>
      <c r="F62" s="6" t="s">
        <v>937</v>
      </c>
      <c r="G62" s="6" t="s">
        <v>938</v>
      </c>
      <c r="H62" s="6" t="s">
        <v>574</v>
      </c>
      <c r="I62" s="6" t="s">
        <v>939</v>
      </c>
      <c r="J62" s="6" t="s">
        <v>940</v>
      </c>
    </row>
    <row r="63" spans="1:10">
      <c r="A63" s="8"/>
      <c r="B63" s="9"/>
      <c r="C63" s="6" t="s">
        <v>941</v>
      </c>
      <c r="D63" s="6" t="s">
        <v>942</v>
      </c>
      <c r="E63" s="7" t="s">
        <v>385</v>
      </c>
      <c r="F63" s="6" t="s">
        <v>817</v>
      </c>
      <c r="G63" s="6" t="s">
        <v>943</v>
      </c>
      <c r="H63" s="6" t="s">
        <v>574</v>
      </c>
      <c r="I63" s="6" t="s">
        <v>944</v>
      </c>
      <c r="J63" s="6" t="s">
        <v>945</v>
      </c>
    </row>
    <row r="64" spans="1:10">
      <c r="A64" s="8"/>
      <c r="B64" s="9"/>
      <c r="C64" s="6" t="s">
        <v>946</v>
      </c>
      <c r="D64" s="6" t="s">
        <v>947</v>
      </c>
      <c r="E64" s="7" t="s">
        <v>385</v>
      </c>
      <c r="F64" s="6" t="s">
        <v>948</v>
      </c>
      <c r="G64" s="6" t="s">
        <v>949</v>
      </c>
      <c r="H64" s="6" t="s">
        <v>587</v>
      </c>
      <c r="I64" s="6" t="s">
        <v>950</v>
      </c>
      <c r="J64" s="6" t="s">
        <v>951</v>
      </c>
    </row>
    <row r="65" spans="1:10">
      <c r="A65" s="8"/>
      <c r="B65" s="9"/>
      <c r="C65" s="6" t="s">
        <v>952</v>
      </c>
      <c r="D65" s="6" t="s">
        <v>953</v>
      </c>
      <c r="E65" s="7" t="s">
        <v>858</v>
      </c>
      <c r="F65" s="6" t="s">
        <v>954</v>
      </c>
      <c r="G65" s="6" t="s">
        <v>955</v>
      </c>
      <c r="H65" s="6" t="s">
        <v>567</v>
      </c>
      <c r="I65" s="6" t="s">
        <v>956</v>
      </c>
      <c r="J65" s="6" t="s">
        <v>957</v>
      </c>
    </row>
    <row r="66" spans="1:10">
      <c r="A66" s="8"/>
      <c r="B66" s="10"/>
      <c r="C66" s="6" t="s">
        <v>958</v>
      </c>
      <c r="D66" s="6" t="s">
        <v>959</v>
      </c>
      <c r="E66" s="7" t="s">
        <v>385</v>
      </c>
      <c r="F66" s="6" t="s">
        <v>960</v>
      </c>
      <c r="G66" s="6" t="s">
        <v>961</v>
      </c>
      <c r="H66" s="6" t="s">
        <v>574</v>
      </c>
      <c r="I66" s="6" t="s">
        <v>962</v>
      </c>
      <c r="J66" s="6" t="s">
        <v>963</v>
      </c>
    </row>
    <row r="67" spans="1:10">
      <c r="A67" s="8"/>
      <c r="B67" s="5" t="s">
        <v>964</v>
      </c>
      <c r="C67" s="6" t="s">
        <v>965</v>
      </c>
      <c r="D67" s="6" t="s">
        <v>966</v>
      </c>
      <c r="E67" s="7" t="s">
        <v>385</v>
      </c>
      <c r="F67" s="6" t="s">
        <v>967</v>
      </c>
      <c r="G67" s="6" t="s">
        <v>968</v>
      </c>
      <c r="H67" s="6" t="s">
        <v>567</v>
      </c>
      <c r="I67" s="6" t="s">
        <v>879</v>
      </c>
      <c r="J67" s="6" t="s">
        <v>969</v>
      </c>
    </row>
    <row r="68" spans="1:10">
      <c r="A68" s="8"/>
      <c r="B68" s="9"/>
      <c r="C68" s="6" t="s">
        <v>970</v>
      </c>
      <c r="D68" s="6" t="s">
        <v>971</v>
      </c>
      <c r="E68" s="7" t="s">
        <v>858</v>
      </c>
      <c r="F68" s="6" t="s">
        <v>970</v>
      </c>
      <c r="G68" s="6" t="s">
        <v>972</v>
      </c>
      <c r="H68" s="6" t="s">
        <v>574</v>
      </c>
      <c r="I68" s="6" t="s">
        <v>973</v>
      </c>
      <c r="J68" s="6" t="s">
        <v>974</v>
      </c>
    </row>
    <row r="69" spans="1:10">
      <c r="A69" s="8"/>
      <c r="B69" s="9"/>
      <c r="C69" s="6" t="s">
        <v>975</v>
      </c>
      <c r="D69" s="6" t="s">
        <v>976</v>
      </c>
      <c r="E69" s="7" t="s">
        <v>858</v>
      </c>
      <c r="F69" s="6" t="s">
        <v>977</v>
      </c>
      <c r="G69" s="6" t="s">
        <v>978</v>
      </c>
      <c r="H69" s="6" t="s">
        <v>567</v>
      </c>
      <c r="I69" s="6" t="s">
        <v>979</v>
      </c>
      <c r="J69" s="6" t="s">
        <v>980</v>
      </c>
    </row>
    <row r="70" spans="1:10">
      <c r="A70" s="8"/>
      <c r="B70" s="9"/>
      <c r="C70" s="6" t="s">
        <v>981</v>
      </c>
      <c r="D70" s="6" t="s">
        <v>982</v>
      </c>
      <c r="E70" s="7" t="s">
        <v>385</v>
      </c>
      <c r="F70" s="6" t="s">
        <v>983</v>
      </c>
      <c r="G70" s="6" t="s">
        <v>984</v>
      </c>
      <c r="H70" s="6" t="s">
        <v>587</v>
      </c>
      <c r="I70" s="6" t="s">
        <v>985</v>
      </c>
      <c r="J70" s="6" t="s">
        <v>986</v>
      </c>
    </row>
    <row r="71" spans="1:10">
      <c r="A71" s="11"/>
      <c r="B71" s="10"/>
      <c r="C71" s="6" t="s">
        <v>987</v>
      </c>
      <c r="D71" s="6" t="s">
        <v>988</v>
      </c>
      <c r="E71" s="7" t="s">
        <v>385</v>
      </c>
      <c r="F71" s="6" t="s">
        <v>989</v>
      </c>
      <c r="G71" s="6" t="s">
        <v>990</v>
      </c>
      <c r="H71" s="6" t="s">
        <v>574</v>
      </c>
      <c r="I71" s="6" t="s">
        <v>991</v>
      </c>
      <c r="J71" s="6" t="s">
        <v>992</v>
      </c>
    </row>
    <row r="72" spans="1:10">
      <c r="A72" s="4" t="s">
        <v>993</v>
      </c>
      <c r="B72" s="5" t="s">
        <v>994</v>
      </c>
      <c r="C72" s="6" t="s">
        <v>995</v>
      </c>
      <c r="D72" s="6" t="s">
        <v>996</v>
      </c>
      <c r="E72" s="7" t="s">
        <v>385</v>
      </c>
      <c r="F72" s="6" t="s">
        <v>997</v>
      </c>
      <c r="G72" s="6" t="s">
        <v>998</v>
      </c>
      <c r="H72" s="6" t="s">
        <v>567</v>
      </c>
      <c r="I72" s="6" t="s">
        <v>999</v>
      </c>
      <c r="J72" s="6" t="s">
        <v>1000</v>
      </c>
    </row>
    <row r="73" spans="1:10">
      <c r="A73" s="8"/>
      <c r="B73" s="9"/>
      <c r="C73" s="6" t="s">
        <v>1001</v>
      </c>
      <c r="D73" s="6" t="s">
        <v>1002</v>
      </c>
      <c r="E73" s="7" t="s">
        <v>858</v>
      </c>
      <c r="F73" s="6" t="s">
        <v>1003</v>
      </c>
      <c r="G73" s="6" t="s">
        <v>1004</v>
      </c>
      <c r="H73" s="6" t="s">
        <v>567</v>
      </c>
      <c r="I73" s="6" t="s">
        <v>1005</v>
      </c>
      <c r="J73" s="6" t="s">
        <v>1006</v>
      </c>
    </row>
    <row r="74" spans="1:10">
      <c r="A74" s="8"/>
      <c r="B74" s="9"/>
      <c r="C74" s="6" t="s">
        <v>1007</v>
      </c>
      <c r="D74" s="6" t="s">
        <v>1008</v>
      </c>
      <c r="E74" s="7" t="s">
        <v>385</v>
      </c>
      <c r="F74" s="6" t="s">
        <v>1009</v>
      </c>
      <c r="G74" s="6" t="s">
        <v>1010</v>
      </c>
      <c r="H74" s="6" t="s">
        <v>574</v>
      </c>
      <c r="I74" s="6" t="s">
        <v>1011</v>
      </c>
      <c r="J74" s="6" t="s">
        <v>1012</v>
      </c>
    </row>
    <row r="75" spans="1:10">
      <c r="A75" s="8"/>
      <c r="B75" s="9"/>
      <c r="C75" s="6" t="s">
        <v>1013</v>
      </c>
      <c r="D75" s="6" t="s">
        <v>1014</v>
      </c>
      <c r="E75" s="7" t="s">
        <v>385</v>
      </c>
      <c r="F75" s="6" t="s">
        <v>1015</v>
      </c>
      <c r="G75" s="6" t="s">
        <v>1016</v>
      </c>
      <c r="H75" s="6" t="s">
        <v>574</v>
      </c>
      <c r="I75" s="6" t="s">
        <v>663</v>
      </c>
      <c r="J75" s="6" t="s">
        <v>1017</v>
      </c>
    </row>
    <row r="76" spans="1:10">
      <c r="A76" s="8"/>
      <c r="B76" s="10"/>
      <c r="C76" s="6" t="s">
        <v>1018</v>
      </c>
      <c r="D76" s="6" t="s">
        <v>1019</v>
      </c>
      <c r="E76" s="7" t="s">
        <v>385</v>
      </c>
      <c r="F76" s="6" t="s">
        <v>1020</v>
      </c>
      <c r="G76" s="6" t="s">
        <v>1021</v>
      </c>
      <c r="H76" s="6" t="s">
        <v>574</v>
      </c>
      <c r="I76" s="6" t="s">
        <v>799</v>
      </c>
      <c r="J76" s="6" t="s">
        <v>1022</v>
      </c>
    </row>
    <row r="77" spans="1:10">
      <c r="A77" s="8"/>
      <c r="B77" s="5" t="s">
        <v>1023</v>
      </c>
      <c r="C77" s="6" t="s">
        <v>1024</v>
      </c>
      <c r="D77" s="6" t="s">
        <v>1025</v>
      </c>
      <c r="E77" s="7" t="s">
        <v>385</v>
      </c>
      <c r="F77" s="6" t="s">
        <v>847</v>
      </c>
      <c r="G77" s="6" t="s">
        <v>1026</v>
      </c>
      <c r="H77" s="6" t="s">
        <v>574</v>
      </c>
      <c r="I77" s="6" t="s">
        <v>1027</v>
      </c>
      <c r="J77" s="6" t="s">
        <v>1028</v>
      </c>
    </row>
    <row r="78" spans="1:10">
      <c r="A78" s="8"/>
      <c r="B78" s="9"/>
      <c r="C78" s="6" t="s">
        <v>1029</v>
      </c>
      <c r="D78" s="6" t="s">
        <v>1030</v>
      </c>
      <c r="E78" s="7" t="s">
        <v>385</v>
      </c>
      <c r="F78" s="6" t="s">
        <v>1031</v>
      </c>
      <c r="G78" s="6" t="s">
        <v>1032</v>
      </c>
      <c r="H78" s="6" t="s">
        <v>574</v>
      </c>
      <c r="I78" s="6" t="s">
        <v>1033</v>
      </c>
      <c r="J78" s="6" t="s">
        <v>1034</v>
      </c>
    </row>
    <row r="79" spans="1:10">
      <c r="A79" s="8"/>
      <c r="B79" s="9"/>
      <c r="C79" s="6" t="s">
        <v>1035</v>
      </c>
      <c r="D79" s="6" t="s">
        <v>1036</v>
      </c>
      <c r="E79" s="7" t="s">
        <v>858</v>
      </c>
      <c r="F79" s="6" t="s">
        <v>1037</v>
      </c>
      <c r="G79" s="6" t="s">
        <v>1038</v>
      </c>
      <c r="H79" s="6" t="s">
        <v>567</v>
      </c>
      <c r="I79" s="6" t="s">
        <v>1039</v>
      </c>
      <c r="J79" s="6" t="s">
        <v>1040</v>
      </c>
    </row>
    <row r="80" spans="1:10">
      <c r="A80" s="8"/>
      <c r="B80" s="9"/>
      <c r="C80" s="6" t="s">
        <v>683</v>
      </c>
      <c r="D80" s="6" t="s">
        <v>1041</v>
      </c>
      <c r="E80" s="7" t="s">
        <v>858</v>
      </c>
      <c r="F80" s="6" t="s">
        <v>1042</v>
      </c>
      <c r="G80" s="6" t="s">
        <v>1043</v>
      </c>
      <c r="H80" s="6" t="s">
        <v>574</v>
      </c>
      <c r="I80" s="6" t="s">
        <v>1044</v>
      </c>
      <c r="J80" s="6" t="s">
        <v>1045</v>
      </c>
    </row>
    <row r="81" spans="1:10">
      <c r="A81" s="8"/>
      <c r="B81" s="10"/>
      <c r="C81" s="6" t="s">
        <v>1046</v>
      </c>
      <c r="D81" s="6" t="s">
        <v>1047</v>
      </c>
      <c r="E81" s="7" t="s">
        <v>385</v>
      </c>
      <c r="F81" s="6" t="s">
        <v>1048</v>
      </c>
      <c r="G81" s="6" t="s">
        <v>1049</v>
      </c>
      <c r="H81" s="6" t="s">
        <v>587</v>
      </c>
      <c r="I81" s="6" t="s">
        <v>1050</v>
      </c>
      <c r="J81" s="6" t="s">
        <v>1051</v>
      </c>
    </row>
    <row r="82" spans="1:10">
      <c r="A82" s="8"/>
      <c r="B82" s="5" t="s">
        <v>1052</v>
      </c>
      <c r="C82" s="6" t="s">
        <v>1053</v>
      </c>
      <c r="D82" s="6" t="s">
        <v>1054</v>
      </c>
      <c r="E82" s="7" t="s">
        <v>385</v>
      </c>
      <c r="F82" s="6" t="s">
        <v>1055</v>
      </c>
      <c r="G82" s="6" t="s">
        <v>1056</v>
      </c>
      <c r="H82" s="6" t="s">
        <v>567</v>
      </c>
      <c r="I82" s="6" t="s">
        <v>1057</v>
      </c>
      <c r="J82" s="6" t="s">
        <v>1058</v>
      </c>
    </row>
    <row r="83" spans="1:10">
      <c r="A83" s="8"/>
      <c r="B83" s="9"/>
      <c r="C83" s="6" t="s">
        <v>1059</v>
      </c>
      <c r="D83" s="6" t="s">
        <v>1060</v>
      </c>
      <c r="E83" s="7" t="s">
        <v>385</v>
      </c>
      <c r="F83" s="6" t="s">
        <v>1061</v>
      </c>
      <c r="G83" s="6" t="s">
        <v>1062</v>
      </c>
      <c r="H83" s="6" t="s">
        <v>574</v>
      </c>
      <c r="I83" s="6" t="s">
        <v>663</v>
      </c>
      <c r="J83" s="6" t="s">
        <v>1063</v>
      </c>
    </row>
    <row r="84" spans="1:10">
      <c r="A84" s="8"/>
      <c r="B84" s="9"/>
      <c r="C84" s="6" t="s">
        <v>1064</v>
      </c>
      <c r="D84" s="6" t="s">
        <v>1065</v>
      </c>
      <c r="E84" s="7" t="s">
        <v>385</v>
      </c>
      <c r="F84" s="6" t="s">
        <v>1066</v>
      </c>
      <c r="G84" s="6" t="s">
        <v>1067</v>
      </c>
      <c r="H84" s="6" t="s">
        <v>574</v>
      </c>
      <c r="I84" s="6" t="s">
        <v>1068</v>
      </c>
      <c r="J84" s="6" t="s">
        <v>1069</v>
      </c>
    </row>
    <row r="85" spans="1:10">
      <c r="A85" s="8"/>
      <c r="B85" s="9"/>
      <c r="C85" s="6" t="s">
        <v>1070</v>
      </c>
      <c r="D85" s="6" t="s">
        <v>1071</v>
      </c>
      <c r="E85" s="7" t="s">
        <v>385</v>
      </c>
      <c r="F85" s="6" t="s">
        <v>1072</v>
      </c>
      <c r="G85" s="6" t="s">
        <v>1073</v>
      </c>
      <c r="H85" s="6" t="s">
        <v>574</v>
      </c>
      <c r="I85" s="6" t="s">
        <v>1074</v>
      </c>
      <c r="J85" s="6" t="s">
        <v>1075</v>
      </c>
    </row>
    <row r="86" spans="1:10">
      <c r="A86" s="8"/>
      <c r="B86" s="10"/>
      <c r="C86" s="6" t="s">
        <v>1076</v>
      </c>
      <c r="D86" s="6" t="s">
        <v>1077</v>
      </c>
      <c r="E86" s="7" t="s">
        <v>858</v>
      </c>
      <c r="F86" s="6" t="s">
        <v>1078</v>
      </c>
      <c r="G86" s="6" t="s">
        <v>1079</v>
      </c>
      <c r="H86" s="6" t="s">
        <v>574</v>
      </c>
      <c r="I86" s="6" t="s">
        <v>1080</v>
      </c>
      <c r="J86" s="6" t="s">
        <v>1081</v>
      </c>
    </row>
    <row r="87" spans="1:10">
      <c r="A87" s="8"/>
      <c r="B87" s="5" t="s">
        <v>1082</v>
      </c>
      <c r="C87" s="6" t="s">
        <v>1083</v>
      </c>
      <c r="D87" s="6" t="s">
        <v>1084</v>
      </c>
      <c r="E87" s="7" t="s">
        <v>385</v>
      </c>
      <c r="F87" s="6" t="s">
        <v>1085</v>
      </c>
      <c r="G87" s="6" t="s">
        <v>1086</v>
      </c>
      <c r="H87" s="6" t="s">
        <v>567</v>
      </c>
      <c r="I87" s="6" t="s">
        <v>1087</v>
      </c>
      <c r="J87" s="6" t="s">
        <v>1088</v>
      </c>
    </row>
    <row r="88" spans="1:10">
      <c r="A88" s="8"/>
      <c r="B88" s="9"/>
      <c r="C88" s="6" t="s">
        <v>1089</v>
      </c>
      <c r="D88" s="6" t="s">
        <v>1090</v>
      </c>
      <c r="E88" s="7" t="s">
        <v>858</v>
      </c>
      <c r="F88" s="6" t="s">
        <v>723</v>
      </c>
      <c r="G88" s="6" t="s">
        <v>1091</v>
      </c>
      <c r="H88" s="6" t="s">
        <v>574</v>
      </c>
      <c r="I88" s="6" t="s">
        <v>1092</v>
      </c>
      <c r="J88" s="6" t="s">
        <v>1093</v>
      </c>
    </row>
    <row r="89" spans="1:10">
      <c r="A89" s="8"/>
      <c r="B89" s="9"/>
      <c r="C89" s="6" t="s">
        <v>1094</v>
      </c>
      <c r="D89" s="6" t="s">
        <v>1095</v>
      </c>
      <c r="E89" s="7" t="s">
        <v>858</v>
      </c>
      <c r="F89" s="6" t="s">
        <v>1096</v>
      </c>
      <c r="G89" s="6" t="s">
        <v>1097</v>
      </c>
      <c r="H89" s="6" t="s">
        <v>574</v>
      </c>
      <c r="I89" s="6" t="s">
        <v>1098</v>
      </c>
      <c r="J89" s="6" t="s">
        <v>1099</v>
      </c>
    </row>
    <row r="90" spans="1:10">
      <c r="A90" s="8"/>
      <c r="B90" s="9"/>
      <c r="C90" s="6" t="s">
        <v>1100</v>
      </c>
      <c r="D90" s="6" t="s">
        <v>1101</v>
      </c>
      <c r="E90" s="7" t="s">
        <v>858</v>
      </c>
      <c r="F90" s="6" t="s">
        <v>1102</v>
      </c>
      <c r="G90" s="6" t="s">
        <v>1103</v>
      </c>
      <c r="H90" s="6" t="s">
        <v>574</v>
      </c>
      <c r="I90" s="6" t="s">
        <v>1104</v>
      </c>
      <c r="J90" s="6" t="s">
        <v>1105</v>
      </c>
    </row>
    <row r="91" spans="1:10">
      <c r="A91" s="8"/>
      <c r="B91" s="10"/>
      <c r="C91" s="6" t="s">
        <v>1106</v>
      </c>
      <c r="D91" s="6" t="s">
        <v>1107</v>
      </c>
      <c r="E91" s="7" t="s">
        <v>858</v>
      </c>
      <c r="F91" s="6" t="s">
        <v>1108</v>
      </c>
      <c r="G91" s="6" t="s">
        <v>1109</v>
      </c>
      <c r="H91" s="6" t="s">
        <v>574</v>
      </c>
      <c r="I91" s="6" t="s">
        <v>1110</v>
      </c>
      <c r="J91" s="6" t="s">
        <v>1111</v>
      </c>
    </row>
    <row r="92" spans="1:10">
      <c r="A92" s="8"/>
      <c r="B92" s="5" t="s">
        <v>1112</v>
      </c>
      <c r="C92" s="6" t="s">
        <v>1053</v>
      </c>
      <c r="D92" s="6" t="s">
        <v>1054</v>
      </c>
      <c r="E92" s="7" t="s">
        <v>385</v>
      </c>
      <c r="F92" s="6" t="s">
        <v>1055</v>
      </c>
      <c r="G92" s="6" t="s">
        <v>1056</v>
      </c>
      <c r="H92" s="6" t="s">
        <v>567</v>
      </c>
      <c r="I92" s="6" t="s">
        <v>1057</v>
      </c>
      <c r="J92" s="6" t="s">
        <v>1058</v>
      </c>
    </row>
    <row r="93" spans="1:10">
      <c r="A93" s="8"/>
      <c r="B93" s="9"/>
      <c r="C93" s="6" t="s">
        <v>1059</v>
      </c>
      <c r="D93" s="6" t="s">
        <v>1060</v>
      </c>
      <c r="E93" s="7" t="s">
        <v>385</v>
      </c>
      <c r="F93" s="6" t="s">
        <v>1061</v>
      </c>
      <c r="G93" s="6" t="s">
        <v>1062</v>
      </c>
      <c r="H93" s="6" t="s">
        <v>574</v>
      </c>
      <c r="I93" s="6" t="s">
        <v>663</v>
      </c>
      <c r="J93" s="6" t="s">
        <v>1063</v>
      </c>
    </row>
    <row r="94" spans="1:10">
      <c r="A94" s="8"/>
      <c r="B94" s="9"/>
      <c r="C94" s="6" t="s">
        <v>1064</v>
      </c>
      <c r="D94" s="6" t="s">
        <v>1065</v>
      </c>
      <c r="E94" s="7" t="s">
        <v>385</v>
      </c>
      <c r="F94" s="6" t="s">
        <v>1066</v>
      </c>
      <c r="G94" s="6" t="s">
        <v>1067</v>
      </c>
      <c r="H94" s="6" t="s">
        <v>574</v>
      </c>
      <c r="I94" s="6" t="s">
        <v>1068</v>
      </c>
      <c r="J94" s="6" t="s">
        <v>1069</v>
      </c>
    </row>
    <row r="95" spans="1:10">
      <c r="A95" s="8"/>
      <c r="B95" s="9"/>
      <c r="C95" s="6" t="s">
        <v>1070</v>
      </c>
      <c r="D95" s="6" t="s">
        <v>1071</v>
      </c>
      <c r="E95" s="7" t="s">
        <v>385</v>
      </c>
      <c r="F95" s="6" t="s">
        <v>1072</v>
      </c>
      <c r="G95" s="6" t="s">
        <v>1073</v>
      </c>
      <c r="H95" s="6" t="s">
        <v>574</v>
      </c>
      <c r="I95" s="6" t="s">
        <v>1074</v>
      </c>
      <c r="J95" s="6" t="s">
        <v>1075</v>
      </c>
    </row>
    <row r="96" spans="1:10">
      <c r="A96" s="8"/>
      <c r="B96" s="10"/>
      <c r="C96" s="6" t="s">
        <v>1076</v>
      </c>
      <c r="D96" s="6" t="s">
        <v>1077</v>
      </c>
      <c r="E96" s="7" t="s">
        <v>858</v>
      </c>
      <c r="F96" s="6" t="s">
        <v>1078</v>
      </c>
      <c r="G96" s="6" t="s">
        <v>1079</v>
      </c>
      <c r="H96" s="6" t="s">
        <v>574</v>
      </c>
      <c r="I96" s="6" t="s">
        <v>1080</v>
      </c>
      <c r="J96" s="6" t="s">
        <v>1081</v>
      </c>
    </row>
    <row r="97" spans="1:10">
      <c r="A97" s="8"/>
      <c r="B97" s="5" t="s">
        <v>1113</v>
      </c>
      <c r="C97" s="6" t="s">
        <v>1114</v>
      </c>
      <c r="D97" s="6" t="s">
        <v>1115</v>
      </c>
      <c r="E97" s="7" t="s">
        <v>385</v>
      </c>
      <c r="F97" s="6" t="s">
        <v>1055</v>
      </c>
      <c r="G97" s="6" t="s">
        <v>1116</v>
      </c>
      <c r="H97" s="6" t="s">
        <v>574</v>
      </c>
      <c r="I97" s="6" t="s">
        <v>1117</v>
      </c>
      <c r="J97" s="6" t="s">
        <v>1118</v>
      </c>
    </row>
    <row r="98" spans="1:10">
      <c r="A98" s="8"/>
      <c r="B98" s="9"/>
      <c r="C98" s="6" t="s">
        <v>1119</v>
      </c>
      <c r="D98" s="6" t="s">
        <v>1120</v>
      </c>
      <c r="E98" s="7" t="s">
        <v>385</v>
      </c>
      <c r="F98" s="6" t="s">
        <v>1121</v>
      </c>
      <c r="G98" s="6" t="s">
        <v>1122</v>
      </c>
      <c r="H98" s="6" t="s">
        <v>574</v>
      </c>
      <c r="I98" s="6" t="s">
        <v>1123</v>
      </c>
      <c r="J98" s="6" t="s">
        <v>1124</v>
      </c>
    </row>
    <row r="99" spans="1:10">
      <c r="A99" s="8"/>
      <c r="B99" s="9"/>
      <c r="C99" s="6" t="s">
        <v>1100</v>
      </c>
      <c r="D99" s="6" t="s">
        <v>1125</v>
      </c>
      <c r="E99" s="7" t="s">
        <v>858</v>
      </c>
      <c r="F99" s="6" t="s">
        <v>1126</v>
      </c>
      <c r="G99" s="6" t="s">
        <v>1127</v>
      </c>
      <c r="H99" s="6" t="s">
        <v>587</v>
      </c>
      <c r="I99" s="6" t="s">
        <v>1128</v>
      </c>
      <c r="J99" s="6" t="s">
        <v>1129</v>
      </c>
    </row>
    <row r="100" spans="1:10">
      <c r="A100" s="8"/>
      <c r="B100" s="9"/>
      <c r="C100" s="6" t="s">
        <v>1130</v>
      </c>
      <c r="D100" s="6" t="s">
        <v>1131</v>
      </c>
      <c r="E100" s="7" t="s">
        <v>385</v>
      </c>
      <c r="F100" s="6" t="s">
        <v>1132</v>
      </c>
      <c r="G100" s="6" t="s">
        <v>1133</v>
      </c>
      <c r="H100" s="6" t="s">
        <v>574</v>
      </c>
      <c r="I100" s="6" t="s">
        <v>1134</v>
      </c>
      <c r="J100" s="6" t="s">
        <v>1135</v>
      </c>
    </row>
    <row r="101" spans="1:10">
      <c r="A101" s="8"/>
      <c r="B101" s="10"/>
      <c r="C101" s="6" t="s">
        <v>1136</v>
      </c>
      <c r="D101" s="6" t="s">
        <v>1137</v>
      </c>
      <c r="E101" s="7" t="s">
        <v>858</v>
      </c>
      <c r="F101" s="6" t="s">
        <v>1138</v>
      </c>
      <c r="G101" s="6" t="s">
        <v>1139</v>
      </c>
      <c r="H101" s="6" t="s">
        <v>587</v>
      </c>
      <c r="I101" s="6" t="s">
        <v>1140</v>
      </c>
      <c r="J101" s="6" t="s">
        <v>1141</v>
      </c>
    </row>
    <row r="102" spans="1:10">
      <c r="A102" s="8"/>
      <c r="B102" s="5" t="s">
        <v>1142</v>
      </c>
      <c r="C102" s="6" t="s">
        <v>1143</v>
      </c>
      <c r="D102" s="6" t="s">
        <v>1144</v>
      </c>
      <c r="E102" s="7" t="s">
        <v>385</v>
      </c>
      <c r="F102" s="6" t="s">
        <v>847</v>
      </c>
      <c r="G102" s="6" t="s">
        <v>1145</v>
      </c>
      <c r="H102" s="6" t="s">
        <v>567</v>
      </c>
      <c r="I102" s="6" t="s">
        <v>1146</v>
      </c>
      <c r="J102" s="6" t="s">
        <v>1147</v>
      </c>
    </row>
    <row r="103" spans="1:10">
      <c r="A103" s="8"/>
      <c r="B103" s="9"/>
      <c r="C103" s="6" t="s">
        <v>1148</v>
      </c>
      <c r="D103" s="6" t="s">
        <v>1149</v>
      </c>
      <c r="E103" s="7" t="s">
        <v>385</v>
      </c>
      <c r="F103" s="6" t="s">
        <v>1150</v>
      </c>
      <c r="G103" s="6" t="s">
        <v>1151</v>
      </c>
      <c r="H103" s="6" t="s">
        <v>574</v>
      </c>
      <c r="I103" s="6" t="s">
        <v>1152</v>
      </c>
      <c r="J103" s="6" t="s">
        <v>1153</v>
      </c>
    </row>
    <row r="104" spans="1:10">
      <c r="A104" s="8"/>
      <c r="B104" s="9"/>
      <c r="C104" s="6" t="s">
        <v>1089</v>
      </c>
      <c r="D104" s="6" t="s">
        <v>1154</v>
      </c>
      <c r="E104" s="7" t="s">
        <v>858</v>
      </c>
      <c r="F104" s="6" t="s">
        <v>685</v>
      </c>
      <c r="G104" s="6" t="s">
        <v>1155</v>
      </c>
      <c r="H104" s="6" t="s">
        <v>574</v>
      </c>
      <c r="I104" s="6" t="s">
        <v>1156</v>
      </c>
      <c r="J104" s="6" t="s">
        <v>1157</v>
      </c>
    </row>
    <row r="105" spans="1:10">
      <c r="A105" s="8"/>
      <c r="B105" s="9"/>
      <c r="C105" s="6" t="s">
        <v>1158</v>
      </c>
      <c r="D105" s="6" t="s">
        <v>1159</v>
      </c>
      <c r="E105" s="7" t="s">
        <v>385</v>
      </c>
      <c r="F105" s="6" t="s">
        <v>1160</v>
      </c>
      <c r="G105" s="6" t="s">
        <v>1161</v>
      </c>
      <c r="H105" s="6" t="s">
        <v>567</v>
      </c>
      <c r="I105" s="6" t="s">
        <v>1162</v>
      </c>
      <c r="J105" s="6" t="s">
        <v>1163</v>
      </c>
    </row>
    <row r="106" spans="1:10">
      <c r="A106" s="8"/>
      <c r="B106" s="10"/>
      <c r="C106" s="6" t="s">
        <v>1164</v>
      </c>
      <c r="D106" s="6" t="s">
        <v>1165</v>
      </c>
      <c r="E106" s="7" t="s">
        <v>385</v>
      </c>
      <c r="F106" s="6" t="s">
        <v>1166</v>
      </c>
      <c r="G106" s="6" t="s">
        <v>1167</v>
      </c>
      <c r="H106" s="6" t="s">
        <v>574</v>
      </c>
      <c r="I106" s="6" t="s">
        <v>1168</v>
      </c>
      <c r="J106" s="6" t="s">
        <v>1169</v>
      </c>
    </row>
    <row r="107" spans="1:10">
      <c r="A107" s="8"/>
      <c r="B107" s="5" t="s">
        <v>1170</v>
      </c>
      <c r="C107" s="6" t="s">
        <v>1171</v>
      </c>
      <c r="D107" s="6" t="s">
        <v>1172</v>
      </c>
      <c r="E107" s="7" t="s">
        <v>858</v>
      </c>
      <c r="F107" s="6" t="s">
        <v>1173</v>
      </c>
      <c r="G107" s="6" t="s">
        <v>1174</v>
      </c>
      <c r="H107" s="6" t="s">
        <v>567</v>
      </c>
      <c r="I107" s="6" t="s">
        <v>1175</v>
      </c>
      <c r="J107" s="6" t="s">
        <v>1176</v>
      </c>
    </row>
    <row r="108" spans="1:10">
      <c r="A108" s="8"/>
      <c r="B108" s="9"/>
      <c r="C108" s="6" t="s">
        <v>1177</v>
      </c>
      <c r="D108" s="6" t="s">
        <v>1178</v>
      </c>
      <c r="E108" s="7" t="s">
        <v>858</v>
      </c>
      <c r="F108" s="6" t="s">
        <v>1179</v>
      </c>
      <c r="G108" s="6" t="s">
        <v>1180</v>
      </c>
      <c r="H108" s="6" t="s">
        <v>567</v>
      </c>
      <c r="I108" s="6" t="s">
        <v>1156</v>
      </c>
      <c r="J108" s="6" t="s">
        <v>1181</v>
      </c>
    </row>
    <row r="109" spans="1:10">
      <c r="A109" s="8"/>
      <c r="B109" s="9"/>
      <c r="C109" s="6" t="s">
        <v>1182</v>
      </c>
      <c r="D109" s="6" t="s">
        <v>1183</v>
      </c>
      <c r="E109" s="7" t="s">
        <v>858</v>
      </c>
      <c r="F109" s="6" t="s">
        <v>1184</v>
      </c>
      <c r="G109" s="6" t="s">
        <v>1185</v>
      </c>
      <c r="H109" s="6" t="s">
        <v>574</v>
      </c>
      <c r="I109" s="6" t="s">
        <v>1186</v>
      </c>
      <c r="J109" s="6" t="s">
        <v>1187</v>
      </c>
    </row>
    <row r="110" spans="1:10">
      <c r="A110" s="8"/>
      <c r="B110" s="9"/>
      <c r="C110" s="6" t="s">
        <v>1188</v>
      </c>
      <c r="D110" s="6" t="s">
        <v>1189</v>
      </c>
      <c r="E110" s="7" t="s">
        <v>385</v>
      </c>
      <c r="F110" s="6" t="s">
        <v>1190</v>
      </c>
      <c r="G110" s="6" t="s">
        <v>1191</v>
      </c>
      <c r="H110" s="6" t="s">
        <v>574</v>
      </c>
      <c r="I110" s="6" t="s">
        <v>1192</v>
      </c>
      <c r="J110" s="6" t="s">
        <v>1193</v>
      </c>
    </row>
    <row r="111" spans="1:10">
      <c r="A111" s="8"/>
      <c r="B111" s="10"/>
      <c r="C111" s="6" t="s">
        <v>1194</v>
      </c>
      <c r="D111" s="6" t="s">
        <v>1195</v>
      </c>
      <c r="E111" s="7" t="s">
        <v>858</v>
      </c>
      <c r="F111" s="6" t="s">
        <v>1196</v>
      </c>
      <c r="G111" s="6" t="s">
        <v>1197</v>
      </c>
      <c r="H111" s="6" t="s">
        <v>574</v>
      </c>
      <c r="I111" s="6" t="s">
        <v>1198</v>
      </c>
      <c r="J111" s="6" t="s">
        <v>1199</v>
      </c>
    </row>
    <row r="112" spans="1:10">
      <c r="A112" s="8"/>
      <c r="B112" s="5" t="s">
        <v>1200</v>
      </c>
      <c r="C112" s="6" t="s">
        <v>1201</v>
      </c>
      <c r="D112" s="6" t="s">
        <v>1202</v>
      </c>
      <c r="E112" s="7" t="s">
        <v>858</v>
      </c>
      <c r="F112" s="6" t="s">
        <v>1203</v>
      </c>
      <c r="G112" s="6" t="s">
        <v>1204</v>
      </c>
      <c r="H112" s="6" t="s">
        <v>567</v>
      </c>
      <c r="I112" s="6" t="s">
        <v>1205</v>
      </c>
      <c r="J112" s="6" t="s">
        <v>1206</v>
      </c>
    </row>
    <row r="113" spans="1:10">
      <c r="A113" s="8"/>
      <c r="B113" s="9"/>
      <c r="C113" s="6" t="s">
        <v>1207</v>
      </c>
      <c r="D113" s="6" t="s">
        <v>1208</v>
      </c>
      <c r="E113" s="7" t="s">
        <v>858</v>
      </c>
      <c r="F113" s="6" t="s">
        <v>1209</v>
      </c>
      <c r="G113" s="6" t="s">
        <v>1210</v>
      </c>
      <c r="H113" s="6" t="s">
        <v>567</v>
      </c>
      <c r="I113" s="6" t="s">
        <v>1211</v>
      </c>
      <c r="J113" s="6" t="s">
        <v>1212</v>
      </c>
    </row>
    <row r="114" spans="1:10">
      <c r="A114" s="8"/>
      <c r="B114" s="9"/>
      <c r="C114" s="6" t="s">
        <v>1213</v>
      </c>
      <c r="D114" s="6" t="s">
        <v>1214</v>
      </c>
      <c r="E114" s="7" t="s">
        <v>385</v>
      </c>
      <c r="F114" s="6" t="s">
        <v>847</v>
      </c>
      <c r="G114" s="6" t="s">
        <v>1215</v>
      </c>
      <c r="H114" s="6" t="s">
        <v>574</v>
      </c>
      <c r="I114" s="6" t="s">
        <v>1216</v>
      </c>
      <c r="J114" s="6" t="s">
        <v>1217</v>
      </c>
    </row>
    <row r="115" spans="1:10">
      <c r="A115" s="8"/>
      <c r="B115" s="9"/>
      <c r="C115" s="6" t="s">
        <v>1218</v>
      </c>
      <c r="D115" s="6" t="s">
        <v>1219</v>
      </c>
      <c r="E115" s="7" t="s">
        <v>858</v>
      </c>
      <c r="F115" s="6" t="s">
        <v>1220</v>
      </c>
      <c r="G115" s="6" t="s">
        <v>1221</v>
      </c>
      <c r="H115" s="6" t="s">
        <v>574</v>
      </c>
      <c r="I115" s="6" t="s">
        <v>1222</v>
      </c>
      <c r="J115" s="6" t="s">
        <v>1223</v>
      </c>
    </row>
    <row r="116" spans="1:10">
      <c r="A116" s="11"/>
      <c r="B116" s="10"/>
      <c r="C116" s="6" t="s">
        <v>1224</v>
      </c>
      <c r="D116" s="6" t="s">
        <v>1225</v>
      </c>
      <c r="E116" s="7" t="s">
        <v>858</v>
      </c>
      <c r="F116" s="6" t="s">
        <v>1226</v>
      </c>
      <c r="G116" s="6" t="s">
        <v>1227</v>
      </c>
      <c r="H116" s="6" t="s">
        <v>567</v>
      </c>
      <c r="I116" s="6" t="s">
        <v>1228</v>
      </c>
      <c r="J116" s="6" t="s">
        <v>1229</v>
      </c>
    </row>
    <row r="117" spans="1:10">
      <c r="A117" s="4" t="s">
        <v>671</v>
      </c>
      <c r="B117" s="5" t="s">
        <v>1230</v>
      </c>
      <c r="C117" s="6" t="s">
        <v>1231</v>
      </c>
      <c r="D117" s="6" t="s">
        <v>1232</v>
      </c>
      <c r="E117" s="7" t="s">
        <v>385</v>
      </c>
      <c r="F117" s="6" t="s">
        <v>1233</v>
      </c>
      <c r="G117" s="6" t="s">
        <v>1234</v>
      </c>
      <c r="H117" s="6" t="s">
        <v>567</v>
      </c>
      <c r="I117" s="6" t="s">
        <v>1235</v>
      </c>
      <c r="J117" s="6" t="s">
        <v>1236</v>
      </c>
    </row>
    <row r="118" spans="1:10">
      <c r="A118" s="8"/>
      <c r="B118" s="9"/>
      <c r="C118" s="6" t="s">
        <v>1237</v>
      </c>
      <c r="D118" s="6" t="s">
        <v>1238</v>
      </c>
      <c r="E118" s="7" t="s">
        <v>858</v>
      </c>
      <c r="F118" s="6" t="s">
        <v>1239</v>
      </c>
      <c r="G118" s="6" t="s">
        <v>1240</v>
      </c>
      <c r="H118" s="6" t="s">
        <v>574</v>
      </c>
      <c r="I118" s="6" t="s">
        <v>1241</v>
      </c>
      <c r="J118" s="6" t="s">
        <v>1242</v>
      </c>
    </row>
    <row r="119" spans="1:10">
      <c r="A119" s="8"/>
      <c r="B119" s="9"/>
      <c r="C119" s="6" t="s">
        <v>1243</v>
      </c>
      <c r="D119" s="6" t="s">
        <v>1244</v>
      </c>
      <c r="E119" s="7" t="s">
        <v>858</v>
      </c>
      <c r="F119" s="6" t="s">
        <v>1138</v>
      </c>
      <c r="G119" s="6" t="s">
        <v>1139</v>
      </c>
      <c r="H119" s="6" t="s">
        <v>574</v>
      </c>
      <c r="I119" s="6" t="s">
        <v>1245</v>
      </c>
      <c r="J119" s="6" t="s">
        <v>1246</v>
      </c>
    </row>
    <row r="120" spans="1:10">
      <c r="A120" s="8"/>
      <c r="B120" s="9"/>
      <c r="C120" s="6" t="s">
        <v>1247</v>
      </c>
      <c r="D120" s="6" t="s">
        <v>1248</v>
      </c>
      <c r="E120" s="7" t="s">
        <v>385</v>
      </c>
      <c r="F120" s="6" t="s">
        <v>1249</v>
      </c>
      <c r="G120" s="6" t="s">
        <v>593</v>
      </c>
      <c r="H120" s="6" t="s">
        <v>587</v>
      </c>
      <c r="I120" s="6" t="s">
        <v>1250</v>
      </c>
      <c r="J120" s="6" t="s">
        <v>1251</v>
      </c>
    </row>
    <row r="121" spans="1:10">
      <c r="A121" s="8"/>
      <c r="B121" s="10"/>
      <c r="C121" s="6" t="s">
        <v>1252</v>
      </c>
      <c r="D121" s="6" t="s">
        <v>1253</v>
      </c>
      <c r="E121" s="7" t="s">
        <v>919</v>
      </c>
      <c r="F121" s="6" t="s">
        <v>1254</v>
      </c>
      <c r="G121" s="6" t="s">
        <v>1255</v>
      </c>
      <c r="H121" s="6" t="s">
        <v>574</v>
      </c>
      <c r="I121" s="6" t="s">
        <v>1256</v>
      </c>
      <c r="J121" s="6" t="s">
        <v>1257</v>
      </c>
    </row>
    <row r="122" spans="1:10">
      <c r="A122" s="8"/>
      <c r="B122" s="5" t="s">
        <v>1258</v>
      </c>
      <c r="C122" s="6" t="s">
        <v>1259</v>
      </c>
      <c r="D122" s="6" t="s">
        <v>1260</v>
      </c>
      <c r="E122" s="7" t="s">
        <v>385</v>
      </c>
      <c r="F122" s="6" t="s">
        <v>1261</v>
      </c>
      <c r="G122" s="6" t="s">
        <v>663</v>
      </c>
      <c r="H122" s="6" t="s">
        <v>567</v>
      </c>
      <c r="I122" s="6" t="s">
        <v>1262</v>
      </c>
      <c r="J122" s="6" t="s">
        <v>1263</v>
      </c>
    </row>
    <row r="123" spans="1:10">
      <c r="A123" s="8"/>
      <c r="B123" s="9"/>
      <c r="C123" s="6" t="s">
        <v>1264</v>
      </c>
      <c r="D123" s="6" t="s">
        <v>1265</v>
      </c>
      <c r="E123" s="7" t="s">
        <v>858</v>
      </c>
      <c r="F123" s="6" t="s">
        <v>1266</v>
      </c>
      <c r="G123" s="6" t="s">
        <v>1267</v>
      </c>
      <c r="H123" s="6" t="s">
        <v>567</v>
      </c>
      <c r="I123" s="6" t="s">
        <v>1268</v>
      </c>
      <c r="J123" s="6" t="s">
        <v>1269</v>
      </c>
    </row>
    <row r="124" spans="1:10">
      <c r="A124" s="8"/>
      <c r="B124" s="9"/>
      <c r="C124" s="6" t="s">
        <v>1270</v>
      </c>
      <c r="D124" s="6" t="s">
        <v>1271</v>
      </c>
      <c r="E124" s="7" t="s">
        <v>858</v>
      </c>
      <c r="F124" s="6" t="s">
        <v>1272</v>
      </c>
      <c r="G124" s="6" t="s">
        <v>1273</v>
      </c>
      <c r="H124" s="6" t="s">
        <v>567</v>
      </c>
      <c r="I124" s="6" t="s">
        <v>1274</v>
      </c>
      <c r="J124" s="6" t="s">
        <v>1275</v>
      </c>
    </row>
    <row r="125" spans="1:10">
      <c r="A125" s="8"/>
      <c r="B125" s="9"/>
      <c r="C125" s="6" t="s">
        <v>1276</v>
      </c>
      <c r="D125" s="6" t="s">
        <v>1277</v>
      </c>
      <c r="E125" s="7" t="s">
        <v>385</v>
      </c>
      <c r="F125" s="6" t="s">
        <v>1278</v>
      </c>
      <c r="G125" s="6" t="s">
        <v>1279</v>
      </c>
      <c r="H125" s="6" t="s">
        <v>574</v>
      </c>
      <c r="I125" s="6" t="s">
        <v>1280</v>
      </c>
      <c r="J125" s="6" t="s">
        <v>1281</v>
      </c>
    </row>
    <row r="126" spans="1:10">
      <c r="A126" s="8"/>
      <c r="B126" s="10"/>
      <c r="C126" s="6" t="s">
        <v>1282</v>
      </c>
      <c r="D126" s="6" t="s">
        <v>1283</v>
      </c>
      <c r="E126" s="7" t="s">
        <v>858</v>
      </c>
      <c r="F126" s="6" t="s">
        <v>642</v>
      </c>
      <c r="G126" s="6" t="s">
        <v>1284</v>
      </c>
      <c r="H126" s="6" t="s">
        <v>574</v>
      </c>
      <c r="I126" s="6" t="s">
        <v>1285</v>
      </c>
      <c r="J126" s="6" t="s">
        <v>1286</v>
      </c>
    </row>
    <row r="127" spans="1:10">
      <c r="A127" s="8"/>
      <c r="B127" s="5" t="s">
        <v>1287</v>
      </c>
      <c r="C127" s="6" t="s">
        <v>1288</v>
      </c>
      <c r="D127" s="6" t="s">
        <v>1289</v>
      </c>
      <c r="E127" s="7" t="s">
        <v>385</v>
      </c>
      <c r="F127" s="6" t="s">
        <v>1290</v>
      </c>
      <c r="G127" s="6" t="s">
        <v>1056</v>
      </c>
      <c r="H127" s="6" t="s">
        <v>567</v>
      </c>
      <c r="I127" s="6" t="s">
        <v>1291</v>
      </c>
      <c r="J127" s="6" t="s">
        <v>1292</v>
      </c>
    </row>
    <row r="128" spans="1:10">
      <c r="A128" s="8"/>
      <c r="B128" s="9"/>
      <c r="C128" s="6" t="s">
        <v>1293</v>
      </c>
      <c r="D128" s="6" t="s">
        <v>1294</v>
      </c>
      <c r="E128" s="7" t="s">
        <v>858</v>
      </c>
      <c r="F128" s="6" t="s">
        <v>1295</v>
      </c>
      <c r="G128" s="6" t="s">
        <v>1296</v>
      </c>
      <c r="H128" s="6" t="s">
        <v>574</v>
      </c>
      <c r="I128" s="6" t="s">
        <v>1297</v>
      </c>
      <c r="J128" s="6" t="s">
        <v>1298</v>
      </c>
    </row>
    <row r="129" spans="1:10">
      <c r="A129" s="8"/>
      <c r="B129" s="9"/>
      <c r="C129" s="6" t="s">
        <v>1299</v>
      </c>
      <c r="D129" s="6" t="s">
        <v>1300</v>
      </c>
      <c r="E129" s="7" t="s">
        <v>858</v>
      </c>
      <c r="F129" s="6" t="s">
        <v>1301</v>
      </c>
      <c r="G129" s="6" t="s">
        <v>1302</v>
      </c>
      <c r="H129" s="6" t="s">
        <v>567</v>
      </c>
      <c r="I129" s="6" t="s">
        <v>663</v>
      </c>
      <c r="J129" s="6" t="s">
        <v>1303</v>
      </c>
    </row>
    <row r="130" spans="1:10">
      <c r="A130" s="8"/>
      <c r="B130" s="9"/>
      <c r="C130" s="6" t="s">
        <v>1304</v>
      </c>
      <c r="D130" s="6" t="s">
        <v>1305</v>
      </c>
      <c r="E130" s="7" t="s">
        <v>919</v>
      </c>
      <c r="F130" s="6" t="s">
        <v>1306</v>
      </c>
      <c r="G130" s="6" t="s">
        <v>1307</v>
      </c>
      <c r="H130" s="6" t="s">
        <v>574</v>
      </c>
      <c r="I130" s="6" t="s">
        <v>1308</v>
      </c>
      <c r="J130" s="6" t="s">
        <v>1309</v>
      </c>
    </row>
    <row r="131" spans="1:10">
      <c r="A131" s="8"/>
      <c r="B131" s="10"/>
      <c r="C131" s="6" t="s">
        <v>1100</v>
      </c>
      <c r="D131" s="6" t="s">
        <v>1310</v>
      </c>
      <c r="E131" s="7" t="s">
        <v>858</v>
      </c>
      <c r="F131" s="6" t="s">
        <v>1311</v>
      </c>
      <c r="G131" s="6" t="s">
        <v>1312</v>
      </c>
      <c r="H131" s="6" t="s">
        <v>574</v>
      </c>
      <c r="I131" s="6" t="s">
        <v>1280</v>
      </c>
      <c r="J131" s="6" t="s">
        <v>1313</v>
      </c>
    </row>
    <row r="132" spans="1:10">
      <c r="A132" s="8"/>
      <c r="B132" s="5" t="s">
        <v>1314</v>
      </c>
      <c r="C132" s="6" t="s">
        <v>1315</v>
      </c>
      <c r="D132" s="6" t="s">
        <v>1316</v>
      </c>
      <c r="E132" s="7" t="s">
        <v>385</v>
      </c>
      <c r="F132" s="6" t="s">
        <v>1317</v>
      </c>
      <c r="G132" s="6" t="s">
        <v>1318</v>
      </c>
      <c r="H132" s="6" t="s">
        <v>567</v>
      </c>
      <c r="I132" s="6" t="s">
        <v>1319</v>
      </c>
      <c r="J132" s="6" t="s">
        <v>1320</v>
      </c>
    </row>
    <row r="133" spans="1:10">
      <c r="A133" s="8"/>
      <c r="B133" s="9"/>
      <c r="C133" s="6" t="s">
        <v>1321</v>
      </c>
      <c r="D133" s="6" t="s">
        <v>1322</v>
      </c>
      <c r="E133" s="7" t="s">
        <v>858</v>
      </c>
      <c r="F133" s="6" t="s">
        <v>1323</v>
      </c>
      <c r="G133" s="6" t="s">
        <v>1324</v>
      </c>
      <c r="H133" s="6" t="s">
        <v>567</v>
      </c>
      <c r="I133" s="6" t="s">
        <v>1325</v>
      </c>
      <c r="J133" s="6" t="s">
        <v>1326</v>
      </c>
    </row>
    <row r="134" spans="1:10">
      <c r="A134" s="8"/>
      <c r="B134" s="9"/>
      <c r="C134" s="6" t="s">
        <v>1327</v>
      </c>
      <c r="D134" s="6" t="s">
        <v>1328</v>
      </c>
      <c r="E134" s="7" t="s">
        <v>858</v>
      </c>
      <c r="F134" s="6" t="s">
        <v>1031</v>
      </c>
      <c r="G134" s="6" t="s">
        <v>1329</v>
      </c>
      <c r="H134" s="6" t="s">
        <v>567</v>
      </c>
      <c r="I134" s="6" t="s">
        <v>1330</v>
      </c>
      <c r="J134" s="6" t="s">
        <v>1331</v>
      </c>
    </row>
    <row r="135" spans="1:10">
      <c r="A135" s="8"/>
      <c r="B135" s="9"/>
      <c r="C135" s="6" t="s">
        <v>1332</v>
      </c>
      <c r="D135" s="6" t="s">
        <v>1333</v>
      </c>
      <c r="E135" s="7" t="s">
        <v>919</v>
      </c>
      <c r="F135" s="6" t="s">
        <v>1334</v>
      </c>
      <c r="G135" s="6" t="s">
        <v>1335</v>
      </c>
      <c r="H135" s="6" t="s">
        <v>567</v>
      </c>
      <c r="I135" s="6" t="s">
        <v>755</v>
      </c>
      <c r="J135" s="6" t="s">
        <v>1336</v>
      </c>
    </row>
    <row r="136" spans="1:10">
      <c r="A136" s="8"/>
      <c r="B136" s="10"/>
      <c r="C136" s="6" t="s">
        <v>1337</v>
      </c>
      <c r="D136" s="6" t="s">
        <v>1338</v>
      </c>
      <c r="E136" s="7" t="s">
        <v>858</v>
      </c>
      <c r="F136" s="6" t="s">
        <v>1339</v>
      </c>
      <c r="G136" s="6" t="s">
        <v>1340</v>
      </c>
      <c r="H136" s="6" t="s">
        <v>574</v>
      </c>
      <c r="I136" s="6" t="s">
        <v>1341</v>
      </c>
      <c r="J136" s="6" t="s">
        <v>1342</v>
      </c>
    </row>
    <row r="137" spans="1:10">
      <c r="A137" s="8"/>
      <c r="B137" s="5" t="s">
        <v>1343</v>
      </c>
      <c r="C137" s="6" t="s">
        <v>1344</v>
      </c>
      <c r="D137" s="6" t="s">
        <v>1345</v>
      </c>
      <c r="E137" s="7" t="s">
        <v>385</v>
      </c>
      <c r="F137" s="6" t="s">
        <v>1346</v>
      </c>
      <c r="G137" s="6" t="s">
        <v>1347</v>
      </c>
      <c r="H137" s="6" t="s">
        <v>574</v>
      </c>
      <c r="I137" s="6" t="s">
        <v>1348</v>
      </c>
      <c r="J137" s="6" t="s">
        <v>1349</v>
      </c>
    </row>
    <row r="138" spans="1:10">
      <c r="A138" s="8"/>
      <c r="B138" s="9"/>
      <c r="C138" s="6" t="s">
        <v>1007</v>
      </c>
      <c r="D138" s="6" t="s">
        <v>1350</v>
      </c>
      <c r="E138" s="7" t="s">
        <v>858</v>
      </c>
      <c r="F138" s="6" t="s">
        <v>1085</v>
      </c>
      <c r="G138" s="6" t="s">
        <v>1351</v>
      </c>
      <c r="H138" s="6" t="s">
        <v>567</v>
      </c>
      <c r="I138" s="6" t="s">
        <v>1352</v>
      </c>
      <c r="J138" s="6" t="s">
        <v>1353</v>
      </c>
    </row>
    <row r="139" spans="1:10">
      <c r="A139" s="8"/>
      <c r="B139" s="9"/>
      <c r="C139" s="6" t="s">
        <v>1354</v>
      </c>
      <c r="D139" s="6" t="s">
        <v>1355</v>
      </c>
      <c r="E139" s="7" t="s">
        <v>919</v>
      </c>
      <c r="F139" s="6" t="s">
        <v>798</v>
      </c>
      <c r="G139" s="6" t="s">
        <v>1356</v>
      </c>
      <c r="H139" s="6" t="s">
        <v>567</v>
      </c>
      <c r="I139" s="6" t="s">
        <v>1357</v>
      </c>
      <c r="J139" s="6" t="s">
        <v>1358</v>
      </c>
    </row>
    <row r="140" spans="1:10">
      <c r="A140" s="8"/>
      <c r="B140" s="9"/>
      <c r="C140" s="6" t="s">
        <v>577</v>
      </c>
      <c r="D140" s="6" t="s">
        <v>1359</v>
      </c>
      <c r="E140" s="7" t="s">
        <v>858</v>
      </c>
      <c r="F140" s="6" t="s">
        <v>1360</v>
      </c>
      <c r="G140" s="6" t="s">
        <v>1361</v>
      </c>
      <c r="H140" s="6" t="s">
        <v>567</v>
      </c>
      <c r="I140" s="6" t="s">
        <v>1362</v>
      </c>
      <c r="J140" s="6" t="s">
        <v>1363</v>
      </c>
    </row>
    <row r="141" spans="1:10">
      <c r="A141" s="8"/>
      <c r="B141" s="10"/>
      <c r="C141" s="6" t="s">
        <v>1364</v>
      </c>
      <c r="D141" s="6" t="s">
        <v>1365</v>
      </c>
      <c r="E141" s="7" t="s">
        <v>385</v>
      </c>
      <c r="F141" s="6" t="s">
        <v>1366</v>
      </c>
      <c r="G141" s="6" t="s">
        <v>1367</v>
      </c>
      <c r="H141" s="6" t="s">
        <v>574</v>
      </c>
      <c r="I141" s="6" t="s">
        <v>1156</v>
      </c>
      <c r="J141" s="6" t="s">
        <v>1368</v>
      </c>
    </row>
    <row r="142" spans="1:10">
      <c r="A142" s="8"/>
      <c r="B142" s="5" t="s">
        <v>1369</v>
      </c>
      <c r="C142" s="6" t="s">
        <v>1370</v>
      </c>
      <c r="D142" s="6" t="s">
        <v>1371</v>
      </c>
      <c r="E142" s="7" t="s">
        <v>385</v>
      </c>
      <c r="F142" s="6" t="s">
        <v>1372</v>
      </c>
      <c r="G142" s="6" t="s">
        <v>1373</v>
      </c>
      <c r="H142" s="6" t="s">
        <v>574</v>
      </c>
      <c r="I142" s="6" t="s">
        <v>1374</v>
      </c>
      <c r="J142" s="6" t="s">
        <v>1375</v>
      </c>
    </row>
    <row r="143" spans="1:10">
      <c r="A143" s="8"/>
      <c r="B143" s="9"/>
      <c r="C143" s="6" t="s">
        <v>1376</v>
      </c>
      <c r="D143" s="6" t="s">
        <v>1377</v>
      </c>
      <c r="E143" s="7" t="s">
        <v>858</v>
      </c>
      <c r="F143" s="6" t="s">
        <v>1378</v>
      </c>
      <c r="G143" s="6" t="s">
        <v>1379</v>
      </c>
      <c r="H143" s="6" t="s">
        <v>567</v>
      </c>
      <c r="I143" s="6" t="s">
        <v>1380</v>
      </c>
      <c r="J143" s="6" t="s">
        <v>1381</v>
      </c>
    </row>
    <row r="144" spans="1:10">
      <c r="A144" s="8"/>
      <c r="B144" s="9"/>
      <c r="C144" s="6" t="s">
        <v>1382</v>
      </c>
      <c r="D144" s="6" t="s">
        <v>1383</v>
      </c>
      <c r="E144" s="7" t="s">
        <v>858</v>
      </c>
      <c r="F144" s="6" t="s">
        <v>667</v>
      </c>
      <c r="G144" s="6" t="s">
        <v>1384</v>
      </c>
      <c r="H144" s="6" t="s">
        <v>567</v>
      </c>
      <c r="I144" s="6" t="s">
        <v>1385</v>
      </c>
      <c r="J144" s="6" t="s">
        <v>1386</v>
      </c>
    </row>
    <row r="145" spans="1:10">
      <c r="A145" s="8"/>
      <c r="B145" s="9"/>
      <c r="C145" s="6" t="s">
        <v>1387</v>
      </c>
      <c r="D145" s="6" t="s">
        <v>1388</v>
      </c>
      <c r="E145" s="7" t="s">
        <v>919</v>
      </c>
      <c r="F145" s="6" t="s">
        <v>1306</v>
      </c>
      <c r="G145" s="6" t="s">
        <v>1389</v>
      </c>
      <c r="H145" s="6" t="s">
        <v>567</v>
      </c>
      <c r="I145" s="6" t="s">
        <v>1390</v>
      </c>
      <c r="J145" s="6" t="s">
        <v>1391</v>
      </c>
    </row>
    <row r="146" spans="1:10">
      <c r="A146" s="8"/>
      <c r="B146" s="10"/>
      <c r="C146" s="6" t="s">
        <v>1392</v>
      </c>
      <c r="D146" s="6" t="s">
        <v>1393</v>
      </c>
      <c r="E146" s="7" t="s">
        <v>858</v>
      </c>
      <c r="F146" s="6" t="s">
        <v>1394</v>
      </c>
      <c r="G146" s="6" t="s">
        <v>1395</v>
      </c>
      <c r="H146" s="6" t="s">
        <v>574</v>
      </c>
      <c r="I146" s="6" t="s">
        <v>818</v>
      </c>
      <c r="J146" s="6" t="s">
        <v>1396</v>
      </c>
    </row>
    <row r="147" spans="1:10">
      <c r="A147" s="8"/>
      <c r="B147" s="5" t="s">
        <v>1397</v>
      </c>
      <c r="C147" s="6" t="s">
        <v>1398</v>
      </c>
      <c r="D147" s="6" t="s">
        <v>1399</v>
      </c>
      <c r="E147" s="7" t="s">
        <v>858</v>
      </c>
      <c r="F147" s="6" t="s">
        <v>1400</v>
      </c>
      <c r="G147" s="6" t="s">
        <v>1401</v>
      </c>
      <c r="H147" s="6" t="s">
        <v>567</v>
      </c>
      <c r="I147" s="6" t="s">
        <v>1402</v>
      </c>
      <c r="J147" s="6" t="s">
        <v>1403</v>
      </c>
    </row>
    <row r="148" spans="1:10">
      <c r="A148" s="8"/>
      <c r="B148" s="9"/>
      <c r="C148" s="6" t="s">
        <v>1404</v>
      </c>
      <c r="D148" s="6" t="s">
        <v>1405</v>
      </c>
      <c r="E148" s="7" t="s">
        <v>919</v>
      </c>
      <c r="F148" s="6" t="s">
        <v>1406</v>
      </c>
      <c r="G148" s="6" t="s">
        <v>1407</v>
      </c>
      <c r="H148" s="6" t="s">
        <v>567</v>
      </c>
      <c r="I148" s="6" t="s">
        <v>1408</v>
      </c>
      <c r="J148" s="6" t="s">
        <v>1409</v>
      </c>
    </row>
    <row r="149" spans="1:10">
      <c r="A149" s="8"/>
      <c r="B149" s="9"/>
      <c r="C149" s="6" t="s">
        <v>1148</v>
      </c>
      <c r="D149" s="6" t="s">
        <v>1410</v>
      </c>
      <c r="E149" s="7" t="s">
        <v>858</v>
      </c>
      <c r="F149" s="6" t="s">
        <v>1411</v>
      </c>
      <c r="G149" s="6" t="s">
        <v>1412</v>
      </c>
      <c r="H149" s="6" t="s">
        <v>574</v>
      </c>
      <c r="I149" s="6" t="s">
        <v>1413</v>
      </c>
      <c r="J149" s="6" t="s">
        <v>1414</v>
      </c>
    </row>
    <row r="150" spans="1:10">
      <c r="A150" s="8"/>
      <c r="B150" s="9"/>
      <c r="C150" s="6" t="s">
        <v>1415</v>
      </c>
      <c r="D150" s="6" t="s">
        <v>1416</v>
      </c>
      <c r="E150" s="7" t="s">
        <v>858</v>
      </c>
      <c r="F150" s="6" t="s">
        <v>1417</v>
      </c>
      <c r="G150" s="6" t="s">
        <v>1418</v>
      </c>
      <c r="H150" s="6" t="s">
        <v>567</v>
      </c>
      <c r="I150" s="6" t="s">
        <v>1419</v>
      </c>
      <c r="J150" s="6" t="s">
        <v>1420</v>
      </c>
    </row>
    <row r="151" spans="1:10">
      <c r="A151" s="8"/>
      <c r="B151" s="10"/>
      <c r="C151" s="6" t="s">
        <v>1421</v>
      </c>
      <c r="D151" s="6" t="s">
        <v>1422</v>
      </c>
      <c r="E151" s="7" t="s">
        <v>919</v>
      </c>
      <c r="F151" s="6" t="s">
        <v>1423</v>
      </c>
      <c r="G151" s="6" t="s">
        <v>1424</v>
      </c>
      <c r="H151" s="6" t="s">
        <v>574</v>
      </c>
      <c r="I151" s="6" t="s">
        <v>1425</v>
      </c>
      <c r="J151" s="6" t="s">
        <v>1426</v>
      </c>
    </row>
    <row r="152" spans="1:10">
      <c r="A152" s="8"/>
      <c r="B152" s="5" t="s">
        <v>1427</v>
      </c>
      <c r="C152" s="6" t="s">
        <v>1428</v>
      </c>
      <c r="D152" s="6" t="s">
        <v>629</v>
      </c>
      <c r="E152" s="7" t="s">
        <v>385</v>
      </c>
      <c r="F152" s="6" t="s">
        <v>1429</v>
      </c>
      <c r="G152" s="6" t="s">
        <v>1430</v>
      </c>
      <c r="H152" s="6" t="s">
        <v>574</v>
      </c>
      <c r="I152" s="6" t="s">
        <v>1431</v>
      </c>
      <c r="J152" s="6" t="s">
        <v>1432</v>
      </c>
    </row>
    <row r="153" spans="1:10">
      <c r="A153" s="8"/>
      <c r="B153" s="9"/>
      <c r="C153" s="6" t="s">
        <v>1046</v>
      </c>
      <c r="D153" s="6" t="s">
        <v>1433</v>
      </c>
      <c r="E153" s="7" t="s">
        <v>858</v>
      </c>
      <c r="F153" s="6" t="s">
        <v>1434</v>
      </c>
      <c r="G153" s="6" t="s">
        <v>1435</v>
      </c>
      <c r="H153" s="6" t="s">
        <v>574</v>
      </c>
      <c r="I153" s="6" t="s">
        <v>1284</v>
      </c>
      <c r="J153" s="6" t="s">
        <v>1436</v>
      </c>
    </row>
    <row r="154" spans="1:10">
      <c r="A154" s="8"/>
      <c r="B154" s="9"/>
      <c r="C154" s="6" t="s">
        <v>983</v>
      </c>
      <c r="D154" s="6" t="s">
        <v>1437</v>
      </c>
      <c r="E154" s="7" t="s">
        <v>919</v>
      </c>
      <c r="F154" s="6" t="s">
        <v>1438</v>
      </c>
      <c r="G154" s="6" t="s">
        <v>1439</v>
      </c>
      <c r="H154" s="6" t="s">
        <v>574</v>
      </c>
      <c r="I154" s="6" t="s">
        <v>1440</v>
      </c>
      <c r="J154" s="6" t="s">
        <v>1441</v>
      </c>
    </row>
    <row r="155" spans="1:10">
      <c r="A155" s="8"/>
      <c r="B155" s="9"/>
      <c r="C155" s="6" t="s">
        <v>646</v>
      </c>
      <c r="D155" s="6" t="s">
        <v>1442</v>
      </c>
      <c r="E155" s="7" t="s">
        <v>858</v>
      </c>
      <c r="F155" s="6" t="s">
        <v>1443</v>
      </c>
      <c r="G155" s="6" t="s">
        <v>1444</v>
      </c>
      <c r="H155" s="6" t="s">
        <v>567</v>
      </c>
      <c r="I155" s="6" t="s">
        <v>1445</v>
      </c>
      <c r="J155" s="6" t="s">
        <v>1446</v>
      </c>
    </row>
    <row r="156" spans="1:10">
      <c r="A156" s="11"/>
      <c r="B156" s="10"/>
      <c r="C156" s="6" t="s">
        <v>1447</v>
      </c>
      <c r="D156" s="6" t="s">
        <v>1448</v>
      </c>
      <c r="E156" s="7" t="s">
        <v>919</v>
      </c>
      <c r="F156" s="6" t="s">
        <v>1449</v>
      </c>
      <c r="G156" s="6" t="s">
        <v>1450</v>
      </c>
      <c r="H156" s="6" t="s">
        <v>567</v>
      </c>
      <c r="I156" s="6" t="s">
        <v>1451</v>
      </c>
      <c r="J156" s="6" t="s">
        <v>1452</v>
      </c>
    </row>
  </sheetData>
  <mergeCells count="35">
    <mergeCell ref="A117:A156"/>
    <mergeCell ref="B117:B121"/>
    <mergeCell ref="B122:B126"/>
    <mergeCell ref="B127:B131"/>
    <mergeCell ref="B132:B136"/>
    <mergeCell ref="B137:B141"/>
    <mergeCell ref="B142:B146"/>
    <mergeCell ref="B147:B151"/>
    <mergeCell ref="B152:B156"/>
    <mergeCell ref="A72:A116"/>
    <mergeCell ref="B72:B76"/>
    <mergeCell ref="B77:B81"/>
    <mergeCell ref="B82:B86"/>
    <mergeCell ref="B87:B91"/>
    <mergeCell ref="B92:B96"/>
    <mergeCell ref="B97:B101"/>
    <mergeCell ref="B102:B106"/>
    <mergeCell ref="B107:B111"/>
    <mergeCell ref="B112:B116"/>
    <mergeCell ref="A47:A71"/>
    <mergeCell ref="B47:B51"/>
    <mergeCell ref="B52:B56"/>
    <mergeCell ref="B57:B61"/>
    <mergeCell ref="B62:B66"/>
    <mergeCell ref="B67:B71"/>
    <mergeCell ref="A2:A46"/>
    <mergeCell ref="B2:B6"/>
    <mergeCell ref="B7:B11"/>
    <mergeCell ref="B12:B16"/>
    <mergeCell ref="B17:B21"/>
    <mergeCell ref="B22:B26"/>
    <mergeCell ref="B27:B31"/>
    <mergeCell ref="B32:B36"/>
    <mergeCell ref="B37:B41"/>
    <mergeCell ref="B42:B46"/>
  </mergeCells>
  <conditionalFormatting sqref="H2:H156">
    <cfRule type="cellIs" dxfId="790" priority="1" operator="equal">
      <formula>$H$321</formula>
    </cfRule>
    <cfRule type="cellIs" dxfId="789" priority="2" operator="equal">
      <formula>$H$325</formula>
    </cfRule>
    <cfRule type="cellIs" dxfId="788" priority="3" operator="equal">
      <formula>$H$330</formula>
    </cfRule>
  </conditionalFormatting>
  <conditionalFormatting sqref="E2:E156">
    <cfRule type="cellIs" dxfId="781" priority="4" operator="equal">
      <formula>$E$6</formula>
    </cfRule>
    <cfRule type="cellIs" dxfId="780" priority="5" operator="equal">
      <formula>$E$8</formula>
    </cfRule>
    <cfRule type="cellIs" dxfId="779" priority="6" operator="equal">
      <formula>$E$7</formula>
    </cfRule>
  </conditionalFormatting>
  <dataValidations count="1">
    <dataValidation type="list" allowBlank="1" showInputMessage="1" showErrorMessage="1" sqref="E2:E156">
      <formula1>"OUI,NON,PAS"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1"/>
  <sheetViews>
    <sheetView topLeftCell="F1" workbookViewId="0">
      <selection activeCell="A2" sqref="A2:A220"/>
    </sheetView>
  </sheetViews>
  <sheetFormatPr baseColWidth="10" defaultRowHeight="14.5"/>
  <cols>
    <col min="1" max="1" width="66.36328125" customWidth="1"/>
    <col min="2" max="2" width="52.81640625" customWidth="1"/>
    <col min="3" max="3" width="94" customWidth="1"/>
    <col min="4" max="4" width="101.54296875" style="221" customWidth="1"/>
    <col min="5" max="5" width="145.7265625" customWidth="1"/>
    <col min="6" max="6" width="14.36328125" customWidth="1"/>
    <col min="7" max="7" width="43.90625" customWidth="1"/>
    <col min="8" max="8" width="46.1796875" customWidth="1"/>
    <col min="9" max="9" width="35.90625" customWidth="1"/>
    <col min="10" max="10" width="24.6328125" customWidth="1"/>
    <col min="11" max="11" width="17.453125" customWidth="1"/>
  </cols>
  <sheetData>
    <row r="1" spans="1:11">
      <c r="A1" s="162" t="s">
        <v>1457</v>
      </c>
      <c r="B1" s="162" t="s">
        <v>4244</v>
      </c>
      <c r="C1" s="163" t="s">
        <v>4245</v>
      </c>
      <c r="D1" s="219" t="s">
        <v>4246</v>
      </c>
      <c r="E1" s="162" t="s">
        <v>4247</v>
      </c>
      <c r="F1" s="162" t="s">
        <v>1462</v>
      </c>
      <c r="G1" s="162" t="s">
        <v>4248</v>
      </c>
      <c r="H1" s="162" t="s">
        <v>1464</v>
      </c>
      <c r="I1" s="162" t="s">
        <v>1465</v>
      </c>
      <c r="J1" s="162" t="s">
        <v>1466</v>
      </c>
      <c r="K1" s="162" t="s">
        <v>1467</v>
      </c>
    </row>
    <row r="2" spans="1:11">
      <c r="A2" s="164" t="s">
        <v>4249</v>
      </c>
      <c r="B2" s="165" t="s">
        <v>4250</v>
      </c>
      <c r="C2" s="165" t="s">
        <v>4251</v>
      </c>
      <c r="D2" s="220" t="s">
        <v>4252</v>
      </c>
      <c r="E2" s="166" t="s">
        <v>4253</v>
      </c>
      <c r="F2" s="167" t="s">
        <v>564</v>
      </c>
      <c r="G2" s="168" t="s">
        <v>4254</v>
      </c>
      <c r="H2" s="168" t="s">
        <v>4255</v>
      </c>
      <c r="I2" s="168" t="s">
        <v>4256</v>
      </c>
      <c r="J2" s="168" t="s">
        <v>4257</v>
      </c>
      <c r="K2" s="168" t="s">
        <v>4258</v>
      </c>
    </row>
    <row r="3" spans="1:11">
      <c r="A3" s="164"/>
      <c r="B3" s="165"/>
      <c r="C3" s="165"/>
      <c r="D3" s="220"/>
      <c r="E3" s="166"/>
      <c r="F3" s="167"/>
      <c r="G3" s="168" t="s">
        <v>4259</v>
      </c>
      <c r="H3" s="168" t="s">
        <v>4260</v>
      </c>
      <c r="I3" s="168" t="s">
        <v>4261</v>
      </c>
      <c r="J3" s="168" t="s">
        <v>4262</v>
      </c>
      <c r="K3" s="168" t="s">
        <v>4263</v>
      </c>
    </row>
    <row r="4" spans="1:11">
      <c r="A4" s="164"/>
      <c r="B4" s="165"/>
      <c r="C4" s="165"/>
      <c r="D4" s="220" t="s">
        <v>4264</v>
      </c>
      <c r="E4" s="166" t="s">
        <v>4265</v>
      </c>
      <c r="F4" s="167" t="s">
        <v>760</v>
      </c>
      <c r="G4" s="169" t="s">
        <v>4266</v>
      </c>
      <c r="H4" s="169" t="s">
        <v>4267</v>
      </c>
      <c r="I4" s="169" t="s">
        <v>4268</v>
      </c>
      <c r="J4" s="169" t="s">
        <v>4269</v>
      </c>
      <c r="K4" s="169" t="s">
        <v>4270</v>
      </c>
    </row>
    <row r="5" spans="1:11">
      <c r="A5" s="164"/>
      <c r="B5" s="165"/>
      <c r="C5" s="165"/>
      <c r="D5" s="220"/>
      <c r="E5" s="166"/>
      <c r="F5" s="167"/>
      <c r="G5" s="169" t="s">
        <v>4271</v>
      </c>
      <c r="H5" s="169" t="s">
        <v>4272</v>
      </c>
      <c r="I5" s="169" t="s">
        <v>4273</v>
      </c>
      <c r="J5" s="169" t="s">
        <v>4274</v>
      </c>
      <c r="K5" s="169" t="s">
        <v>4275</v>
      </c>
    </row>
    <row r="6" spans="1:11">
      <c r="A6" s="164"/>
      <c r="B6" s="165"/>
      <c r="C6" s="165"/>
      <c r="D6" s="220" t="s">
        <v>4276</v>
      </c>
      <c r="E6" s="166" t="s">
        <v>4277</v>
      </c>
      <c r="F6" s="167" t="s">
        <v>564</v>
      </c>
      <c r="G6" s="169" t="s">
        <v>4278</v>
      </c>
      <c r="H6" s="169" t="s">
        <v>4279</v>
      </c>
      <c r="I6" s="169" t="s">
        <v>557</v>
      </c>
      <c r="J6" s="169" t="s">
        <v>4280</v>
      </c>
      <c r="K6" s="169" t="s">
        <v>4281</v>
      </c>
    </row>
    <row r="7" spans="1:11">
      <c r="A7" s="164"/>
      <c r="B7" s="165"/>
      <c r="C7" s="165"/>
      <c r="D7" s="220"/>
      <c r="E7" s="166"/>
      <c r="F7" s="167"/>
      <c r="G7" s="169" t="s">
        <v>4282</v>
      </c>
      <c r="H7" s="169" t="s">
        <v>4283</v>
      </c>
      <c r="I7" s="169" t="s">
        <v>558</v>
      </c>
      <c r="J7" s="169" t="s">
        <v>4284</v>
      </c>
      <c r="K7" s="169" t="s">
        <v>4285</v>
      </c>
    </row>
    <row r="8" spans="1:11">
      <c r="A8" s="164"/>
      <c r="B8" s="165"/>
      <c r="C8" s="165"/>
      <c r="D8" s="220" t="s">
        <v>4286</v>
      </c>
      <c r="E8" s="166" t="s">
        <v>4287</v>
      </c>
      <c r="F8" s="167" t="s">
        <v>564</v>
      </c>
      <c r="G8" s="169" t="s">
        <v>4288</v>
      </c>
      <c r="H8" s="169" t="s">
        <v>4289</v>
      </c>
      <c r="I8" s="169" t="s">
        <v>4290</v>
      </c>
      <c r="J8" s="169" t="s">
        <v>4291</v>
      </c>
      <c r="K8" s="169" t="s">
        <v>4292</v>
      </c>
    </row>
    <row r="9" spans="1:11">
      <c r="A9" s="164"/>
      <c r="B9" s="165"/>
      <c r="C9" s="165"/>
      <c r="D9" s="220"/>
      <c r="E9" s="166"/>
      <c r="F9" s="167"/>
      <c r="G9" s="169" t="s">
        <v>4293</v>
      </c>
      <c r="H9" s="169" t="s">
        <v>4294</v>
      </c>
      <c r="I9" s="169" t="s">
        <v>557</v>
      </c>
      <c r="J9" s="169" t="s">
        <v>4295</v>
      </c>
      <c r="K9" s="169" t="s">
        <v>4296</v>
      </c>
    </row>
    <row r="10" spans="1:11">
      <c r="A10" s="164"/>
      <c r="B10" s="165"/>
      <c r="C10" s="165"/>
      <c r="D10" s="220" t="s">
        <v>4297</v>
      </c>
      <c r="E10" s="166" t="s">
        <v>4298</v>
      </c>
      <c r="F10" s="167" t="s">
        <v>564</v>
      </c>
      <c r="G10" s="169" t="s">
        <v>4299</v>
      </c>
      <c r="H10" s="169" t="s">
        <v>4300</v>
      </c>
      <c r="I10" s="169" t="s">
        <v>557</v>
      </c>
      <c r="J10" s="169" t="s">
        <v>4301</v>
      </c>
      <c r="K10" s="169" t="s">
        <v>4302</v>
      </c>
    </row>
    <row r="11" spans="1:11">
      <c r="A11" s="164"/>
      <c r="B11" s="165"/>
      <c r="C11" s="170"/>
      <c r="D11" s="220"/>
      <c r="E11" s="166"/>
      <c r="F11" s="167"/>
      <c r="G11" s="169" t="s">
        <v>4303</v>
      </c>
      <c r="H11" s="169" t="s">
        <v>4304</v>
      </c>
      <c r="I11" s="169" t="s">
        <v>4290</v>
      </c>
      <c r="J11" s="169" t="s">
        <v>4305</v>
      </c>
      <c r="K11" s="169" t="s">
        <v>4306</v>
      </c>
    </row>
    <row r="12" spans="1:11">
      <c r="A12" s="164"/>
      <c r="B12" s="165"/>
      <c r="C12" s="165" t="s">
        <v>4307</v>
      </c>
      <c r="D12" s="220" t="s">
        <v>4308</v>
      </c>
      <c r="E12" s="171" t="s">
        <v>4309</v>
      </c>
      <c r="F12" s="167" t="s">
        <v>564</v>
      </c>
      <c r="G12" s="169" t="s">
        <v>4310</v>
      </c>
      <c r="H12" s="169" t="s">
        <v>4311</v>
      </c>
      <c r="I12" s="169" t="s">
        <v>557</v>
      </c>
      <c r="J12" s="169" t="s">
        <v>4312</v>
      </c>
      <c r="K12" s="169" t="s">
        <v>4313</v>
      </c>
    </row>
    <row r="13" spans="1:11">
      <c r="A13" s="164"/>
      <c r="B13" s="165"/>
      <c r="C13" s="165"/>
      <c r="D13" s="220"/>
      <c r="E13" s="171"/>
      <c r="F13" s="167"/>
      <c r="G13" s="169" t="s">
        <v>4314</v>
      </c>
      <c r="H13" s="169" t="s">
        <v>4315</v>
      </c>
      <c r="I13" s="169" t="s">
        <v>4290</v>
      </c>
      <c r="J13" s="169" t="s">
        <v>4316</v>
      </c>
      <c r="K13" s="169" t="s">
        <v>4317</v>
      </c>
    </row>
    <row r="14" spans="1:11">
      <c r="A14" s="164"/>
      <c r="B14" s="165"/>
      <c r="C14" s="165"/>
      <c r="D14" s="220" t="s">
        <v>4318</v>
      </c>
      <c r="E14" s="171" t="s">
        <v>4319</v>
      </c>
      <c r="F14" s="167" t="s">
        <v>564</v>
      </c>
      <c r="G14" s="169" t="s">
        <v>4320</v>
      </c>
      <c r="H14" s="169" t="s">
        <v>4321</v>
      </c>
      <c r="I14" s="169" t="s">
        <v>557</v>
      </c>
      <c r="J14" s="169" t="s">
        <v>4322</v>
      </c>
      <c r="K14" s="169" t="s">
        <v>4323</v>
      </c>
    </row>
    <row r="15" spans="1:11">
      <c r="A15" s="164"/>
      <c r="B15" s="165"/>
      <c r="C15" s="165"/>
      <c r="D15" s="220"/>
      <c r="E15" s="171"/>
      <c r="F15" s="167"/>
      <c r="G15" s="169" t="s">
        <v>4324</v>
      </c>
      <c r="H15" s="169" t="s">
        <v>4325</v>
      </c>
      <c r="I15" s="169" t="s">
        <v>558</v>
      </c>
      <c r="J15" s="169" t="s">
        <v>4326</v>
      </c>
      <c r="K15" s="169" t="s">
        <v>4327</v>
      </c>
    </row>
    <row r="16" spans="1:11">
      <c r="A16" s="164"/>
      <c r="B16" s="165"/>
      <c r="C16" s="165"/>
      <c r="D16" s="220" t="s">
        <v>4328</v>
      </c>
      <c r="E16" s="171" t="s">
        <v>4329</v>
      </c>
      <c r="F16" s="167" t="s">
        <v>564</v>
      </c>
      <c r="G16" s="169" t="s">
        <v>4330</v>
      </c>
      <c r="H16" s="169" t="s">
        <v>4331</v>
      </c>
      <c r="I16" s="169" t="s">
        <v>557</v>
      </c>
      <c r="J16" s="169" t="s">
        <v>4332</v>
      </c>
      <c r="K16" s="169" t="s">
        <v>4333</v>
      </c>
    </row>
    <row r="17" spans="1:11">
      <c r="A17" s="164"/>
      <c r="B17" s="165"/>
      <c r="C17" s="165"/>
      <c r="D17" s="220"/>
      <c r="E17" s="171"/>
      <c r="F17" s="167"/>
      <c r="G17" s="169" t="s">
        <v>4334</v>
      </c>
      <c r="H17" s="169" t="s">
        <v>4335</v>
      </c>
      <c r="I17" s="169" t="s">
        <v>4290</v>
      </c>
      <c r="J17" s="169" t="s">
        <v>4336</v>
      </c>
      <c r="K17" s="169" t="s">
        <v>4337</v>
      </c>
    </row>
    <row r="18" spans="1:11">
      <c r="A18" s="164"/>
      <c r="B18" s="165"/>
      <c r="C18" s="165"/>
      <c r="D18" s="220" t="s">
        <v>4338</v>
      </c>
      <c r="E18" s="171" t="s">
        <v>4339</v>
      </c>
      <c r="F18" s="167" t="s">
        <v>564</v>
      </c>
      <c r="G18" s="169" t="s">
        <v>4340</v>
      </c>
      <c r="H18" s="169" t="s">
        <v>4341</v>
      </c>
      <c r="I18" s="169" t="s">
        <v>558</v>
      </c>
      <c r="J18" s="169" t="s">
        <v>1127</v>
      </c>
      <c r="K18" s="169" t="s">
        <v>4342</v>
      </c>
    </row>
    <row r="19" spans="1:11">
      <c r="A19" s="164"/>
      <c r="B19" s="165"/>
      <c r="C19" s="165"/>
      <c r="D19" s="220"/>
      <c r="E19" s="171"/>
      <c r="F19" s="167"/>
      <c r="G19" s="169" t="s">
        <v>4343</v>
      </c>
      <c r="H19" s="169" t="s">
        <v>4344</v>
      </c>
      <c r="I19" s="169" t="s">
        <v>1782</v>
      </c>
      <c r="J19" s="169" t="s">
        <v>4345</v>
      </c>
      <c r="K19" s="169" t="s">
        <v>4346</v>
      </c>
    </row>
    <row r="20" spans="1:11">
      <c r="A20" s="164"/>
      <c r="B20" s="165"/>
      <c r="C20" s="165"/>
      <c r="D20" s="220" t="s">
        <v>4347</v>
      </c>
      <c r="E20" s="171" t="s">
        <v>4348</v>
      </c>
      <c r="F20" s="167" t="s">
        <v>564</v>
      </c>
      <c r="G20" s="169" t="s">
        <v>4349</v>
      </c>
      <c r="H20" s="169" t="s">
        <v>4350</v>
      </c>
      <c r="I20" s="169" t="s">
        <v>557</v>
      </c>
      <c r="J20" s="169" t="s">
        <v>4351</v>
      </c>
      <c r="K20" s="169" t="s">
        <v>4352</v>
      </c>
    </row>
    <row r="21" spans="1:11">
      <c r="A21" s="164"/>
      <c r="B21" s="165"/>
      <c r="C21" s="170"/>
      <c r="D21" s="220"/>
      <c r="E21" s="171"/>
      <c r="F21" s="167"/>
      <c r="G21" s="169" t="s">
        <v>4353</v>
      </c>
      <c r="H21" s="169" t="s">
        <v>4354</v>
      </c>
      <c r="I21" s="169" t="s">
        <v>4290</v>
      </c>
      <c r="J21" s="169" t="s">
        <v>4355</v>
      </c>
      <c r="K21" s="169" t="s">
        <v>4356</v>
      </c>
    </row>
    <row r="22" spans="1:11">
      <c r="A22" s="164"/>
      <c r="B22" s="165"/>
      <c r="C22" s="165" t="s">
        <v>4357</v>
      </c>
      <c r="D22" s="220" t="s">
        <v>4358</v>
      </c>
      <c r="E22" s="172" t="s">
        <v>4359</v>
      </c>
      <c r="F22" s="167" t="s">
        <v>564</v>
      </c>
      <c r="G22" s="169" t="s">
        <v>4360</v>
      </c>
      <c r="H22" s="169" t="s">
        <v>4361</v>
      </c>
      <c r="I22" s="169" t="s">
        <v>4362</v>
      </c>
      <c r="J22" s="169" t="s">
        <v>4363</v>
      </c>
      <c r="K22" s="169" t="s">
        <v>4364</v>
      </c>
    </row>
    <row r="23" spans="1:11">
      <c r="A23" s="164"/>
      <c r="B23" s="165"/>
      <c r="C23" s="165"/>
      <c r="D23" s="220"/>
      <c r="E23" s="172"/>
      <c r="F23" s="167"/>
      <c r="G23" s="169" t="s">
        <v>4365</v>
      </c>
      <c r="H23" s="169" t="s">
        <v>4366</v>
      </c>
      <c r="I23" s="169" t="s">
        <v>4367</v>
      </c>
      <c r="J23" s="169" t="s">
        <v>4368</v>
      </c>
      <c r="K23" s="169" t="s">
        <v>4369</v>
      </c>
    </row>
    <row r="24" spans="1:11">
      <c r="A24" s="164"/>
      <c r="B24" s="165"/>
      <c r="C24" s="165"/>
      <c r="D24" s="220" t="s">
        <v>4370</v>
      </c>
      <c r="E24" s="172" t="s">
        <v>4371</v>
      </c>
      <c r="F24" s="167" t="s">
        <v>564</v>
      </c>
      <c r="G24" s="169" t="s">
        <v>4372</v>
      </c>
      <c r="H24" s="169" t="s">
        <v>4373</v>
      </c>
      <c r="I24" s="169" t="s">
        <v>4374</v>
      </c>
      <c r="J24" s="169" t="s">
        <v>4375</v>
      </c>
      <c r="K24" s="169" t="s">
        <v>4376</v>
      </c>
    </row>
    <row r="25" spans="1:11">
      <c r="A25" s="164"/>
      <c r="B25" s="165"/>
      <c r="C25" s="165"/>
      <c r="D25" s="220"/>
      <c r="E25" s="172"/>
      <c r="F25" s="167"/>
      <c r="G25" s="169" t="s">
        <v>4377</v>
      </c>
      <c r="H25" s="169" t="s">
        <v>4378</v>
      </c>
      <c r="I25" s="169" t="s">
        <v>4379</v>
      </c>
      <c r="J25" s="169" t="s">
        <v>4380</v>
      </c>
      <c r="K25" s="169" t="s">
        <v>4381</v>
      </c>
    </row>
    <row r="26" spans="1:11">
      <c r="A26" s="164"/>
      <c r="B26" s="165"/>
      <c r="C26" s="165"/>
      <c r="D26" s="220" t="s">
        <v>4382</v>
      </c>
      <c r="E26" s="172" t="s">
        <v>4383</v>
      </c>
      <c r="F26" s="167" t="s">
        <v>760</v>
      </c>
      <c r="G26" s="169" t="s">
        <v>4384</v>
      </c>
      <c r="H26" s="169" t="s">
        <v>4385</v>
      </c>
      <c r="I26" s="169" t="s">
        <v>4362</v>
      </c>
      <c r="J26" s="169" t="s">
        <v>4386</v>
      </c>
      <c r="K26" s="169" t="s">
        <v>4387</v>
      </c>
    </row>
    <row r="27" spans="1:11">
      <c r="A27" s="164"/>
      <c r="B27" s="165"/>
      <c r="C27" s="165"/>
      <c r="D27" s="220"/>
      <c r="E27" s="172"/>
      <c r="F27" s="167"/>
      <c r="G27" s="169" t="s">
        <v>4388</v>
      </c>
      <c r="H27" s="169" t="s">
        <v>4389</v>
      </c>
      <c r="I27" s="169" t="s">
        <v>4367</v>
      </c>
      <c r="J27" s="169" t="s">
        <v>4390</v>
      </c>
      <c r="K27" s="169" t="s">
        <v>4391</v>
      </c>
    </row>
    <row r="28" spans="1:11">
      <c r="A28" s="164"/>
      <c r="B28" s="165"/>
      <c r="C28" s="165"/>
      <c r="D28" s="220" t="s">
        <v>4392</v>
      </c>
      <c r="E28" s="172" t="s">
        <v>4393</v>
      </c>
      <c r="F28" s="167" t="s">
        <v>760</v>
      </c>
      <c r="G28" s="169" t="s">
        <v>4394</v>
      </c>
      <c r="H28" s="169" t="s">
        <v>4395</v>
      </c>
      <c r="I28" s="169" t="s">
        <v>4362</v>
      </c>
      <c r="J28" s="169" t="s">
        <v>4396</v>
      </c>
      <c r="K28" s="169" t="s">
        <v>4397</v>
      </c>
    </row>
    <row r="29" spans="1:11">
      <c r="A29" s="164"/>
      <c r="B29" s="165"/>
      <c r="C29" s="165"/>
      <c r="D29" s="220"/>
      <c r="E29" s="172"/>
      <c r="F29" s="167"/>
      <c r="G29" s="169" t="s">
        <v>4398</v>
      </c>
      <c r="H29" s="169" t="s">
        <v>4399</v>
      </c>
      <c r="I29" s="169" t="s">
        <v>4261</v>
      </c>
      <c r="J29" s="169" t="s">
        <v>4400</v>
      </c>
      <c r="K29" s="169" t="s">
        <v>4401</v>
      </c>
    </row>
    <row r="30" spans="1:11">
      <c r="A30" s="164"/>
      <c r="B30" s="165"/>
      <c r="C30" s="165"/>
      <c r="D30" s="220" t="s">
        <v>4402</v>
      </c>
      <c r="E30" s="172" t="s">
        <v>4403</v>
      </c>
      <c r="F30" s="167" t="s">
        <v>760</v>
      </c>
      <c r="G30" s="169" t="s">
        <v>4404</v>
      </c>
      <c r="H30" s="169" t="s">
        <v>4405</v>
      </c>
      <c r="I30" s="169" t="s">
        <v>4374</v>
      </c>
      <c r="J30" s="169" t="s">
        <v>4406</v>
      </c>
      <c r="K30" s="169" t="s">
        <v>4407</v>
      </c>
    </row>
    <row r="31" spans="1:11">
      <c r="A31" s="164"/>
      <c r="B31" s="165"/>
      <c r="C31" s="170"/>
      <c r="D31" s="220"/>
      <c r="E31" s="172"/>
      <c r="F31" s="167"/>
      <c r="G31" s="169" t="s">
        <v>4408</v>
      </c>
      <c r="H31" s="169" t="s">
        <v>4409</v>
      </c>
      <c r="I31" s="169" t="s">
        <v>4379</v>
      </c>
      <c r="J31" s="169" t="s">
        <v>4410</v>
      </c>
      <c r="K31" s="169" t="s">
        <v>4411</v>
      </c>
    </row>
    <row r="32" spans="1:11">
      <c r="A32" s="164"/>
      <c r="B32" s="165"/>
      <c r="C32" s="165" t="s">
        <v>4412</v>
      </c>
      <c r="D32" s="220" t="s">
        <v>4413</v>
      </c>
      <c r="E32" s="173" t="s">
        <v>4414</v>
      </c>
      <c r="F32" s="167" t="s">
        <v>760</v>
      </c>
      <c r="G32" s="169" t="s">
        <v>4415</v>
      </c>
      <c r="H32" s="169" t="s">
        <v>4416</v>
      </c>
      <c r="I32" s="169" t="s">
        <v>4290</v>
      </c>
      <c r="J32" s="169" t="s">
        <v>4417</v>
      </c>
      <c r="K32" s="169" t="s">
        <v>4418</v>
      </c>
    </row>
    <row r="33" spans="1:11">
      <c r="A33" s="164"/>
      <c r="B33" s="165"/>
      <c r="C33" s="165"/>
      <c r="D33" s="220"/>
      <c r="E33" s="173"/>
      <c r="F33" s="167"/>
      <c r="G33" s="169" t="s">
        <v>4419</v>
      </c>
      <c r="H33" s="169" t="s">
        <v>4420</v>
      </c>
      <c r="I33" s="169" t="s">
        <v>557</v>
      </c>
      <c r="J33" s="169" t="s">
        <v>4421</v>
      </c>
      <c r="K33" s="169" t="s">
        <v>4422</v>
      </c>
    </row>
    <row r="34" spans="1:11">
      <c r="A34" s="164"/>
      <c r="B34" s="165"/>
      <c r="C34" s="165"/>
      <c r="D34" s="220" t="s">
        <v>4423</v>
      </c>
      <c r="E34" s="173" t="s">
        <v>4424</v>
      </c>
      <c r="F34" s="167" t="s">
        <v>760</v>
      </c>
      <c r="G34" s="169" t="s">
        <v>4425</v>
      </c>
      <c r="H34" s="169" t="s">
        <v>4426</v>
      </c>
      <c r="I34" s="169" t="s">
        <v>557</v>
      </c>
      <c r="J34" s="169" t="s">
        <v>4284</v>
      </c>
      <c r="K34" s="169" t="s">
        <v>4427</v>
      </c>
    </row>
    <row r="35" spans="1:11">
      <c r="A35" s="164"/>
      <c r="B35" s="165"/>
      <c r="C35" s="165"/>
      <c r="D35" s="220"/>
      <c r="E35" s="173"/>
      <c r="F35" s="167"/>
      <c r="G35" s="169" t="s">
        <v>4428</v>
      </c>
      <c r="H35" s="169" t="s">
        <v>4429</v>
      </c>
      <c r="I35" s="169" t="s">
        <v>558</v>
      </c>
      <c r="J35" s="169" t="s">
        <v>4430</v>
      </c>
      <c r="K35" s="169" t="s">
        <v>4431</v>
      </c>
    </row>
    <row r="36" spans="1:11">
      <c r="A36" s="164"/>
      <c r="B36" s="165"/>
      <c r="C36" s="165"/>
      <c r="D36" s="220" t="s">
        <v>4432</v>
      </c>
      <c r="E36" s="173" t="s">
        <v>4433</v>
      </c>
      <c r="F36" s="167" t="s">
        <v>760</v>
      </c>
      <c r="G36" s="169" t="s">
        <v>4434</v>
      </c>
      <c r="H36" s="169" t="s">
        <v>4435</v>
      </c>
      <c r="I36" s="169" t="s">
        <v>4290</v>
      </c>
      <c r="J36" s="169" t="s">
        <v>4436</v>
      </c>
      <c r="K36" s="169" t="s">
        <v>4437</v>
      </c>
    </row>
    <row r="37" spans="1:11">
      <c r="A37" s="164"/>
      <c r="B37" s="165"/>
      <c r="C37" s="165"/>
      <c r="D37" s="220"/>
      <c r="E37" s="173"/>
      <c r="F37" s="167"/>
      <c r="G37" s="169" t="s">
        <v>4438</v>
      </c>
      <c r="H37" s="169" t="s">
        <v>4439</v>
      </c>
      <c r="I37" s="169" t="s">
        <v>558</v>
      </c>
      <c r="J37" s="169" t="s">
        <v>4355</v>
      </c>
      <c r="K37" s="169" t="s">
        <v>4440</v>
      </c>
    </row>
    <row r="38" spans="1:11">
      <c r="A38" s="164"/>
      <c r="B38" s="165"/>
      <c r="C38" s="165"/>
      <c r="D38" s="220" t="s">
        <v>4441</v>
      </c>
      <c r="E38" s="173" t="s">
        <v>4442</v>
      </c>
      <c r="F38" s="167" t="s">
        <v>760</v>
      </c>
      <c r="G38" s="169" t="s">
        <v>4443</v>
      </c>
      <c r="H38" s="169" t="s">
        <v>4444</v>
      </c>
      <c r="I38" s="169" t="s">
        <v>557</v>
      </c>
      <c r="J38" s="169" t="s">
        <v>4445</v>
      </c>
      <c r="K38" s="169" t="s">
        <v>4446</v>
      </c>
    </row>
    <row r="39" spans="1:11">
      <c r="A39" s="164"/>
      <c r="B39" s="165"/>
      <c r="C39" s="165"/>
      <c r="D39" s="220"/>
      <c r="E39" s="173"/>
      <c r="F39" s="167"/>
      <c r="G39" s="169" t="s">
        <v>4447</v>
      </c>
      <c r="H39" s="169" t="s">
        <v>4448</v>
      </c>
      <c r="I39" s="169" t="s">
        <v>1782</v>
      </c>
      <c r="J39" s="169" t="s">
        <v>4449</v>
      </c>
      <c r="K39" s="169" t="s">
        <v>4450</v>
      </c>
    </row>
    <row r="40" spans="1:11">
      <c r="A40" s="164"/>
      <c r="B40" s="165"/>
      <c r="C40" s="165"/>
      <c r="D40" s="220" t="s">
        <v>4451</v>
      </c>
      <c r="E40" s="173" t="s">
        <v>4452</v>
      </c>
      <c r="F40" s="167" t="s">
        <v>760</v>
      </c>
      <c r="G40" s="169" t="s">
        <v>685</v>
      </c>
      <c r="H40" s="169" t="s">
        <v>4453</v>
      </c>
      <c r="I40" s="169" t="s">
        <v>4290</v>
      </c>
      <c r="J40" s="169" t="s">
        <v>4454</v>
      </c>
      <c r="K40" s="169" t="s">
        <v>4455</v>
      </c>
    </row>
    <row r="41" spans="1:11">
      <c r="A41" s="164"/>
      <c r="B41" s="165"/>
      <c r="C41" s="170"/>
      <c r="D41" s="220"/>
      <c r="E41" s="173"/>
      <c r="F41" s="167"/>
      <c r="G41" s="169" t="s">
        <v>4456</v>
      </c>
      <c r="H41" s="169" t="s">
        <v>4457</v>
      </c>
      <c r="I41" s="169" t="s">
        <v>557</v>
      </c>
      <c r="J41" s="169" t="s">
        <v>4458</v>
      </c>
      <c r="K41" s="169" t="s">
        <v>4459</v>
      </c>
    </row>
    <row r="42" spans="1:11">
      <c r="A42" s="164"/>
      <c r="B42" s="165"/>
      <c r="C42" s="174" t="s">
        <v>4460</v>
      </c>
      <c r="D42" s="220" t="s">
        <v>4461</v>
      </c>
      <c r="E42" s="174" t="s">
        <v>4462</v>
      </c>
      <c r="F42" s="167" t="s">
        <v>760</v>
      </c>
      <c r="G42" s="169" t="s">
        <v>4463</v>
      </c>
      <c r="H42" s="169" t="s">
        <v>4436</v>
      </c>
      <c r="I42" s="169" t="s">
        <v>4290</v>
      </c>
      <c r="J42" s="169" t="s">
        <v>4464</v>
      </c>
      <c r="K42" s="169" t="s">
        <v>4465</v>
      </c>
    </row>
    <row r="43" spans="1:11">
      <c r="A43" s="164"/>
      <c r="B43" s="165"/>
      <c r="C43" s="174"/>
      <c r="D43" s="220"/>
      <c r="E43" s="174"/>
      <c r="F43" s="167"/>
      <c r="G43" s="169" t="s">
        <v>4466</v>
      </c>
      <c r="H43" s="169" t="s">
        <v>1413</v>
      </c>
      <c r="I43" s="169" t="s">
        <v>557</v>
      </c>
      <c r="J43" s="169" t="s">
        <v>4467</v>
      </c>
      <c r="K43" s="169" t="s">
        <v>4468</v>
      </c>
    </row>
    <row r="44" spans="1:11">
      <c r="A44" s="164"/>
      <c r="B44" s="165"/>
      <c r="C44" s="174"/>
      <c r="D44" s="220" t="s">
        <v>4469</v>
      </c>
      <c r="E44" s="174" t="s">
        <v>4470</v>
      </c>
      <c r="F44" s="167" t="s">
        <v>760</v>
      </c>
      <c r="G44" s="169" t="s">
        <v>4471</v>
      </c>
      <c r="H44" s="169" t="s">
        <v>1335</v>
      </c>
      <c r="I44" s="169" t="s">
        <v>4290</v>
      </c>
      <c r="J44" s="169" t="s">
        <v>4472</v>
      </c>
      <c r="K44" s="169" t="s">
        <v>4473</v>
      </c>
    </row>
    <row r="45" spans="1:11">
      <c r="A45" s="164"/>
      <c r="B45" s="165"/>
      <c r="C45" s="174"/>
      <c r="D45" s="220"/>
      <c r="E45" s="174"/>
      <c r="F45" s="167"/>
      <c r="G45" s="169" t="s">
        <v>4474</v>
      </c>
      <c r="H45" s="169" t="s">
        <v>1026</v>
      </c>
      <c r="I45" s="169" t="s">
        <v>558</v>
      </c>
      <c r="J45" s="169" t="s">
        <v>4475</v>
      </c>
      <c r="K45" s="169" t="s">
        <v>4476</v>
      </c>
    </row>
    <row r="46" spans="1:11">
      <c r="A46" s="164"/>
      <c r="B46" s="165"/>
      <c r="C46" s="174"/>
      <c r="D46" s="220" t="s">
        <v>4477</v>
      </c>
      <c r="E46" s="174" t="s">
        <v>4478</v>
      </c>
      <c r="F46" s="167" t="s">
        <v>760</v>
      </c>
      <c r="G46" s="169" t="s">
        <v>4479</v>
      </c>
      <c r="H46" s="169" t="s">
        <v>4480</v>
      </c>
      <c r="I46" s="169" t="s">
        <v>557</v>
      </c>
      <c r="J46" s="169" t="s">
        <v>4481</v>
      </c>
      <c r="K46" s="169" t="s">
        <v>4482</v>
      </c>
    </row>
    <row r="47" spans="1:11">
      <c r="A47" s="164"/>
      <c r="B47" s="165"/>
      <c r="C47" s="174"/>
      <c r="D47" s="220"/>
      <c r="E47" s="174"/>
      <c r="F47" s="167"/>
      <c r="G47" s="169" t="s">
        <v>4483</v>
      </c>
      <c r="H47" s="169" t="s">
        <v>4484</v>
      </c>
      <c r="I47" s="169" t="s">
        <v>558</v>
      </c>
      <c r="J47" s="169" t="s">
        <v>4355</v>
      </c>
      <c r="K47" s="169" t="s">
        <v>4485</v>
      </c>
    </row>
    <row r="48" spans="1:11">
      <c r="A48" s="164"/>
      <c r="B48" s="165"/>
      <c r="C48" s="174"/>
      <c r="D48" s="220" t="s">
        <v>4486</v>
      </c>
      <c r="E48" s="174" t="s">
        <v>4487</v>
      </c>
      <c r="F48" s="167" t="s">
        <v>760</v>
      </c>
      <c r="G48" s="169" t="s">
        <v>4488</v>
      </c>
      <c r="H48" s="169" t="s">
        <v>4489</v>
      </c>
      <c r="I48" s="169" t="s">
        <v>4290</v>
      </c>
      <c r="J48" s="169" t="s">
        <v>4490</v>
      </c>
      <c r="K48" s="169" t="s">
        <v>4491</v>
      </c>
    </row>
    <row r="49" spans="1:11">
      <c r="A49" s="164"/>
      <c r="B49" s="165"/>
      <c r="C49" s="174"/>
      <c r="D49" s="220"/>
      <c r="E49" s="174"/>
      <c r="F49" s="167"/>
      <c r="G49" s="169" t="s">
        <v>4492</v>
      </c>
      <c r="H49" s="169" t="s">
        <v>4493</v>
      </c>
      <c r="I49" s="169" t="s">
        <v>557</v>
      </c>
      <c r="J49" s="169" t="s">
        <v>4494</v>
      </c>
      <c r="K49" s="169" t="s">
        <v>4495</v>
      </c>
    </row>
    <row r="50" spans="1:11">
      <c r="A50" s="164"/>
      <c r="B50" s="165"/>
      <c r="C50" s="174"/>
      <c r="D50" s="220" t="s">
        <v>4496</v>
      </c>
      <c r="E50" s="174" t="s">
        <v>4497</v>
      </c>
      <c r="F50" s="167" t="s">
        <v>760</v>
      </c>
      <c r="G50" s="169" t="s">
        <v>4498</v>
      </c>
      <c r="H50" s="169" t="s">
        <v>4499</v>
      </c>
      <c r="I50" s="169" t="s">
        <v>558</v>
      </c>
      <c r="J50" s="169" t="s">
        <v>4500</v>
      </c>
      <c r="K50" s="169" t="s">
        <v>4501</v>
      </c>
    </row>
    <row r="51" spans="1:11">
      <c r="A51" s="164"/>
      <c r="B51" s="170"/>
      <c r="C51" s="175"/>
      <c r="D51" s="220"/>
      <c r="E51" s="174"/>
      <c r="F51" s="167"/>
      <c r="G51" s="169" t="s">
        <v>4502</v>
      </c>
      <c r="H51" s="169" t="s">
        <v>4503</v>
      </c>
      <c r="I51" s="169" t="s">
        <v>1782</v>
      </c>
      <c r="J51" s="169" t="s">
        <v>4504</v>
      </c>
      <c r="K51" s="169" t="s">
        <v>4505</v>
      </c>
    </row>
    <row r="52" spans="1:11">
      <c r="A52" s="164"/>
      <c r="B52" s="165" t="s">
        <v>4506</v>
      </c>
      <c r="C52" s="165" t="s">
        <v>4507</v>
      </c>
      <c r="D52" s="220" t="s">
        <v>4508</v>
      </c>
      <c r="E52" s="176" t="s">
        <v>4509</v>
      </c>
      <c r="F52" s="167" t="s">
        <v>760</v>
      </c>
      <c r="G52" s="169" t="s">
        <v>4510</v>
      </c>
      <c r="H52" s="169" t="s">
        <v>4511</v>
      </c>
      <c r="I52" s="169" t="s">
        <v>4290</v>
      </c>
      <c r="J52" s="169" t="s">
        <v>4512</v>
      </c>
      <c r="K52" s="169" t="s">
        <v>4513</v>
      </c>
    </row>
    <row r="53" spans="1:11">
      <c r="A53" s="164"/>
      <c r="B53" s="165"/>
      <c r="C53" s="165"/>
      <c r="D53" s="220"/>
      <c r="E53" s="176"/>
      <c r="F53" s="167"/>
      <c r="G53" s="169" t="s">
        <v>4514</v>
      </c>
      <c r="H53" s="169" t="s">
        <v>4515</v>
      </c>
      <c r="I53" s="169" t="s">
        <v>557</v>
      </c>
      <c r="J53" s="169" t="s">
        <v>4516</v>
      </c>
      <c r="K53" s="169" t="s">
        <v>4517</v>
      </c>
    </row>
    <row r="54" spans="1:11">
      <c r="A54" s="164"/>
      <c r="B54" s="165"/>
      <c r="C54" s="165"/>
      <c r="D54" s="220" t="s">
        <v>4518</v>
      </c>
      <c r="E54" s="176" t="s">
        <v>4519</v>
      </c>
      <c r="F54" s="167" t="s">
        <v>760</v>
      </c>
      <c r="G54" s="169" t="s">
        <v>4520</v>
      </c>
      <c r="H54" s="169" t="s">
        <v>4521</v>
      </c>
      <c r="I54" s="169" t="s">
        <v>4290</v>
      </c>
      <c r="J54" s="169" t="s">
        <v>4522</v>
      </c>
      <c r="K54" s="169" t="s">
        <v>4523</v>
      </c>
    </row>
    <row r="55" spans="1:11">
      <c r="A55" s="164"/>
      <c r="B55" s="165"/>
      <c r="C55" s="165"/>
      <c r="D55" s="220"/>
      <c r="E55" s="176"/>
      <c r="F55" s="167"/>
      <c r="G55" s="169" t="s">
        <v>4524</v>
      </c>
      <c r="H55" s="169" t="s">
        <v>4525</v>
      </c>
      <c r="I55" s="169" t="s">
        <v>557</v>
      </c>
      <c r="J55" s="169" t="s">
        <v>4526</v>
      </c>
      <c r="K55" s="169" t="s">
        <v>4527</v>
      </c>
    </row>
    <row r="56" spans="1:11">
      <c r="A56" s="164"/>
      <c r="B56" s="165"/>
      <c r="C56" s="165"/>
      <c r="D56" s="220" t="s">
        <v>4528</v>
      </c>
      <c r="E56" s="176" t="s">
        <v>4529</v>
      </c>
      <c r="F56" s="167" t="s">
        <v>760</v>
      </c>
      <c r="G56" s="169" t="s">
        <v>4530</v>
      </c>
      <c r="H56" s="169" t="s">
        <v>4531</v>
      </c>
      <c r="I56" s="169" t="s">
        <v>558</v>
      </c>
      <c r="J56" s="169" t="s">
        <v>4532</v>
      </c>
      <c r="K56" s="169" t="s">
        <v>4533</v>
      </c>
    </row>
    <row r="57" spans="1:11">
      <c r="A57" s="164"/>
      <c r="B57" s="165"/>
      <c r="C57" s="165"/>
      <c r="D57" s="220"/>
      <c r="E57" s="176"/>
      <c r="F57" s="167"/>
      <c r="G57" s="169" t="s">
        <v>4534</v>
      </c>
      <c r="H57" s="169" t="s">
        <v>4535</v>
      </c>
      <c r="I57" s="169" t="s">
        <v>1782</v>
      </c>
      <c r="J57" s="169" t="s">
        <v>4536</v>
      </c>
      <c r="K57" s="169" t="s">
        <v>4537</v>
      </c>
    </row>
    <row r="58" spans="1:11">
      <c r="A58" s="164"/>
      <c r="B58" s="165"/>
      <c r="C58" s="165"/>
      <c r="D58" s="220" t="s">
        <v>4538</v>
      </c>
      <c r="E58" s="176" t="s">
        <v>4539</v>
      </c>
      <c r="F58" s="167" t="s">
        <v>760</v>
      </c>
      <c r="G58" s="169" t="s">
        <v>4540</v>
      </c>
      <c r="H58" s="169" t="s">
        <v>4541</v>
      </c>
      <c r="I58" s="169" t="s">
        <v>4290</v>
      </c>
      <c r="J58" s="169" t="s">
        <v>4542</v>
      </c>
      <c r="K58" s="169" t="s">
        <v>4543</v>
      </c>
    </row>
    <row r="59" spans="1:11">
      <c r="A59" s="164"/>
      <c r="B59" s="165"/>
      <c r="C59" s="165"/>
      <c r="D59" s="220"/>
      <c r="E59" s="176"/>
      <c r="F59" s="167"/>
      <c r="G59" s="169" t="s">
        <v>4544</v>
      </c>
      <c r="H59" s="169" t="s">
        <v>4545</v>
      </c>
      <c r="I59" s="169" t="s">
        <v>557</v>
      </c>
      <c r="J59" s="169" t="s">
        <v>4546</v>
      </c>
      <c r="K59" s="169" t="s">
        <v>4547</v>
      </c>
    </row>
    <row r="60" spans="1:11">
      <c r="A60" s="164"/>
      <c r="B60" s="165"/>
      <c r="C60" s="165"/>
      <c r="D60" s="220" t="s">
        <v>4548</v>
      </c>
      <c r="E60" s="176" t="s">
        <v>4549</v>
      </c>
      <c r="F60" s="167" t="s">
        <v>760</v>
      </c>
      <c r="G60" s="169" t="s">
        <v>4550</v>
      </c>
      <c r="H60" s="169" t="s">
        <v>4551</v>
      </c>
      <c r="I60" s="169" t="s">
        <v>4290</v>
      </c>
      <c r="J60" s="169" t="s">
        <v>4552</v>
      </c>
      <c r="K60" s="169" t="s">
        <v>4553</v>
      </c>
    </row>
    <row r="61" spans="1:11">
      <c r="A61" s="164"/>
      <c r="B61" s="165"/>
      <c r="C61" s="170"/>
      <c r="D61" s="220"/>
      <c r="E61" s="176"/>
      <c r="F61" s="167"/>
      <c r="G61" s="169" t="s">
        <v>4554</v>
      </c>
      <c r="H61" s="169" t="s">
        <v>4555</v>
      </c>
      <c r="I61" s="169" t="s">
        <v>558</v>
      </c>
      <c r="J61" s="169" t="s">
        <v>4556</v>
      </c>
      <c r="K61" s="169" t="s">
        <v>4557</v>
      </c>
    </row>
    <row r="62" spans="1:11">
      <c r="A62" s="164"/>
      <c r="B62" s="165"/>
      <c r="C62" s="165" t="s">
        <v>4558</v>
      </c>
      <c r="D62" s="220" t="s">
        <v>4559</v>
      </c>
      <c r="E62" s="177" t="s">
        <v>4560</v>
      </c>
      <c r="F62" s="167" t="s">
        <v>564</v>
      </c>
      <c r="G62" s="169" t="s">
        <v>4561</v>
      </c>
      <c r="H62" s="169" t="s">
        <v>4562</v>
      </c>
      <c r="I62" s="169" t="s">
        <v>557</v>
      </c>
      <c r="J62" s="169" t="s">
        <v>4563</v>
      </c>
      <c r="K62" s="169" t="s">
        <v>4564</v>
      </c>
    </row>
    <row r="63" spans="1:11">
      <c r="A63" s="164"/>
      <c r="B63" s="165"/>
      <c r="C63" s="165"/>
      <c r="D63" s="220"/>
      <c r="E63" s="177"/>
      <c r="F63" s="167"/>
      <c r="G63" s="169" t="s">
        <v>4565</v>
      </c>
      <c r="H63" s="169" t="s">
        <v>4566</v>
      </c>
      <c r="I63" s="169" t="s">
        <v>4290</v>
      </c>
      <c r="J63" s="169" t="s">
        <v>4567</v>
      </c>
      <c r="K63" s="169" t="s">
        <v>4568</v>
      </c>
    </row>
    <row r="64" spans="1:11">
      <c r="A64" s="164"/>
      <c r="B64" s="165"/>
      <c r="C64" s="165"/>
      <c r="D64" s="220" t="s">
        <v>4569</v>
      </c>
      <c r="E64" s="177" t="s">
        <v>4570</v>
      </c>
      <c r="F64" s="167" t="s">
        <v>564</v>
      </c>
      <c r="G64" s="169" t="s">
        <v>4571</v>
      </c>
      <c r="H64" s="169" t="s">
        <v>4572</v>
      </c>
      <c r="I64" s="169" t="s">
        <v>4290</v>
      </c>
      <c r="J64" s="169" t="s">
        <v>4573</v>
      </c>
      <c r="K64" s="169" t="s">
        <v>4574</v>
      </c>
    </row>
    <row r="65" spans="1:11">
      <c r="A65" s="164"/>
      <c r="B65" s="165"/>
      <c r="C65" s="165"/>
      <c r="D65" s="220"/>
      <c r="E65" s="177"/>
      <c r="F65" s="167"/>
      <c r="G65" s="169" t="s">
        <v>4575</v>
      </c>
      <c r="H65" s="169" t="s">
        <v>4576</v>
      </c>
      <c r="I65" s="169" t="s">
        <v>558</v>
      </c>
      <c r="J65" s="169" t="s">
        <v>4577</v>
      </c>
      <c r="K65" s="169" t="s">
        <v>4578</v>
      </c>
    </row>
    <row r="66" spans="1:11">
      <c r="A66" s="164"/>
      <c r="B66" s="165"/>
      <c r="C66" s="165"/>
      <c r="D66" s="220" t="s">
        <v>4579</v>
      </c>
      <c r="E66" s="177" t="s">
        <v>4580</v>
      </c>
      <c r="F66" s="167" t="s">
        <v>564</v>
      </c>
      <c r="G66" s="169" t="s">
        <v>4581</v>
      </c>
      <c r="H66" s="169" t="s">
        <v>4582</v>
      </c>
      <c r="I66" s="169" t="s">
        <v>557</v>
      </c>
      <c r="J66" s="169" t="s">
        <v>4583</v>
      </c>
      <c r="K66" s="169" t="s">
        <v>4584</v>
      </c>
    </row>
    <row r="67" spans="1:11">
      <c r="A67" s="164"/>
      <c r="B67" s="165"/>
      <c r="C67" s="165"/>
      <c r="D67" s="220"/>
      <c r="E67" s="177"/>
      <c r="F67" s="167"/>
      <c r="G67" s="169" t="s">
        <v>4585</v>
      </c>
      <c r="H67" s="169" t="s">
        <v>4586</v>
      </c>
      <c r="I67" s="169" t="s">
        <v>1782</v>
      </c>
      <c r="J67" s="169" t="s">
        <v>4587</v>
      </c>
      <c r="K67" s="169" t="s">
        <v>4588</v>
      </c>
    </row>
    <row r="68" spans="1:11">
      <c r="A68" s="164"/>
      <c r="B68" s="165"/>
      <c r="C68" s="165"/>
      <c r="D68" s="220" t="s">
        <v>4589</v>
      </c>
      <c r="E68" s="177" t="s">
        <v>4590</v>
      </c>
      <c r="F68" s="167" t="s">
        <v>760</v>
      </c>
      <c r="G68" s="169" t="s">
        <v>4591</v>
      </c>
      <c r="H68" s="169" t="s">
        <v>4592</v>
      </c>
      <c r="I68" s="169" t="s">
        <v>4290</v>
      </c>
      <c r="J68" s="169" t="s">
        <v>4593</v>
      </c>
      <c r="K68" s="169" t="s">
        <v>4594</v>
      </c>
    </row>
    <row r="69" spans="1:11">
      <c r="A69" s="164"/>
      <c r="B69" s="165"/>
      <c r="C69" s="165"/>
      <c r="D69" s="220"/>
      <c r="E69" s="177"/>
      <c r="F69" s="167"/>
      <c r="G69" s="169" t="s">
        <v>4595</v>
      </c>
      <c r="H69" s="169" t="s">
        <v>4596</v>
      </c>
      <c r="I69" s="169" t="s">
        <v>558</v>
      </c>
      <c r="J69" s="169" t="s">
        <v>1156</v>
      </c>
      <c r="K69" s="169" t="s">
        <v>4597</v>
      </c>
    </row>
    <row r="70" spans="1:11">
      <c r="A70" s="164"/>
      <c r="B70" s="165"/>
      <c r="C70" s="165"/>
      <c r="D70" s="220" t="s">
        <v>4598</v>
      </c>
      <c r="E70" s="177" t="s">
        <v>4599</v>
      </c>
      <c r="F70" s="167" t="s">
        <v>760</v>
      </c>
      <c r="G70" s="169" t="s">
        <v>4600</v>
      </c>
      <c r="H70" s="169" t="s">
        <v>4601</v>
      </c>
      <c r="I70" s="169" t="s">
        <v>4290</v>
      </c>
      <c r="J70" s="169" t="s">
        <v>4602</v>
      </c>
      <c r="K70" s="169" t="s">
        <v>4603</v>
      </c>
    </row>
    <row r="71" spans="1:11">
      <c r="A71" s="164"/>
      <c r="B71" s="165"/>
      <c r="C71" s="170"/>
      <c r="D71" s="220"/>
      <c r="E71" s="177"/>
      <c r="F71" s="167"/>
      <c r="G71" s="169" t="s">
        <v>4604</v>
      </c>
      <c r="H71" s="169" t="s">
        <v>4605</v>
      </c>
      <c r="I71" s="169" t="s">
        <v>1782</v>
      </c>
      <c r="J71" s="169" t="s">
        <v>4606</v>
      </c>
      <c r="K71" s="169" t="s">
        <v>4607</v>
      </c>
    </row>
    <row r="72" spans="1:11">
      <c r="A72" s="164"/>
      <c r="B72" s="165"/>
      <c r="C72" s="165" t="s">
        <v>4608</v>
      </c>
      <c r="D72" s="220" t="s">
        <v>4609</v>
      </c>
      <c r="E72" s="178" t="s">
        <v>4610</v>
      </c>
      <c r="F72" s="167" t="s">
        <v>564</v>
      </c>
      <c r="G72" s="169" t="s">
        <v>4611</v>
      </c>
      <c r="H72" s="169" t="s">
        <v>4612</v>
      </c>
      <c r="I72" s="169" t="s">
        <v>557</v>
      </c>
      <c r="J72" s="169" t="s">
        <v>4613</v>
      </c>
      <c r="K72" s="169" t="s">
        <v>4614</v>
      </c>
    </row>
    <row r="73" spans="1:11">
      <c r="A73" s="164"/>
      <c r="B73" s="165"/>
      <c r="C73" s="165"/>
      <c r="D73" s="220"/>
      <c r="E73" s="178"/>
      <c r="F73" s="167"/>
      <c r="G73" s="169" t="s">
        <v>4615</v>
      </c>
      <c r="H73" s="169" t="s">
        <v>4616</v>
      </c>
      <c r="I73" s="169" t="s">
        <v>558</v>
      </c>
      <c r="J73" s="169" t="s">
        <v>4617</v>
      </c>
      <c r="K73" s="169" t="s">
        <v>4618</v>
      </c>
    </row>
    <row r="74" spans="1:11">
      <c r="A74" s="164"/>
      <c r="B74" s="165"/>
      <c r="C74" s="165"/>
      <c r="D74" s="220" t="s">
        <v>4619</v>
      </c>
      <c r="E74" s="178" t="s">
        <v>4620</v>
      </c>
      <c r="F74" s="167" t="s">
        <v>564</v>
      </c>
      <c r="G74" s="169" t="s">
        <v>4434</v>
      </c>
      <c r="H74" s="169" t="s">
        <v>4621</v>
      </c>
      <c r="I74" s="169" t="s">
        <v>4290</v>
      </c>
      <c r="J74" s="169" t="s">
        <v>4532</v>
      </c>
      <c r="K74" s="169" t="s">
        <v>4622</v>
      </c>
    </row>
    <row r="75" spans="1:11">
      <c r="A75" s="164"/>
      <c r="B75" s="165"/>
      <c r="C75" s="165"/>
      <c r="D75" s="220"/>
      <c r="E75" s="178"/>
      <c r="F75" s="167"/>
      <c r="G75" s="169" t="s">
        <v>4623</v>
      </c>
      <c r="H75" s="169" t="s">
        <v>4624</v>
      </c>
      <c r="I75" s="169" t="s">
        <v>558</v>
      </c>
      <c r="J75" s="169" t="s">
        <v>4625</v>
      </c>
      <c r="K75" s="169" t="s">
        <v>4626</v>
      </c>
    </row>
    <row r="76" spans="1:11">
      <c r="A76" s="164"/>
      <c r="B76" s="165"/>
      <c r="C76" s="165"/>
      <c r="D76" s="220" t="s">
        <v>4627</v>
      </c>
      <c r="E76" s="178" t="s">
        <v>4628</v>
      </c>
      <c r="F76" s="167" t="s">
        <v>760</v>
      </c>
      <c r="G76" s="169" t="s">
        <v>4629</v>
      </c>
      <c r="H76" s="169" t="s">
        <v>4630</v>
      </c>
      <c r="I76" s="169" t="s">
        <v>557</v>
      </c>
      <c r="J76" s="169" t="s">
        <v>4631</v>
      </c>
      <c r="K76" s="169" t="s">
        <v>4632</v>
      </c>
    </row>
    <row r="77" spans="1:11">
      <c r="A77" s="164"/>
      <c r="B77" s="165"/>
      <c r="C77" s="165"/>
      <c r="D77" s="220"/>
      <c r="E77" s="178"/>
      <c r="F77" s="167"/>
      <c r="G77" s="169" t="s">
        <v>4633</v>
      </c>
      <c r="H77" s="169" t="s">
        <v>4634</v>
      </c>
      <c r="I77" s="169" t="s">
        <v>1782</v>
      </c>
      <c r="J77" s="169" t="s">
        <v>4635</v>
      </c>
      <c r="K77" s="169" t="s">
        <v>4636</v>
      </c>
    </row>
    <row r="78" spans="1:11">
      <c r="A78" s="164"/>
      <c r="B78" s="165"/>
      <c r="C78" s="165"/>
      <c r="D78" s="220" t="s">
        <v>4637</v>
      </c>
      <c r="E78" s="178" t="s">
        <v>4638</v>
      </c>
      <c r="F78" s="167" t="s">
        <v>564</v>
      </c>
      <c r="G78" s="169" t="s">
        <v>4639</v>
      </c>
      <c r="H78" s="169" t="s">
        <v>4640</v>
      </c>
      <c r="I78" s="169" t="s">
        <v>4290</v>
      </c>
      <c r="J78" s="169" t="s">
        <v>4641</v>
      </c>
      <c r="K78" s="169" t="s">
        <v>4642</v>
      </c>
    </row>
    <row r="79" spans="1:11">
      <c r="A79" s="164"/>
      <c r="B79" s="165"/>
      <c r="C79" s="165"/>
      <c r="D79" s="220"/>
      <c r="E79" s="178"/>
      <c r="F79" s="167"/>
      <c r="G79" s="169" t="s">
        <v>4643</v>
      </c>
      <c r="H79" s="169" t="s">
        <v>4644</v>
      </c>
      <c r="I79" s="169" t="s">
        <v>558</v>
      </c>
      <c r="J79" s="169" t="s">
        <v>4645</v>
      </c>
      <c r="K79" s="169" t="s">
        <v>4646</v>
      </c>
    </row>
    <row r="80" spans="1:11">
      <c r="A80" s="164"/>
      <c r="B80" s="165"/>
      <c r="C80" s="165"/>
      <c r="D80" s="220" t="s">
        <v>4647</v>
      </c>
      <c r="E80" s="178" t="s">
        <v>4648</v>
      </c>
      <c r="F80" s="167" t="s">
        <v>564</v>
      </c>
      <c r="G80" s="169" t="s">
        <v>4649</v>
      </c>
      <c r="H80" s="169" t="s">
        <v>4650</v>
      </c>
      <c r="I80" s="169" t="s">
        <v>557</v>
      </c>
      <c r="J80" s="169" t="s">
        <v>4651</v>
      </c>
      <c r="K80" s="169" t="s">
        <v>4652</v>
      </c>
    </row>
    <row r="81" spans="1:11">
      <c r="A81" s="164"/>
      <c r="B81" s="165"/>
      <c r="C81" s="170"/>
      <c r="D81" s="220"/>
      <c r="E81" s="178"/>
      <c r="F81" s="167"/>
      <c r="G81" s="169" t="s">
        <v>4653</v>
      </c>
      <c r="H81" s="169" t="s">
        <v>4654</v>
      </c>
      <c r="I81" s="169" t="s">
        <v>4290</v>
      </c>
      <c r="J81" s="169" t="s">
        <v>4655</v>
      </c>
      <c r="K81" s="169" t="s">
        <v>4656</v>
      </c>
    </row>
    <row r="82" spans="1:11">
      <c r="A82" s="164"/>
      <c r="B82" s="165"/>
      <c r="C82" s="165" t="s">
        <v>4657</v>
      </c>
      <c r="D82" s="220" t="s">
        <v>4658</v>
      </c>
      <c r="E82" s="174" t="s">
        <v>4659</v>
      </c>
      <c r="F82" s="167" t="s">
        <v>760</v>
      </c>
      <c r="G82" s="169" t="s">
        <v>4660</v>
      </c>
      <c r="H82" s="169" t="s">
        <v>4661</v>
      </c>
      <c r="I82" s="169" t="s">
        <v>4290</v>
      </c>
      <c r="J82" s="169" t="s">
        <v>4563</v>
      </c>
      <c r="K82" s="169" t="s">
        <v>4662</v>
      </c>
    </row>
    <row r="83" spans="1:11">
      <c r="A83" s="164"/>
      <c r="B83" s="165"/>
      <c r="C83" s="165"/>
      <c r="D83" s="220"/>
      <c r="E83" s="174"/>
      <c r="F83" s="167"/>
      <c r="G83" s="169" t="s">
        <v>4663</v>
      </c>
      <c r="H83" s="169" t="s">
        <v>4664</v>
      </c>
      <c r="I83" s="169" t="s">
        <v>557</v>
      </c>
      <c r="J83" s="169" t="s">
        <v>4665</v>
      </c>
      <c r="K83" s="169" t="s">
        <v>4666</v>
      </c>
    </row>
    <row r="84" spans="1:11">
      <c r="A84" s="164"/>
      <c r="B84" s="165"/>
      <c r="C84" s="165"/>
      <c r="D84" s="220" t="s">
        <v>4667</v>
      </c>
      <c r="E84" s="174" t="s">
        <v>4668</v>
      </c>
      <c r="F84" s="167" t="s">
        <v>760</v>
      </c>
      <c r="G84" s="169" t="s">
        <v>4669</v>
      </c>
      <c r="H84" s="169" t="s">
        <v>4670</v>
      </c>
      <c r="I84" s="169" t="s">
        <v>557</v>
      </c>
      <c r="J84" s="169" t="s">
        <v>4671</v>
      </c>
      <c r="K84" s="169" t="s">
        <v>4672</v>
      </c>
    </row>
    <row r="85" spans="1:11">
      <c r="A85" s="164"/>
      <c r="B85" s="165"/>
      <c r="C85" s="165"/>
      <c r="D85" s="220"/>
      <c r="E85" s="174"/>
      <c r="F85" s="167"/>
      <c r="G85" s="169" t="s">
        <v>4673</v>
      </c>
      <c r="H85" s="169" t="s">
        <v>4674</v>
      </c>
      <c r="I85" s="169" t="s">
        <v>558</v>
      </c>
      <c r="J85" s="169" t="s">
        <v>818</v>
      </c>
      <c r="K85" s="169" t="s">
        <v>4675</v>
      </c>
    </row>
    <row r="86" spans="1:11">
      <c r="A86" s="164"/>
      <c r="B86" s="165"/>
      <c r="C86" s="165"/>
      <c r="D86" s="220" t="s">
        <v>4676</v>
      </c>
      <c r="E86" s="174" t="s">
        <v>4677</v>
      </c>
      <c r="F86" s="167" t="s">
        <v>760</v>
      </c>
      <c r="G86" s="169" t="s">
        <v>4678</v>
      </c>
      <c r="H86" s="169" t="s">
        <v>4679</v>
      </c>
      <c r="I86" s="169" t="s">
        <v>4290</v>
      </c>
      <c r="J86" s="169" t="s">
        <v>4680</v>
      </c>
      <c r="K86" s="169" t="s">
        <v>4681</v>
      </c>
    </row>
    <row r="87" spans="1:11">
      <c r="A87" s="164"/>
      <c r="B87" s="165"/>
      <c r="C87" s="165"/>
      <c r="D87" s="220"/>
      <c r="E87" s="174"/>
      <c r="F87" s="167"/>
      <c r="G87" s="169" t="s">
        <v>4682</v>
      </c>
      <c r="H87" s="169" t="s">
        <v>4683</v>
      </c>
      <c r="I87" s="169" t="s">
        <v>558</v>
      </c>
      <c r="J87" s="169" t="s">
        <v>4684</v>
      </c>
      <c r="K87" s="169" t="s">
        <v>4685</v>
      </c>
    </row>
    <row r="88" spans="1:11">
      <c r="A88" s="164"/>
      <c r="B88" s="165"/>
      <c r="C88" s="165"/>
      <c r="D88" s="220" t="s">
        <v>4686</v>
      </c>
      <c r="E88" s="174" t="s">
        <v>4687</v>
      </c>
      <c r="F88" s="167" t="s">
        <v>760</v>
      </c>
      <c r="G88" s="169" t="s">
        <v>4688</v>
      </c>
      <c r="H88" s="169" t="s">
        <v>4689</v>
      </c>
      <c r="I88" s="169" t="s">
        <v>4290</v>
      </c>
      <c r="J88" s="169" t="s">
        <v>4563</v>
      </c>
      <c r="K88" s="169" t="s">
        <v>4690</v>
      </c>
    </row>
    <row r="89" spans="1:11">
      <c r="A89" s="164"/>
      <c r="B89" s="165"/>
      <c r="C89" s="165"/>
      <c r="D89" s="220"/>
      <c r="E89" s="174"/>
      <c r="F89" s="167"/>
      <c r="G89" s="169" t="s">
        <v>4691</v>
      </c>
      <c r="H89" s="169" t="s">
        <v>4692</v>
      </c>
      <c r="I89" s="169" t="s">
        <v>557</v>
      </c>
      <c r="J89" s="169" t="s">
        <v>4693</v>
      </c>
      <c r="K89" s="169" t="s">
        <v>4694</v>
      </c>
    </row>
    <row r="90" spans="1:11">
      <c r="A90" s="164"/>
      <c r="B90" s="165"/>
      <c r="C90" s="165"/>
      <c r="D90" s="220" t="s">
        <v>4695</v>
      </c>
      <c r="E90" s="174" t="s">
        <v>4696</v>
      </c>
      <c r="F90" s="167" t="s">
        <v>760</v>
      </c>
      <c r="G90" s="169" t="s">
        <v>4697</v>
      </c>
      <c r="H90" s="169" t="s">
        <v>4698</v>
      </c>
      <c r="I90" s="169" t="s">
        <v>557</v>
      </c>
      <c r="J90" s="169" t="s">
        <v>4699</v>
      </c>
      <c r="K90" s="169" t="s">
        <v>4700</v>
      </c>
    </row>
    <row r="91" spans="1:11">
      <c r="A91" s="164"/>
      <c r="B91" s="165"/>
      <c r="C91" s="170"/>
      <c r="D91" s="220"/>
      <c r="E91" s="174"/>
      <c r="F91" s="167"/>
      <c r="G91" s="169" t="s">
        <v>4701</v>
      </c>
      <c r="H91" s="169" t="s">
        <v>4702</v>
      </c>
      <c r="I91" s="169" t="s">
        <v>558</v>
      </c>
      <c r="J91" s="169" t="s">
        <v>4703</v>
      </c>
      <c r="K91" s="169" t="s">
        <v>4704</v>
      </c>
    </row>
    <row r="92" spans="1:11">
      <c r="A92" s="164"/>
      <c r="B92" s="165"/>
      <c r="C92" s="165" t="s">
        <v>4705</v>
      </c>
      <c r="D92" s="220" t="s">
        <v>4706</v>
      </c>
      <c r="E92" s="179" t="s">
        <v>4707</v>
      </c>
      <c r="F92" s="167" t="s">
        <v>760</v>
      </c>
      <c r="G92" s="169" t="s">
        <v>4708</v>
      </c>
      <c r="H92" s="169" t="s">
        <v>4709</v>
      </c>
      <c r="I92" s="169" t="s">
        <v>557</v>
      </c>
      <c r="J92" s="169" t="s">
        <v>4710</v>
      </c>
      <c r="K92" s="169" t="s">
        <v>4711</v>
      </c>
    </row>
    <row r="93" spans="1:11">
      <c r="A93" s="164"/>
      <c r="B93" s="165"/>
      <c r="C93" s="165"/>
      <c r="D93" s="220"/>
      <c r="E93" s="179"/>
      <c r="F93" s="167"/>
      <c r="G93" s="169" t="s">
        <v>4712</v>
      </c>
      <c r="H93" s="169" t="s">
        <v>4713</v>
      </c>
      <c r="I93" s="169" t="s">
        <v>558</v>
      </c>
      <c r="J93" s="169" t="s">
        <v>4714</v>
      </c>
      <c r="K93" s="169" t="s">
        <v>4715</v>
      </c>
    </row>
    <row r="94" spans="1:11">
      <c r="A94" s="164"/>
      <c r="B94" s="165"/>
      <c r="C94" s="165"/>
      <c r="D94" s="220" t="s">
        <v>4716</v>
      </c>
      <c r="E94" s="179" t="s">
        <v>4717</v>
      </c>
      <c r="F94" s="167" t="s">
        <v>760</v>
      </c>
      <c r="G94" s="169" t="s">
        <v>4718</v>
      </c>
      <c r="H94" s="169" t="s">
        <v>4719</v>
      </c>
      <c r="I94" s="169" t="s">
        <v>557</v>
      </c>
      <c r="J94" s="169" t="s">
        <v>4720</v>
      </c>
      <c r="K94" s="169" t="s">
        <v>4721</v>
      </c>
    </row>
    <row r="95" spans="1:11">
      <c r="A95" s="164"/>
      <c r="B95" s="165"/>
      <c r="C95" s="165"/>
      <c r="D95" s="220"/>
      <c r="E95" s="179"/>
      <c r="F95" s="167"/>
      <c r="G95" s="169" t="s">
        <v>4722</v>
      </c>
      <c r="H95" s="169" t="s">
        <v>4723</v>
      </c>
      <c r="I95" s="169" t="s">
        <v>558</v>
      </c>
      <c r="J95" s="169" t="s">
        <v>4724</v>
      </c>
      <c r="K95" s="169" t="s">
        <v>4725</v>
      </c>
    </row>
    <row r="96" spans="1:11">
      <c r="A96" s="164"/>
      <c r="B96" s="165"/>
      <c r="C96" s="165"/>
      <c r="D96" s="220" t="s">
        <v>4726</v>
      </c>
      <c r="E96" s="179" t="s">
        <v>4727</v>
      </c>
      <c r="F96" s="167" t="s">
        <v>760</v>
      </c>
      <c r="G96" s="169" t="s">
        <v>4728</v>
      </c>
      <c r="H96" s="169" t="s">
        <v>4729</v>
      </c>
      <c r="I96" s="169" t="s">
        <v>557</v>
      </c>
      <c r="J96" s="169" t="s">
        <v>4730</v>
      </c>
      <c r="K96" s="169" t="s">
        <v>4731</v>
      </c>
    </row>
    <row r="97" spans="1:11">
      <c r="A97" s="164"/>
      <c r="B97" s="165"/>
      <c r="C97" s="165"/>
      <c r="D97" s="220"/>
      <c r="E97" s="179"/>
      <c r="F97" s="167"/>
      <c r="G97" s="169" t="s">
        <v>4732</v>
      </c>
      <c r="H97" s="169" t="s">
        <v>4733</v>
      </c>
      <c r="I97" s="169" t="s">
        <v>558</v>
      </c>
      <c r="J97" s="169" t="s">
        <v>4734</v>
      </c>
      <c r="K97" s="169" t="s">
        <v>4735</v>
      </c>
    </row>
    <row r="98" spans="1:11">
      <c r="A98" s="164"/>
      <c r="B98" s="165"/>
      <c r="C98" s="165"/>
      <c r="D98" s="220" t="s">
        <v>4736</v>
      </c>
      <c r="E98" s="179" t="s">
        <v>4737</v>
      </c>
      <c r="F98" s="167" t="s">
        <v>760</v>
      </c>
      <c r="G98" s="169" t="s">
        <v>4738</v>
      </c>
      <c r="H98" s="169" t="s">
        <v>4739</v>
      </c>
      <c r="I98" s="169" t="s">
        <v>557</v>
      </c>
      <c r="J98" s="169" t="s">
        <v>4740</v>
      </c>
      <c r="K98" s="169" t="s">
        <v>4741</v>
      </c>
    </row>
    <row r="99" spans="1:11">
      <c r="A99" s="164"/>
      <c r="B99" s="165"/>
      <c r="C99" s="165"/>
      <c r="D99" s="220"/>
      <c r="E99" s="179"/>
      <c r="F99" s="167"/>
      <c r="G99" s="169" t="s">
        <v>4742</v>
      </c>
      <c r="H99" s="169" t="s">
        <v>4743</v>
      </c>
      <c r="I99" s="169" t="s">
        <v>558</v>
      </c>
      <c r="J99" s="169" t="s">
        <v>4744</v>
      </c>
      <c r="K99" s="169" t="s">
        <v>4745</v>
      </c>
    </row>
    <row r="100" spans="1:11">
      <c r="A100" s="164"/>
      <c r="B100" s="165"/>
      <c r="C100" s="165"/>
      <c r="D100" s="220" t="s">
        <v>4746</v>
      </c>
      <c r="E100" s="179" t="s">
        <v>4747</v>
      </c>
      <c r="F100" s="167" t="s">
        <v>760</v>
      </c>
      <c r="G100" s="169" t="s">
        <v>4748</v>
      </c>
      <c r="H100" s="169" t="s">
        <v>4749</v>
      </c>
      <c r="I100" s="169" t="s">
        <v>557</v>
      </c>
      <c r="J100" s="169" t="s">
        <v>4750</v>
      </c>
      <c r="K100" s="169" t="s">
        <v>4751</v>
      </c>
    </row>
    <row r="101" spans="1:11">
      <c r="A101" s="164"/>
      <c r="B101" s="165"/>
      <c r="C101" s="170"/>
      <c r="D101" s="220"/>
      <c r="E101" s="179"/>
      <c r="F101" s="167"/>
      <c r="G101" s="169" t="s">
        <v>4752</v>
      </c>
      <c r="H101" s="169" t="s">
        <v>4753</v>
      </c>
      <c r="I101" s="169" t="s">
        <v>558</v>
      </c>
      <c r="J101" s="169" t="s">
        <v>4754</v>
      </c>
      <c r="K101" s="169" t="s">
        <v>4755</v>
      </c>
    </row>
    <row r="102" spans="1:11">
      <c r="A102" s="164"/>
      <c r="B102" s="165"/>
      <c r="C102" s="165" t="s">
        <v>4756</v>
      </c>
      <c r="D102" s="220" t="s">
        <v>4757</v>
      </c>
      <c r="E102" s="180" t="s">
        <v>4758</v>
      </c>
      <c r="F102" s="167" t="s">
        <v>760</v>
      </c>
      <c r="G102" s="169" t="s">
        <v>4759</v>
      </c>
      <c r="H102" s="169" t="s">
        <v>4760</v>
      </c>
      <c r="I102" s="169" t="s">
        <v>557</v>
      </c>
      <c r="J102" s="169" t="s">
        <v>4761</v>
      </c>
      <c r="K102" s="169" t="s">
        <v>4762</v>
      </c>
    </row>
    <row r="103" spans="1:11">
      <c r="A103" s="164"/>
      <c r="B103" s="165"/>
      <c r="C103" s="165"/>
      <c r="D103" s="220"/>
      <c r="E103" s="180"/>
      <c r="F103" s="167"/>
      <c r="G103" s="169" t="s">
        <v>4763</v>
      </c>
      <c r="H103" s="169" t="s">
        <v>4764</v>
      </c>
      <c r="I103" s="169" t="s">
        <v>558</v>
      </c>
      <c r="J103" s="169" t="s">
        <v>4765</v>
      </c>
      <c r="K103" s="169" t="s">
        <v>4766</v>
      </c>
    </row>
    <row r="104" spans="1:11">
      <c r="A104" s="164"/>
      <c r="B104" s="165"/>
      <c r="C104" s="165"/>
      <c r="D104" s="220" t="s">
        <v>4767</v>
      </c>
      <c r="E104" s="180" t="s">
        <v>4768</v>
      </c>
      <c r="F104" s="167" t="s">
        <v>760</v>
      </c>
      <c r="G104" s="169" t="s">
        <v>4769</v>
      </c>
      <c r="H104" s="169" t="s">
        <v>4770</v>
      </c>
      <c r="I104" s="169" t="s">
        <v>557</v>
      </c>
      <c r="J104" s="169" t="s">
        <v>4771</v>
      </c>
      <c r="K104" s="169" t="s">
        <v>4772</v>
      </c>
    </row>
    <row r="105" spans="1:11">
      <c r="A105" s="164"/>
      <c r="B105" s="165"/>
      <c r="C105" s="165"/>
      <c r="D105" s="220"/>
      <c r="E105" s="180"/>
      <c r="F105" s="167"/>
      <c r="G105" s="169" t="s">
        <v>4773</v>
      </c>
      <c r="H105" s="169" t="s">
        <v>4774</v>
      </c>
      <c r="I105" s="169" t="s">
        <v>558</v>
      </c>
      <c r="J105" s="169" t="s">
        <v>4775</v>
      </c>
      <c r="K105" s="169" t="s">
        <v>4776</v>
      </c>
    </row>
    <row r="106" spans="1:11">
      <c r="A106" s="164"/>
      <c r="B106" s="165"/>
      <c r="C106" s="165"/>
      <c r="D106" s="220" t="s">
        <v>4777</v>
      </c>
      <c r="E106" s="180" t="s">
        <v>4778</v>
      </c>
      <c r="F106" s="167" t="s">
        <v>760</v>
      </c>
      <c r="G106" s="169" t="s">
        <v>4779</v>
      </c>
      <c r="H106" s="169" t="s">
        <v>4780</v>
      </c>
      <c r="I106" s="169" t="s">
        <v>557</v>
      </c>
      <c r="J106" s="169" t="s">
        <v>4781</v>
      </c>
      <c r="K106" s="169" t="s">
        <v>4782</v>
      </c>
    </row>
    <row r="107" spans="1:11">
      <c r="A107" s="164"/>
      <c r="B107" s="165"/>
      <c r="C107" s="165"/>
      <c r="D107" s="220"/>
      <c r="E107" s="180"/>
      <c r="F107" s="167"/>
      <c r="G107" s="169" t="s">
        <v>4783</v>
      </c>
      <c r="H107" s="169" t="s">
        <v>4784</v>
      </c>
      <c r="I107" s="169" t="s">
        <v>558</v>
      </c>
      <c r="J107" s="169" t="s">
        <v>4785</v>
      </c>
      <c r="K107" s="169" t="s">
        <v>4786</v>
      </c>
    </row>
    <row r="108" spans="1:11">
      <c r="A108" s="164"/>
      <c r="B108" s="165"/>
      <c r="C108" s="165"/>
      <c r="D108" s="220" t="s">
        <v>4787</v>
      </c>
      <c r="E108" s="180" t="s">
        <v>4788</v>
      </c>
      <c r="F108" s="167" t="s">
        <v>760</v>
      </c>
      <c r="G108" s="169" t="s">
        <v>4789</v>
      </c>
      <c r="H108" s="169" t="s">
        <v>4790</v>
      </c>
      <c r="I108" s="169" t="s">
        <v>557</v>
      </c>
      <c r="J108" s="169" t="s">
        <v>4791</v>
      </c>
      <c r="K108" s="169" t="s">
        <v>4792</v>
      </c>
    </row>
    <row r="109" spans="1:11">
      <c r="A109" s="164"/>
      <c r="B109" s="165"/>
      <c r="C109" s="165"/>
      <c r="D109" s="220"/>
      <c r="E109" s="180"/>
      <c r="F109" s="167"/>
      <c r="G109" s="169" t="s">
        <v>4793</v>
      </c>
      <c r="H109" s="169" t="s">
        <v>4794</v>
      </c>
      <c r="I109" s="169" t="s">
        <v>558</v>
      </c>
      <c r="J109" s="169" t="s">
        <v>4795</v>
      </c>
      <c r="K109" s="169" t="s">
        <v>4796</v>
      </c>
    </row>
    <row r="110" spans="1:11">
      <c r="A110" s="164"/>
      <c r="B110" s="165"/>
      <c r="C110" s="165"/>
      <c r="D110" s="220" t="s">
        <v>4797</v>
      </c>
      <c r="E110" s="180" t="s">
        <v>4798</v>
      </c>
      <c r="F110" s="167" t="s">
        <v>760</v>
      </c>
      <c r="G110" s="169" t="s">
        <v>4799</v>
      </c>
      <c r="H110" s="169" t="s">
        <v>4800</v>
      </c>
      <c r="I110" s="169" t="s">
        <v>557</v>
      </c>
      <c r="J110" s="169" t="s">
        <v>4284</v>
      </c>
      <c r="K110" s="169" t="s">
        <v>4801</v>
      </c>
    </row>
    <row r="111" spans="1:11">
      <c r="A111" s="164"/>
      <c r="B111" s="170"/>
      <c r="C111" s="170"/>
      <c r="D111" s="220"/>
      <c r="E111" s="180"/>
      <c r="F111" s="167"/>
      <c r="G111" s="169" t="s">
        <v>4802</v>
      </c>
      <c r="H111" s="169" t="s">
        <v>4803</v>
      </c>
      <c r="I111" s="169" t="s">
        <v>558</v>
      </c>
      <c r="J111" s="169" t="s">
        <v>4804</v>
      </c>
      <c r="K111" s="169" t="s">
        <v>4805</v>
      </c>
    </row>
    <row r="112" spans="1:11">
      <c r="A112" s="164"/>
      <c r="B112" s="164" t="s">
        <v>4806</v>
      </c>
      <c r="C112" s="165" t="s">
        <v>4807</v>
      </c>
      <c r="D112" s="220" t="s">
        <v>4808</v>
      </c>
      <c r="E112" s="181" t="s">
        <v>4809</v>
      </c>
      <c r="F112" s="167" t="s">
        <v>760</v>
      </c>
      <c r="G112" s="169" t="s">
        <v>4810</v>
      </c>
      <c r="H112" s="169" t="s">
        <v>4811</v>
      </c>
      <c r="I112" s="169" t="s">
        <v>557</v>
      </c>
      <c r="J112" s="169" t="s">
        <v>4812</v>
      </c>
      <c r="K112" s="169" t="s">
        <v>4813</v>
      </c>
    </row>
    <row r="113" spans="1:11">
      <c r="A113" s="164"/>
      <c r="B113" s="164"/>
      <c r="C113" s="165"/>
      <c r="D113" s="220"/>
      <c r="E113" s="181"/>
      <c r="F113" s="167"/>
      <c r="G113" s="169" t="s">
        <v>4814</v>
      </c>
      <c r="H113" s="169" t="s">
        <v>4815</v>
      </c>
      <c r="I113" s="169" t="s">
        <v>558</v>
      </c>
      <c r="J113" s="169" t="s">
        <v>4816</v>
      </c>
      <c r="K113" s="169" t="s">
        <v>4817</v>
      </c>
    </row>
    <row r="114" spans="1:11">
      <c r="A114" s="164"/>
      <c r="B114" s="164"/>
      <c r="C114" s="165"/>
      <c r="D114" s="220" t="s">
        <v>4818</v>
      </c>
      <c r="E114" s="181" t="s">
        <v>4819</v>
      </c>
      <c r="F114" s="167" t="s">
        <v>760</v>
      </c>
      <c r="G114" s="169" t="s">
        <v>4820</v>
      </c>
      <c r="H114" s="169" t="s">
        <v>4821</v>
      </c>
      <c r="I114" s="169" t="s">
        <v>557</v>
      </c>
      <c r="J114" s="169" t="s">
        <v>4822</v>
      </c>
      <c r="K114" s="169" t="s">
        <v>4823</v>
      </c>
    </row>
    <row r="115" spans="1:11">
      <c r="A115" s="164"/>
      <c r="B115" s="164"/>
      <c r="C115" s="165"/>
      <c r="D115" s="220"/>
      <c r="E115" s="181"/>
      <c r="F115" s="167"/>
      <c r="G115" s="169" t="s">
        <v>4824</v>
      </c>
      <c r="H115" s="169" t="s">
        <v>4825</v>
      </c>
      <c r="I115" s="169" t="s">
        <v>558</v>
      </c>
      <c r="J115" s="169" t="s">
        <v>4826</v>
      </c>
      <c r="K115" s="169" t="s">
        <v>4827</v>
      </c>
    </row>
    <row r="116" spans="1:11">
      <c r="A116" s="164"/>
      <c r="B116" s="164"/>
      <c r="C116" s="165"/>
      <c r="D116" s="220" t="s">
        <v>4828</v>
      </c>
      <c r="E116" s="181" t="s">
        <v>4829</v>
      </c>
      <c r="F116" s="167" t="s">
        <v>760</v>
      </c>
      <c r="G116" s="169" t="s">
        <v>4830</v>
      </c>
      <c r="H116" s="169" t="s">
        <v>4831</v>
      </c>
      <c r="I116" s="169" t="s">
        <v>557</v>
      </c>
      <c r="J116" s="169" t="s">
        <v>4832</v>
      </c>
      <c r="K116" s="169" t="s">
        <v>4833</v>
      </c>
    </row>
    <row r="117" spans="1:11">
      <c r="A117" s="164"/>
      <c r="B117" s="164"/>
      <c r="C117" s="165"/>
      <c r="D117" s="220"/>
      <c r="E117" s="181"/>
      <c r="F117" s="167"/>
      <c r="G117" s="169" t="s">
        <v>4834</v>
      </c>
      <c r="H117" s="169" t="s">
        <v>4835</v>
      </c>
      <c r="I117" s="169" t="s">
        <v>558</v>
      </c>
      <c r="J117" s="169" t="s">
        <v>4836</v>
      </c>
      <c r="K117" s="169" t="s">
        <v>4837</v>
      </c>
    </row>
    <row r="118" spans="1:11">
      <c r="A118" s="164"/>
      <c r="B118" s="164"/>
      <c r="C118" s="165"/>
      <c r="D118" s="220" t="s">
        <v>4838</v>
      </c>
      <c r="E118" s="181" t="s">
        <v>4839</v>
      </c>
      <c r="F118" s="167" t="s">
        <v>760</v>
      </c>
      <c r="G118" s="169" t="s">
        <v>4840</v>
      </c>
      <c r="H118" s="169" t="s">
        <v>4841</v>
      </c>
      <c r="I118" s="169" t="s">
        <v>557</v>
      </c>
      <c r="J118" s="169" t="s">
        <v>4842</v>
      </c>
      <c r="K118" s="169" t="s">
        <v>4843</v>
      </c>
    </row>
    <row r="119" spans="1:11">
      <c r="A119" s="164"/>
      <c r="B119" s="164"/>
      <c r="C119" s="165"/>
      <c r="D119" s="220"/>
      <c r="E119" s="181"/>
      <c r="F119" s="167"/>
      <c r="G119" s="169" t="s">
        <v>4844</v>
      </c>
      <c r="H119" s="169" t="s">
        <v>4845</v>
      </c>
      <c r="I119" s="169" t="s">
        <v>558</v>
      </c>
      <c r="J119" s="169" t="s">
        <v>4846</v>
      </c>
      <c r="K119" s="169" t="s">
        <v>4847</v>
      </c>
    </row>
    <row r="120" spans="1:11">
      <c r="A120" s="164"/>
      <c r="B120" s="164"/>
      <c r="C120" s="165"/>
      <c r="D120" s="220" t="s">
        <v>4848</v>
      </c>
      <c r="E120" s="181" t="s">
        <v>4849</v>
      </c>
      <c r="F120" s="167" t="s">
        <v>760</v>
      </c>
      <c r="G120" s="169" t="s">
        <v>4850</v>
      </c>
      <c r="H120" s="169" t="s">
        <v>4851</v>
      </c>
      <c r="I120" s="169" t="s">
        <v>557</v>
      </c>
      <c r="J120" s="169" t="s">
        <v>4852</v>
      </c>
      <c r="K120" s="169" t="s">
        <v>4853</v>
      </c>
    </row>
    <row r="121" spans="1:11">
      <c r="A121" s="164"/>
      <c r="B121" s="164"/>
      <c r="C121" s="170"/>
      <c r="D121" s="220"/>
      <c r="E121" s="181"/>
      <c r="F121" s="167"/>
      <c r="G121" s="169" t="s">
        <v>4854</v>
      </c>
      <c r="H121" s="169" t="s">
        <v>4855</v>
      </c>
      <c r="I121" s="169" t="s">
        <v>558</v>
      </c>
      <c r="J121" s="169" t="s">
        <v>4856</v>
      </c>
      <c r="K121" s="169" t="s">
        <v>4857</v>
      </c>
    </row>
    <row r="122" spans="1:11">
      <c r="A122" s="164"/>
      <c r="B122" s="164"/>
      <c r="C122" s="165" t="s">
        <v>4858</v>
      </c>
      <c r="D122" s="220" t="s">
        <v>4859</v>
      </c>
      <c r="E122" s="182" t="s">
        <v>4860</v>
      </c>
      <c r="F122" s="167" t="s">
        <v>760</v>
      </c>
      <c r="G122" s="169" t="s">
        <v>4861</v>
      </c>
      <c r="H122" s="169" t="s">
        <v>4862</v>
      </c>
      <c r="I122" s="169" t="s">
        <v>557</v>
      </c>
      <c r="J122" s="169" t="s">
        <v>4863</v>
      </c>
      <c r="K122" s="169" t="s">
        <v>4864</v>
      </c>
    </row>
    <row r="123" spans="1:11">
      <c r="A123" s="164"/>
      <c r="B123" s="164"/>
      <c r="C123" s="165"/>
      <c r="D123" s="220"/>
      <c r="E123" s="182"/>
      <c r="F123" s="167"/>
      <c r="G123" s="169" t="s">
        <v>4865</v>
      </c>
      <c r="H123" s="169" t="s">
        <v>4866</v>
      </c>
      <c r="I123" s="169" t="s">
        <v>558</v>
      </c>
      <c r="J123" s="169" t="s">
        <v>4867</v>
      </c>
      <c r="K123" s="169" t="s">
        <v>4868</v>
      </c>
    </row>
    <row r="124" spans="1:11">
      <c r="A124" s="164"/>
      <c r="B124" s="164"/>
      <c r="C124" s="165"/>
      <c r="D124" s="220" t="s">
        <v>4869</v>
      </c>
      <c r="E124" s="182" t="s">
        <v>4870</v>
      </c>
      <c r="F124" s="167" t="s">
        <v>760</v>
      </c>
      <c r="G124" s="169" t="s">
        <v>4871</v>
      </c>
      <c r="H124" s="169" t="s">
        <v>4872</v>
      </c>
      <c r="I124" s="169" t="s">
        <v>557</v>
      </c>
      <c r="J124" s="169" t="s">
        <v>4873</v>
      </c>
      <c r="K124" s="169" t="s">
        <v>4874</v>
      </c>
    </row>
    <row r="125" spans="1:11">
      <c r="A125" s="164"/>
      <c r="B125" s="164"/>
      <c r="C125" s="165"/>
      <c r="D125" s="220"/>
      <c r="E125" s="182"/>
      <c r="F125" s="167"/>
      <c r="G125" s="169" t="s">
        <v>4875</v>
      </c>
      <c r="H125" s="169" t="s">
        <v>4876</v>
      </c>
      <c r="I125" s="169" t="s">
        <v>558</v>
      </c>
      <c r="J125" s="169" t="s">
        <v>4877</v>
      </c>
      <c r="K125" s="169" t="s">
        <v>4878</v>
      </c>
    </row>
    <row r="126" spans="1:11">
      <c r="A126" s="164"/>
      <c r="B126" s="164"/>
      <c r="C126" s="165"/>
      <c r="D126" s="220" t="s">
        <v>4879</v>
      </c>
      <c r="E126" s="182" t="s">
        <v>4880</v>
      </c>
      <c r="F126" s="167" t="s">
        <v>760</v>
      </c>
      <c r="G126" s="169" t="s">
        <v>4881</v>
      </c>
      <c r="H126" s="169" t="s">
        <v>4882</v>
      </c>
      <c r="I126" s="169" t="s">
        <v>557</v>
      </c>
      <c r="J126" s="169" t="s">
        <v>4883</v>
      </c>
      <c r="K126" s="169" t="s">
        <v>4884</v>
      </c>
    </row>
    <row r="127" spans="1:11">
      <c r="A127" s="164"/>
      <c r="B127" s="164"/>
      <c r="C127" s="165"/>
      <c r="D127" s="220"/>
      <c r="E127" s="182"/>
      <c r="F127" s="167"/>
      <c r="G127" s="169" t="s">
        <v>4885</v>
      </c>
      <c r="H127" s="169" t="s">
        <v>4886</v>
      </c>
      <c r="I127" s="169" t="s">
        <v>558</v>
      </c>
      <c r="J127" s="169" t="s">
        <v>4887</v>
      </c>
      <c r="K127" s="169" t="s">
        <v>4888</v>
      </c>
    </row>
    <row r="128" spans="1:11">
      <c r="A128" s="164"/>
      <c r="B128" s="164"/>
      <c r="C128" s="165"/>
      <c r="D128" s="220" t="s">
        <v>4889</v>
      </c>
      <c r="E128" s="182" t="s">
        <v>4890</v>
      </c>
      <c r="F128" s="167" t="s">
        <v>760</v>
      </c>
      <c r="G128" s="169" t="s">
        <v>4891</v>
      </c>
      <c r="H128" s="169" t="s">
        <v>4892</v>
      </c>
      <c r="I128" s="169" t="s">
        <v>557</v>
      </c>
      <c r="J128" s="169" t="s">
        <v>4893</v>
      </c>
      <c r="K128" s="169" t="s">
        <v>4894</v>
      </c>
    </row>
    <row r="129" spans="1:11">
      <c r="A129" s="164"/>
      <c r="B129" s="164"/>
      <c r="C129" s="165"/>
      <c r="D129" s="220"/>
      <c r="E129" s="182"/>
      <c r="F129" s="167"/>
      <c r="G129" s="169" t="s">
        <v>4895</v>
      </c>
      <c r="H129" s="169" t="s">
        <v>4896</v>
      </c>
      <c r="I129" s="169" t="s">
        <v>558</v>
      </c>
      <c r="J129" s="169" t="s">
        <v>4897</v>
      </c>
      <c r="K129" s="169" t="s">
        <v>4898</v>
      </c>
    </row>
    <row r="130" spans="1:11">
      <c r="A130" s="164"/>
      <c r="B130" s="164"/>
      <c r="C130" s="165"/>
      <c r="D130" s="220" t="s">
        <v>4899</v>
      </c>
      <c r="E130" s="182" t="s">
        <v>4900</v>
      </c>
      <c r="F130" s="167" t="s">
        <v>760</v>
      </c>
      <c r="G130" s="169" t="s">
        <v>4901</v>
      </c>
      <c r="H130" s="169" t="s">
        <v>4902</v>
      </c>
      <c r="I130" s="169" t="s">
        <v>557</v>
      </c>
      <c r="J130" s="169" t="s">
        <v>4903</v>
      </c>
      <c r="K130" s="169" t="s">
        <v>4904</v>
      </c>
    </row>
    <row r="131" spans="1:11">
      <c r="A131" s="164"/>
      <c r="B131" s="164"/>
      <c r="C131" s="170"/>
      <c r="D131" s="220"/>
      <c r="E131" s="182"/>
      <c r="F131" s="167"/>
      <c r="G131" s="169" t="s">
        <v>4905</v>
      </c>
      <c r="H131" s="169" t="s">
        <v>4906</v>
      </c>
      <c r="I131" s="169" t="s">
        <v>558</v>
      </c>
      <c r="J131" s="169" t="s">
        <v>4907</v>
      </c>
      <c r="K131" s="169" t="s">
        <v>4908</v>
      </c>
    </row>
    <row r="132" spans="1:11">
      <c r="A132" s="164"/>
      <c r="B132" s="164"/>
      <c r="C132" s="165" t="s">
        <v>4909</v>
      </c>
      <c r="D132" s="220" t="s">
        <v>4910</v>
      </c>
      <c r="E132" s="183" t="s">
        <v>4911</v>
      </c>
      <c r="F132" s="167" t="s">
        <v>760</v>
      </c>
      <c r="G132" s="169" t="s">
        <v>4912</v>
      </c>
      <c r="H132" s="169" t="s">
        <v>4913</v>
      </c>
      <c r="I132" s="169" t="s">
        <v>557</v>
      </c>
      <c r="J132" s="169" t="s">
        <v>4914</v>
      </c>
      <c r="K132" s="169" t="s">
        <v>4915</v>
      </c>
    </row>
    <row r="133" spans="1:11">
      <c r="A133" s="164"/>
      <c r="B133" s="164"/>
      <c r="C133" s="165"/>
      <c r="D133" s="220"/>
      <c r="E133" s="183"/>
      <c r="F133" s="167"/>
      <c r="G133" s="169" t="s">
        <v>4916</v>
      </c>
      <c r="H133" s="169" t="s">
        <v>4917</v>
      </c>
      <c r="I133" s="169" t="s">
        <v>558</v>
      </c>
      <c r="J133" s="169" t="s">
        <v>4918</v>
      </c>
      <c r="K133" s="169" t="s">
        <v>4919</v>
      </c>
    </row>
    <row r="134" spans="1:11">
      <c r="A134" s="164"/>
      <c r="B134" s="164"/>
      <c r="C134" s="165"/>
      <c r="D134" s="220" t="s">
        <v>4920</v>
      </c>
      <c r="E134" s="183" t="s">
        <v>4921</v>
      </c>
      <c r="F134" s="167" t="s">
        <v>760</v>
      </c>
      <c r="G134" s="169" t="s">
        <v>4922</v>
      </c>
      <c r="H134" s="169" t="s">
        <v>4923</v>
      </c>
      <c r="I134" s="169" t="s">
        <v>557</v>
      </c>
      <c r="J134" s="169" t="s">
        <v>4924</v>
      </c>
      <c r="K134" s="169" t="s">
        <v>4925</v>
      </c>
    </row>
    <row r="135" spans="1:11">
      <c r="A135" s="164"/>
      <c r="B135" s="164"/>
      <c r="C135" s="165"/>
      <c r="D135" s="220"/>
      <c r="E135" s="183"/>
      <c r="F135" s="167"/>
      <c r="G135" s="169" t="s">
        <v>4926</v>
      </c>
      <c r="H135" s="169" t="s">
        <v>593</v>
      </c>
      <c r="I135" s="169" t="s">
        <v>558</v>
      </c>
      <c r="J135" s="169" t="s">
        <v>4927</v>
      </c>
      <c r="K135" s="169" t="s">
        <v>4928</v>
      </c>
    </row>
    <row r="136" spans="1:11">
      <c r="A136" s="164"/>
      <c r="B136" s="164"/>
      <c r="C136" s="165"/>
      <c r="D136" s="220" t="s">
        <v>4929</v>
      </c>
      <c r="E136" s="183" t="s">
        <v>4930</v>
      </c>
      <c r="F136" s="167" t="s">
        <v>760</v>
      </c>
      <c r="G136" s="169" t="s">
        <v>4931</v>
      </c>
      <c r="H136" s="169" t="s">
        <v>4932</v>
      </c>
      <c r="I136" s="169" t="s">
        <v>557</v>
      </c>
      <c r="J136" s="169" t="s">
        <v>4933</v>
      </c>
      <c r="K136" s="169" t="s">
        <v>4934</v>
      </c>
    </row>
    <row r="137" spans="1:11">
      <c r="A137" s="164"/>
      <c r="B137" s="164"/>
      <c r="C137" s="165"/>
      <c r="D137" s="220"/>
      <c r="E137" s="183"/>
      <c r="F137" s="167"/>
      <c r="G137" s="169" t="s">
        <v>4935</v>
      </c>
      <c r="H137" s="169" t="s">
        <v>818</v>
      </c>
      <c r="I137" s="169" t="s">
        <v>558</v>
      </c>
      <c r="J137" s="169" t="s">
        <v>1168</v>
      </c>
      <c r="K137" s="169" t="s">
        <v>4936</v>
      </c>
    </row>
    <row r="138" spans="1:11">
      <c r="A138" s="164"/>
      <c r="B138" s="164"/>
      <c r="C138" s="165"/>
      <c r="D138" s="220" t="s">
        <v>4937</v>
      </c>
      <c r="E138" s="183" t="s">
        <v>4938</v>
      </c>
      <c r="F138" s="167" t="s">
        <v>760</v>
      </c>
      <c r="G138" s="169" t="s">
        <v>4939</v>
      </c>
      <c r="H138" s="169" t="s">
        <v>4940</v>
      </c>
      <c r="I138" s="169" t="s">
        <v>557</v>
      </c>
      <c r="J138" s="169" t="s">
        <v>4941</v>
      </c>
      <c r="K138" s="169" t="s">
        <v>4942</v>
      </c>
    </row>
    <row r="139" spans="1:11">
      <c r="A139" s="164"/>
      <c r="B139" s="164"/>
      <c r="C139" s="165"/>
      <c r="D139" s="220"/>
      <c r="E139" s="183"/>
      <c r="F139" s="167"/>
      <c r="G139" s="169" t="s">
        <v>4943</v>
      </c>
      <c r="H139" s="169" t="s">
        <v>4944</v>
      </c>
      <c r="I139" s="169" t="s">
        <v>558</v>
      </c>
      <c r="J139" s="169" t="s">
        <v>4945</v>
      </c>
      <c r="K139" s="169" t="s">
        <v>4946</v>
      </c>
    </row>
    <row r="140" spans="1:11">
      <c r="A140" s="164"/>
      <c r="B140" s="164"/>
      <c r="C140" s="165"/>
      <c r="D140" s="220" t="s">
        <v>4947</v>
      </c>
      <c r="E140" s="184" t="s">
        <v>4948</v>
      </c>
      <c r="F140" s="185" t="s">
        <v>564</v>
      </c>
      <c r="G140" s="169" t="s">
        <v>4949</v>
      </c>
      <c r="H140" s="169" t="s">
        <v>4950</v>
      </c>
      <c r="I140" s="169" t="s">
        <v>557</v>
      </c>
      <c r="J140" s="169" t="s">
        <v>4867</v>
      </c>
      <c r="K140" s="169" t="s">
        <v>4951</v>
      </c>
    </row>
    <row r="141" spans="1:11">
      <c r="A141" s="164"/>
      <c r="B141" s="164"/>
      <c r="C141" s="170"/>
      <c r="D141" s="220"/>
      <c r="E141" s="184"/>
      <c r="F141" s="185" t="s">
        <v>564</v>
      </c>
      <c r="G141" s="169" t="s">
        <v>4952</v>
      </c>
      <c r="H141" s="169" t="s">
        <v>4953</v>
      </c>
      <c r="I141" s="169" t="s">
        <v>558</v>
      </c>
      <c r="J141" s="169" t="s">
        <v>4954</v>
      </c>
      <c r="K141" s="169" t="s">
        <v>4955</v>
      </c>
    </row>
    <row r="142" spans="1:11">
      <c r="A142" s="164"/>
      <c r="B142" s="164"/>
      <c r="C142" s="165" t="s">
        <v>4956</v>
      </c>
      <c r="D142" s="220" t="s">
        <v>4957</v>
      </c>
      <c r="E142" s="171" t="s">
        <v>4958</v>
      </c>
      <c r="F142" s="185" t="s">
        <v>564</v>
      </c>
      <c r="G142" s="169" t="s">
        <v>4959</v>
      </c>
      <c r="H142" s="169" t="s">
        <v>4960</v>
      </c>
      <c r="I142" s="169" t="s">
        <v>557</v>
      </c>
      <c r="J142" s="169" t="s">
        <v>4903</v>
      </c>
      <c r="K142" s="169" t="s">
        <v>4961</v>
      </c>
    </row>
    <row r="143" spans="1:11">
      <c r="A143" s="164"/>
      <c r="B143" s="164"/>
      <c r="C143" s="165"/>
      <c r="D143" s="220"/>
      <c r="E143" s="171"/>
      <c r="F143" s="185" t="s">
        <v>564</v>
      </c>
      <c r="G143" s="169" t="s">
        <v>4962</v>
      </c>
      <c r="H143" s="169" t="s">
        <v>4963</v>
      </c>
      <c r="I143" s="169" t="s">
        <v>558</v>
      </c>
      <c r="J143" s="169" t="s">
        <v>4964</v>
      </c>
      <c r="K143" s="169" t="s">
        <v>4965</v>
      </c>
    </row>
    <row r="144" spans="1:11">
      <c r="A144" s="164"/>
      <c r="B144" s="164"/>
      <c r="C144" s="165"/>
      <c r="D144" s="220" t="s">
        <v>4966</v>
      </c>
      <c r="E144" s="171" t="s">
        <v>4967</v>
      </c>
      <c r="F144" s="185" t="s">
        <v>564</v>
      </c>
      <c r="G144" s="169" t="s">
        <v>4968</v>
      </c>
      <c r="H144" s="169" t="s">
        <v>4969</v>
      </c>
      <c r="I144" s="169" t="s">
        <v>557</v>
      </c>
      <c r="J144" s="169" t="s">
        <v>4970</v>
      </c>
      <c r="K144" s="169" t="s">
        <v>4971</v>
      </c>
    </row>
    <row r="145" spans="1:11">
      <c r="A145" s="164"/>
      <c r="B145" s="164"/>
      <c r="C145" s="165"/>
      <c r="D145" s="220"/>
      <c r="E145" s="171"/>
      <c r="F145" s="185" t="s">
        <v>564</v>
      </c>
      <c r="G145" s="169" t="s">
        <v>4972</v>
      </c>
      <c r="H145" s="169" t="s">
        <v>4973</v>
      </c>
      <c r="I145" s="169" t="s">
        <v>558</v>
      </c>
      <c r="J145" s="169" t="s">
        <v>4974</v>
      </c>
      <c r="K145" s="169" t="s">
        <v>4975</v>
      </c>
    </row>
    <row r="146" spans="1:11">
      <c r="A146" s="164"/>
      <c r="B146" s="164"/>
      <c r="C146" s="165"/>
      <c r="D146" s="220" t="s">
        <v>4976</v>
      </c>
      <c r="E146" s="171" t="s">
        <v>4977</v>
      </c>
      <c r="F146" s="185" t="s">
        <v>564</v>
      </c>
      <c r="G146" s="169" t="s">
        <v>4978</v>
      </c>
      <c r="H146" s="169" t="s">
        <v>4979</v>
      </c>
      <c r="I146" s="169" t="s">
        <v>557</v>
      </c>
      <c r="J146" s="169" t="s">
        <v>4877</v>
      </c>
      <c r="K146" s="169" t="s">
        <v>4980</v>
      </c>
    </row>
    <row r="147" spans="1:11">
      <c r="A147" s="164"/>
      <c r="B147" s="164"/>
      <c r="C147" s="165"/>
      <c r="D147" s="220"/>
      <c r="E147" s="171"/>
      <c r="F147" s="185" t="s">
        <v>564</v>
      </c>
      <c r="G147" s="169" t="s">
        <v>4981</v>
      </c>
      <c r="H147" s="169" t="s">
        <v>4982</v>
      </c>
      <c r="I147" s="169" t="s">
        <v>558</v>
      </c>
      <c r="J147" s="169" t="s">
        <v>4983</v>
      </c>
      <c r="K147" s="169" t="s">
        <v>4984</v>
      </c>
    </row>
    <row r="148" spans="1:11">
      <c r="A148" s="164"/>
      <c r="B148" s="164"/>
      <c r="C148" s="165"/>
      <c r="D148" s="220" t="s">
        <v>4985</v>
      </c>
      <c r="E148" s="171" t="s">
        <v>4986</v>
      </c>
      <c r="F148" s="185" t="s">
        <v>564</v>
      </c>
      <c r="G148" s="169" t="s">
        <v>4987</v>
      </c>
      <c r="H148" s="169" t="s">
        <v>4988</v>
      </c>
      <c r="I148" s="169" t="s">
        <v>557</v>
      </c>
      <c r="J148" s="169" t="s">
        <v>4989</v>
      </c>
      <c r="K148" s="169" t="s">
        <v>4990</v>
      </c>
    </row>
    <row r="149" spans="1:11">
      <c r="A149" s="164"/>
      <c r="B149" s="164"/>
      <c r="C149" s="165"/>
      <c r="D149" s="220"/>
      <c r="E149" s="171"/>
      <c r="F149" s="185" t="s">
        <v>564</v>
      </c>
      <c r="G149" s="169" t="s">
        <v>4991</v>
      </c>
      <c r="H149" s="169" t="s">
        <v>4992</v>
      </c>
      <c r="I149" s="169" t="s">
        <v>558</v>
      </c>
      <c r="J149" s="169" t="s">
        <v>4993</v>
      </c>
      <c r="K149" s="169" t="s">
        <v>4994</v>
      </c>
    </row>
    <row r="150" spans="1:11">
      <c r="A150" s="164"/>
      <c r="B150" s="164"/>
      <c r="C150" s="165"/>
      <c r="D150" s="220" t="s">
        <v>4995</v>
      </c>
      <c r="E150" s="171" t="s">
        <v>4996</v>
      </c>
      <c r="F150" s="185" t="s">
        <v>564</v>
      </c>
      <c r="G150" s="169" t="s">
        <v>4997</v>
      </c>
      <c r="H150" s="169" t="s">
        <v>4998</v>
      </c>
      <c r="I150" s="169" t="s">
        <v>557</v>
      </c>
      <c r="J150" s="169" t="s">
        <v>4999</v>
      </c>
      <c r="K150" s="169" t="s">
        <v>5000</v>
      </c>
    </row>
    <row r="151" spans="1:11">
      <c r="A151" s="164"/>
      <c r="B151" s="164"/>
      <c r="C151" s="170"/>
      <c r="D151" s="220"/>
      <c r="E151" s="171"/>
      <c r="F151" s="185" t="s">
        <v>564</v>
      </c>
      <c r="G151" s="169" t="s">
        <v>5001</v>
      </c>
      <c r="H151" s="169" t="s">
        <v>5002</v>
      </c>
      <c r="I151" s="169" t="s">
        <v>558</v>
      </c>
      <c r="J151" s="169" t="s">
        <v>5003</v>
      </c>
      <c r="K151" s="169" t="s">
        <v>5004</v>
      </c>
    </row>
    <row r="152" spans="1:11">
      <c r="A152" s="164"/>
      <c r="B152" s="164"/>
      <c r="C152" s="165" t="s">
        <v>5005</v>
      </c>
      <c r="D152" s="220" t="s">
        <v>5006</v>
      </c>
      <c r="E152" s="166" t="s">
        <v>5007</v>
      </c>
      <c r="F152" s="167" t="s">
        <v>564</v>
      </c>
      <c r="G152" s="169" t="s">
        <v>5008</v>
      </c>
      <c r="H152" s="169" t="s">
        <v>5009</v>
      </c>
      <c r="I152" s="169" t="s">
        <v>557</v>
      </c>
      <c r="J152" s="169" t="s">
        <v>5010</v>
      </c>
      <c r="K152" s="169" t="s">
        <v>5011</v>
      </c>
    </row>
    <row r="153" spans="1:11">
      <c r="A153" s="164"/>
      <c r="B153" s="164"/>
      <c r="C153" s="165"/>
      <c r="D153" s="220"/>
      <c r="E153" s="166"/>
      <c r="F153" s="167"/>
      <c r="G153" s="169" t="s">
        <v>5012</v>
      </c>
      <c r="H153" s="169" t="s">
        <v>5013</v>
      </c>
      <c r="I153" s="169" t="s">
        <v>558</v>
      </c>
      <c r="J153" s="169" t="s">
        <v>5014</v>
      </c>
      <c r="K153" s="169" t="s">
        <v>5015</v>
      </c>
    </row>
    <row r="154" spans="1:11">
      <c r="A154" s="164"/>
      <c r="B154" s="164"/>
      <c r="C154" s="165"/>
      <c r="D154" s="220" t="s">
        <v>5016</v>
      </c>
      <c r="E154" s="166" t="s">
        <v>5017</v>
      </c>
      <c r="F154" s="167" t="s">
        <v>564</v>
      </c>
      <c r="G154" s="169" t="s">
        <v>5018</v>
      </c>
      <c r="H154" s="169" t="s">
        <v>5019</v>
      </c>
      <c r="I154" s="169" t="s">
        <v>557</v>
      </c>
      <c r="J154" s="169" t="s">
        <v>5020</v>
      </c>
      <c r="K154" s="169" t="s">
        <v>5021</v>
      </c>
    </row>
    <row r="155" spans="1:11">
      <c r="A155" s="164"/>
      <c r="B155" s="164"/>
      <c r="C155" s="165"/>
      <c r="D155" s="220"/>
      <c r="E155" s="166"/>
      <c r="F155" s="167"/>
      <c r="G155" s="169" t="s">
        <v>5022</v>
      </c>
      <c r="H155" s="169" t="s">
        <v>5023</v>
      </c>
      <c r="I155" s="169" t="s">
        <v>558</v>
      </c>
      <c r="J155" s="169" t="s">
        <v>5024</v>
      </c>
      <c r="K155" s="169" t="s">
        <v>5025</v>
      </c>
    </row>
    <row r="156" spans="1:11">
      <c r="A156" s="164"/>
      <c r="B156" s="164"/>
      <c r="C156" s="165"/>
      <c r="D156" s="220" t="s">
        <v>5026</v>
      </c>
      <c r="E156" s="166" t="s">
        <v>5027</v>
      </c>
      <c r="F156" s="167" t="s">
        <v>564</v>
      </c>
      <c r="G156" s="169" t="s">
        <v>5028</v>
      </c>
      <c r="H156" s="169" t="s">
        <v>5029</v>
      </c>
      <c r="I156" s="169" t="s">
        <v>557</v>
      </c>
      <c r="J156" s="169" t="s">
        <v>4816</v>
      </c>
      <c r="K156" s="169" t="s">
        <v>5030</v>
      </c>
    </row>
    <row r="157" spans="1:11">
      <c r="A157" s="164"/>
      <c r="B157" s="164"/>
      <c r="C157" s="165"/>
      <c r="D157" s="220"/>
      <c r="E157" s="166"/>
      <c r="F157" s="167"/>
      <c r="G157" s="169" t="s">
        <v>5031</v>
      </c>
      <c r="H157" s="169" t="s">
        <v>5032</v>
      </c>
      <c r="I157" s="169" t="s">
        <v>558</v>
      </c>
      <c r="J157" s="169" t="s">
        <v>5033</v>
      </c>
      <c r="K157" s="169" t="s">
        <v>5034</v>
      </c>
    </row>
    <row r="158" spans="1:11">
      <c r="A158" s="164"/>
      <c r="B158" s="164"/>
      <c r="C158" s="165"/>
      <c r="D158" s="220" t="s">
        <v>5035</v>
      </c>
      <c r="E158" s="166" t="s">
        <v>5036</v>
      </c>
      <c r="F158" s="167" t="s">
        <v>564</v>
      </c>
      <c r="G158" s="169" t="s">
        <v>5037</v>
      </c>
      <c r="H158" s="169" t="s">
        <v>5038</v>
      </c>
      <c r="I158" s="169" t="s">
        <v>557</v>
      </c>
      <c r="J158" s="169" t="s">
        <v>5039</v>
      </c>
      <c r="K158" s="169" t="s">
        <v>5040</v>
      </c>
    </row>
    <row r="159" spans="1:11">
      <c r="A159" s="164"/>
      <c r="B159" s="164"/>
      <c r="C159" s="165"/>
      <c r="D159" s="220"/>
      <c r="E159" s="166"/>
      <c r="F159" s="167"/>
      <c r="G159" s="169" t="s">
        <v>5041</v>
      </c>
      <c r="H159" s="169" t="s">
        <v>5042</v>
      </c>
      <c r="I159" s="169" t="s">
        <v>558</v>
      </c>
      <c r="J159" s="169" t="s">
        <v>5043</v>
      </c>
      <c r="K159" s="169" t="s">
        <v>5044</v>
      </c>
    </row>
    <row r="160" spans="1:11">
      <c r="A160" s="164"/>
      <c r="B160" s="164"/>
      <c r="C160" s="165"/>
      <c r="D160" s="220" t="s">
        <v>5045</v>
      </c>
      <c r="E160" s="166" t="s">
        <v>5046</v>
      </c>
      <c r="F160" s="167" t="s">
        <v>564</v>
      </c>
      <c r="G160" s="169" t="s">
        <v>5047</v>
      </c>
      <c r="H160" s="169" t="s">
        <v>5048</v>
      </c>
      <c r="I160" s="169" t="s">
        <v>557</v>
      </c>
      <c r="J160" s="169" t="s">
        <v>5049</v>
      </c>
      <c r="K160" s="169" t="s">
        <v>5050</v>
      </c>
    </row>
    <row r="161" spans="1:11">
      <c r="A161" s="164"/>
      <c r="B161" s="164"/>
      <c r="C161" s="170"/>
      <c r="D161" s="220"/>
      <c r="E161" s="166"/>
      <c r="F161" s="167"/>
      <c r="G161" s="169" t="s">
        <v>5051</v>
      </c>
      <c r="H161" s="169" t="s">
        <v>5052</v>
      </c>
      <c r="I161" s="169" t="s">
        <v>558</v>
      </c>
      <c r="J161" s="169" t="s">
        <v>5053</v>
      </c>
      <c r="K161" s="169" t="s">
        <v>5054</v>
      </c>
    </row>
    <row r="162" spans="1:11">
      <c r="A162" s="164"/>
      <c r="B162" s="164"/>
      <c r="C162" s="165" t="s">
        <v>5055</v>
      </c>
      <c r="D162" s="220" t="s">
        <v>5056</v>
      </c>
      <c r="E162" s="176" t="s">
        <v>5057</v>
      </c>
      <c r="F162" s="167" t="s">
        <v>564</v>
      </c>
      <c r="G162" s="169" t="s">
        <v>5058</v>
      </c>
      <c r="H162" s="169" t="s">
        <v>5059</v>
      </c>
      <c r="I162" s="169" t="s">
        <v>557</v>
      </c>
      <c r="J162" s="169" t="s">
        <v>818</v>
      </c>
      <c r="K162" s="169" t="s">
        <v>5060</v>
      </c>
    </row>
    <row r="163" spans="1:11">
      <c r="A163" s="164"/>
      <c r="B163" s="164"/>
      <c r="C163" s="165"/>
      <c r="D163" s="220"/>
      <c r="E163" s="176"/>
      <c r="F163" s="167"/>
      <c r="G163" s="169" t="s">
        <v>5061</v>
      </c>
      <c r="H163" s="169" t="s">
        <v>5062</v>
      </c>
      <c r="I163" s="169" t="s">
        <v>558</v>
      </c>
      <c r="J163" s="169" t="s">
        <v>5063</v>
      </c>
      <c r="K163" s="169" t="s">
        <v>5064</v>
      </c>
    </row>
    <row r="164" spans="1:11">
      <c r="A164" s="164"/>
      <c r="B164" s="164"/>
      <c r="C164" s="165"/>
      <c r="D164" s="220" t="s">
        <v>5065</v>
      </c>
      <c r="E164" s="176" t="s">
        <v>5066</v>
      </c>
      <c r="F164" s="167" t="s">
        <v>564</v>
      </c>
      <c r="G164" s="169" t="s">
        <v>5067</v>
      </c>
      <c r="H164" s="169" t="s">
        <v>5068</v>
      </c>
      <c r="I164" s="169" t="s">
        <v>557</v>
      </c>
      <c r="J164" s="169" t="s">
        <v>5069</v>
      </c>
      <c r="K164" s="169" t="s">
        <v>5070</v>
      </c>
    </row>
    <row r="165" spans="1:11">
      <c r="A165" s="164"/>
      <c r="B165" s="164"/>
      <c r="C165" s="165"/>
      <c r="D165" s="220"/>
      <c r="E165" s="176"/>
      <c r="F165" s="167"/>
      <c r="G165" s="169" t="s">
        <v>5071</v>
      </c>
      <c r="H165" s="169" t="s">
        <v>5072</v>
      </c>
      <c r="I165" s="169" t="s">
        <v>558</v>
      </c>
      <c r="J165" s="169" t="s">
        <v>5073</v>
      </c>
      <c r="K165" s="169" t="s">
        <v>5074</v>
      </c>
    </row>
    <row r="166" spans="1:11">
      <c r="A166" s="164"/>
      <c r="B166" s="164"/>
      <c r="C166" s="165"/>
      <c r="D166" s="220" t="s">
        <v>5075</v>
      </c>
      <c r="E166" s="176" t="s">
        <v>5076</v>
      </c>
      <c r="F166" s="167" t="s">
        <v>564</v>
      </c>
      <c r="G166" s="169" t="s">
        <v>5077</v>
      </c>
      <c r="H166" s="169" t="s">
        <v>5078</v>
      </c>
      <c r="I166" s="169" t="s">
        <v>557</v>
      </c>
      <c r="J166" s="169" t="s">
        <v>4903</v>
      </c>
      <c r="K166" s="169" t="s">
        <v>5079</v>
      </c>
    </row>
    <row r="167" spans="1:11">
      <c r="A167" s="164"/>
      <c r="B167" s="164"/>
      <c r="C167" s="165"/>
      <c r="D167" s="220"/>
      <c r="E167" s="176"/>
      <c r="F167" s="167"/>
      <c r="G167" s="169" t="s">
        <v>5080</v>
      </c>
      <c r="H167" s="169" t="s">
        <v>5081</v>
      </c>
      <c r="I167" s="169" t="s">
        <v>558</v>
      </c>
      <c r="J167" s="169" t="s">
        <v>5082</v>
      </c>
      <c r="K167" s="169" t="s">
        <v>5083</v>
      </c>
    </row>
    <row r="168" spans="1:11">
      <c r="A168" s="164"/>
      <c r="B168" s="164"/>
      <c r="C168" s="165"/>
      <c r="D168" s="220" t="s">
        <v>5084</v>
      </c>
      <c r="E168" s="176" t="s">
        <v>5085</v>
      </c>
      <c r="F168" s="167" t="s">
        <v>564</v>
      </c>
      <c r="G168" s="169" t="s">
        <v>5086</v>
      </c>
      <c r="H168" s="169" t="s">
        <v>5087</v>
      </c>
      <c r="I168" s="169" t="s">
        <v>557</v>
      </c>
      <c r="J168" s="169" t="s">
        <v>5088</v>
      </c>
      <c r="K168" s="169" t="s">
        <v>5089</v>
      </c>
    </row>
    <row r="169" spans="1:11">
      <c r="A169" s="164"/>
      <c r="B169" s="164"/>
      <c r="C169" s="165"/>
      <c r="D169" s="220"/>
      <c r="E169" s="176"/>
      <c r="F169" s="167"/>
      <c r="G169" s="169" t="s">
        <v>5090</v>
      </c>
      <c r="H169" s="169" t="s">
        <v>5091</v>
      </c>
      <c r="I169" s="169" t="s">
        <v>558</v>
      </c>
      <c r="J169" s="169" t="s">
        <v>5092</v>
      </c>
      <c r="K169" s="169" t="s">
        <v>5093</v>
      </c>
    </row>
    <row r="170" spans="1:11">
      <c r="A170" s="164"/>
      <c r="B170" s="164"/>
      <c r="C170" s="165"/>
      <c r="D170" s="220" t="s">
        <v>5094</v>
      </c>
      <c r="E170" s="176" t="s">
        <v>5095</v>
      </c>
      <c r="F170" s="167" t="s">
        <v>564</v>
      </c>
      <c r="G170" s="169" t="s">
        <v>5096</v>
      </c>
      <c r="H170" s="169" t="s">
        <v>5097</v>
      </c>
      <c r="I170" s="169" t="s">
        <v>557</v>
      </c>
      <c r="J170" s="169" t="s">
        <v>5098</v>
      </c>
      <c r="K170" s="169" t="s">
        <v>5099</v>
      </c>
    </row>
    <row r="171" spans="1:11">
      <c r="A171" s="164"/>
      <c r="B171" s="186"/>
      <c r="C171" s="170"/>
      <c r="D171" s="220"/>
      <c r="E171" s="176"/>
      <c r="F171" s="167"/>
      <c r="G171" s="169" t="s">
        <v>5100</v>
      </c>
      <c r="H171" s="169" t="s">
        <v>5101</v>
      </c>
      <c r="I171" s="169" t="s">
        <v>558</v>
      </c>
      <c r="J171" s="169" t="s">
        <v>5102</v>
      </c>
      <c r="K171" s="169" t="s">
        <v>5103</v>
      </c>
    </row>
    <row r="172" spans="1:11">
      <c r="A172" s="164"/>
      <c r="B172" s="164" t="s">
        <v>5104</v>
      </c>
      <c r="C172" s="165" t="s">
        <v>5105</v>
      </c>
      <c r="D172" s="220" t="s">
        <v>5106</v>
      </c>
      <c r="E172" s="173" t="s">
        <v>5107</v>
      </c>
      <c r="F172" s="167" t="s">
        <v>564</v>
      </c>
      <c r="G172" s="169" t="s">
        <v>5108</v>
      </c>
      <c r="H172" s="169" t="s">
        <v>5109</v>
      </c>
      <c r="I172" s="169" t="s">
        <v>557</v>
      </c>
      <c r="J172" s="169" t="s">
        <v>4903</v>
      </c>
      <c r="K172" s="169" t="s">
        <v>5110</v>
      </c>
    </row>
    <row r="173" spans="1:11">
      <c r="A173" s="164"/>
      <c r="B173" s="164"/>
      <c r="C173" s="165"/>
      <c r="D173" s="220"/>
      <c r="E173" s="173"/>
      <c r="F173" s="167"/>
      <c r="G173" s="169" t="s">
        <v>5111</v>
      </c>
      <c r="H173" s="169" t="s">
        <v>5112</v>
      </c>
      <c r="I173" s="169" t="s">
        <v>558</v>
      </c>
      <c r="J173" s="169" t="s">
        <v>5113</v>
      </c>
      <c r="K173" s="169" t="s">
        <v>5114</v>
      </c>
    </row>
    <row r="174" spans="1:11">
      <c r="A174" s="164"/>
      <c r="B174" s="164"/>
      <c r="C174" s="165"/>
      <c r="D174" s="220" t="s">
        <v>5115</v>
      </c>
      <c r="E174" s="173" t="s">
        <v>5116</v>
      </c>
      <c r="F174" s="167" t="s">
        <v>564</v>
      </c>
      <c r="G174" s="169" t="s">
        <v>5117</v>
      </c>
      <c r="H174" s="169" t="s">
        <v>5118</v>
      </c>
      <c r="I174" s="169" t="s">
        <v>557</v>
      </c>
      <c r="J174" s="169" t="s">
        <v>5119</v>
      </c>
      <c r="K174" s="169" t="s">
        <v>5120</v>
      </c>
    </row>
    <row r="175" spans="1:11">
      <c r="A175" s="164"/>
      <c r="B175" s="164"/>
      <c r="C175" s="165"/>
      <c r="D175" s="220"/>
      <c r="E175" s="173"/>
      <c r="F175" s="167"/>
      <c r="G175" s="169" t="s">
        <v>5121</v>
      </c>
      <c r="H175" s="169" t="s">
        <v>5122</v>
      </c>
      <c r="I175" s="169" t="s">
        <v>558</v>
      </c>
      <c r="J175" s="169" t="s">
        <v>5123</v>
      </c>
      <c r="K175" s="169" t="s">
        <v>5124</v>
      </c>
    </row>
    <row r="176" spans="1:11">
      <c r="A176" s="164"/>
      <c r="B176" s="164"/>
      <c r="C176" s="165"/>
      <c r="D176" s="220" t="s">
        <v>5125</v>
      </c>
      <c r="E176" s="173" t="s">
        <v>5126</v>
      </c>
      <c r="F176" s="167" t="s">
        <v>564</v>
      </c>
      <c r="G176" s="169" t="s">
        <v>5127</v>
      </c>
      <c r="H176" s="169" t="s">
        <v>5128</v>
      </c>
      <c r="I176" s="169" t="s">
        <v>557</v>
      </c>
      <c r="J176" s="169" t="s">
        <v>5129</v>
      </c>
      <c r="K176" s="169" t="s">
        <v>5130</v>
      </c>
    </row>
    <row r="177" spans="1:11">
      <c r="A177" s="164"/>
      <c r="B177" s="164"/>
      <c r="C177" s="165"/>
      <c r="D177" s="220"/>
      <c r="E177" s="173"/>
      <c r="F177" s="167"/>
      <c r="G177" s="169" t="s">
        <v>5131</v>
      </c>
      <c r="H177" s="169" t="s">
        <v>5132</v>
      </c>
      <c r="I177" s="169" t="s">
        <v>558</v>
      </c>
      <c r="J177" s="169" t="s">
        <v>5133</v>
      </c>
      <c r="K177" s="169" t="s">
        <v>5134</v>
      </c>
    </row>
    <row r="178" spans="1:11">
      <c r="A178" s="164"/>
      <c r="B178" s="164"/>
      <c r="C178" s="165"/>
      <c r="D178" s="220" t="s">
        <v>5135</v>
      </c>
      <c r="E178" s="173" t="s">
        <v>5136</v>
      </c>
      <c r="F178" s="167" t="s">
        <v>564</v>
      </c>
      <c r="G178" s="169" t="s">
        <v>5137</v>
      </c>
      <c r="H178" s="169" t="s">
        <v>5138</v>
      </c>
      <c r="I178" s="169" t="s">
        <v>557</v>
      </c>
      <c r="J178" s="169" t="s">
        <v>5139</v>
      </c>
      <c r="K178" s="169" t="s">
        <v>5140</v>
      </c>
    </row>
    <row r="179" spans="1:11">
      <c r="A179" s="164"/>
      <c r="B179" s="164"/>
      <c r="C179" s="165"/>
      <c r="D179" s="220"/>
      <c r="E179" s="173"/>
      <c r="F179" s="167"/>
      <c r="G179" s="169" t="s">
        <v>5141</v>
      </c>
      <c r="H179" s="169" t="s">
        <v>5142</v>
      </c>
      <c r="I179" s="169" t="s">
        <v>558</v>
      </c>
      <c r="J179" s="169" t="s">
        <v>5143</v>
      </c>
      <c r="K179" s="169" t="s">
        <v>5144</v>
      </c>
    </row>
    <row r="180" spans="1:11">
      <c r="A180" s="164"/>
      <c r="B180" s="164"/>
      <c r="C180" s="165"/>
      <c r="D180" s="220" t="s">
        <v>5145</v>
      </c>
      <c r="E180" s="173" t="s">
        <v>5146</v>
      </c>
      <c r="F180" s="167" t="s">
        <v>564</v>
      </c>
      <c r="G180" s="169" t="s">
        <v>5147</v>
      </c>
      <c r="H180" s="169" t="s">
        <v>5148</v>
      </c>
      <c r="I180" s="169" t="s">
        <v>557</v>
      </c>
      <c r="J180" s="169" t="s">
        <v>5149</v>
      </c>
      <c r="K180" s="169" t="s">
        <v>5150</v>
      </c>
    </row>
    <row r="181" spans="1:11">
      <c r="A181" s="164"/>
      <c r="B181" s="164"/>
      <c r="C181" s="170"/>
      <c r="D181" s="220"/>
      <c r="E181" s="173"/>
      <c r="F181" s="167"/>
      <c r="G181" s="169" t="s">
        <v>5151</v>
      </c>
      <c r="H181" s="169" t="s">
        <v>5152</v>
      </c>
      <c r="I181" s="169" t="s">
        <v>558</v>
      </c>
      <c r="J181" s="169" t="s">
        <v>5153</v>
      </c>
      <c r="K181" s="169" t="s">
        <v>5154</v>
      </c>
    </row>
    <row r="182" spans="1:11">
      <c r="A182" s="164"/>
      <c r="B182" s="164"/>
      <c r="C182" s="165" t="s">
        <v>5155</v>
      </c>
      <c r="D182" s="220" t="s">
        <v>5156</v>
      </c>
      <c r="E182" s="187" t="s">
        <v>5157</v>
      </c>
      <c r="F182" s="167" t="s">
        <v>564</v>
      </c>
      <c r="G182" s="169" t="s">
        <v>5158</v>
      </c>
      <c r="H182" s="169" t="s">
        <v>5159</v>
      </c>
      <c r="I182" s="169" t="s">
        <v>557</v>
      </c>
      <c r="J182" s="169" t="s">
        <v>5160</v>
      </c>
      <c r="K182" s="169" t="s">
        <v>5161</v>
      </c>
    </row>
    <row r="183" spans="1:11">
      <c r="A183" s="164"/>
      <c r="B183" s="164"/>
      <c r="C183" s="165"/>
      <c r="D183" s="220"/>
      <c r="E183" s="187"/>
      <c r="F183" s="167"/>
      <c r="G183" s="169" t="s">
        <v>5162</v>
      </c>
      <c r="H183" s="169" t="s">
        <v>5163</v>
      </c>
      <c r="I183" s="169" t="s">
        <v>558</v>
      </c>
      <c r="J183" s="169" t="s">
        <v>5164</v>
      </c>
      <c r="K183" s="169" t="s">
        <v>5165</v>
      </c>
    </row>
    <row r="184" spans="1:11">
      <c r="A184" s="164"/>
      <c r="B184" s="164"/>
      <c r="C184" s="165"/>
      <c r="D184" s="220" t="s">
        <v>5166</v>
      </c>
      <c r="E184" s="187" t="s">
        <v>5167</v>
      </c>
      <c r="F184" s="167" t="s">
        <v>564</v>
      </c>
      <c r="G184" s="169" t="s">
        <v>5168</v>
      </c>
      <c r="H184" s="169" t="s">
        <v>5169</v>
      </c>
      <c r="I184" s="169" t="s">
        <v>557</v>
      </c>
      <c r="J184" s="169" t="s">
        <v>5170</v>
      </c>
      <c r="K184" s="169" t="s">
        <v>5171</v>
      </c>
    </row>
    <row r="185" spans="1:11">
      <c r="A185" s="164"/>
      <c r="B185" s="164"/>
      <c r="C185" s="165"/>
      <c r="D185" s="220"/>
      <c r="E185" s="187"/>
      <c r="F185" s="167"/>
      <c r="G185" s="169" t="s">
        <v>5172</v>
      </c>
      <c r="H185" s="169" t="s">
        <v>5173</v>
      </c>
      <c r="I185" s="169" t="s">
        <v>558</v>
      </c>
      <c r="J185" s="169" t="s">
        <v>5174</v>
      </c>
      <c r="K185" s="169" t="s">
        <v>5175</v>
      </c>
    </row>
    <row r="186" spans="1:11">
      <c r="A186" s="164"/>
      <c r="B186" s="164"/>
      <c r="C186" s="165"/>
      <c r="D186" s="220" t="s">
        <v>5176</v>
      </c>
      <c r="E186" s="187" t="s">
        <v>5177</v>
      </c>
      <c r="F186" s="167" t="s">
        <v>564</v>
      </c>
      <c r="G186" s="169" t="s">
        <v>5178</v>
      </c>
      <c r="H186" s="169" t="s">
        <v>5179</v>
      </c>
      <c r="I186" s="169" t="s">
        <v>557</v>
      </c>
      <c r="J186" s="169" t="s">
        <v>5180</v>
      </c>
      <c r="K186" s="169" t="s">
        <v>5181</v>
      </c>
    </row>
    <row r="187" spans="1:11">
      <c r="A187" s="164"/>
      <c r="B187" s="164"/>
      <c r="C187" s="165"/>
      <c r="D187" s="220"/>
      <c r="E187" s="187"/>
      <c r="F187" s="167"/>
      <c r="G187" s="169" t="s">
        <v>5182</v>
      </c>
      <c r="H187" s="169" t="s">
        <v>5183</v>
      </c>
      <c r="I187" s="169" t="s">
        <v>558</v>
      </c>
      <c r="J187" s="169" t="s">
        <v>5184</v>
      </c>
      <c r="K187" s="169" t="s">
        <v>5185</v>
      </c>
    </row>
    <row r="188" spans="1:11">
      <c r="A188" s="164"/>
      <c r="B188" s="164"/>
      <c r="C188" s="165"/>
      <c r="D188" s="220" t="s">
        <v>5186</v>
      </c>
      <c r="E188" s="187" t="s">
        <v>5187</v>
      </c>
      <c r="F188" s="167" t="s">
        <v>564</v>
      </c>
      <c r="G188" s="169" t="s">
        <v>5188</v>
      </c>
      <c r="H188" s="169" t="s">
        <v>5189</v>
      </c>
      <c r="I188" s="169" t="s">
        <v>557</v>
      </c>
      <c r="J188" s="169" t="s">
        <v>5190</v>
      </c>
      <c r="K188" s="169" t="s">
        <v>5191</v>
      </c>
    </row>
    <row r="189" spans="1:11">
      <c r="A189" s="164"/>
      <c r="B189" s="164"/>
      <c r="C189" s="165"/>
      <c r="D189" s="220"/>
      <c r="E189" s="187"/>
      <c r="F189" s="167"/>
      <c r="G189" s="169" t="s">
        <v>5192</v>
      </c>
      <c r="H189" s="169" t="s">
        <v>5193</v>
      </c>
      <c r="I189" s="169" t="s">
        <v>558</v>
      </c>
      <c r="J189" s="169" t="s">
        <v>5052</v>
      </c>
      <c r="K189" s="169" t="s">
        <v>5194</v>
      </c>
    </row>
    <row r="190" spans="1:11">
      <c r="A190" s="164"/>
      <c r="B190" s="164"/>
      <c r="C190" s="165"/>
      <c r="D190" s="220" t="s">
        <v>5195</v>
      </c>
      <c r="E190" s="187" t="s">
        <v>5196</v>
      </c>
      <c r="F190" s="167" t="s">
        <v>564</v>
      </c>
      <c r="G190" t="s">
        <v>5197</v>
      </c>
      <c r="H190" s="169" t="s">
        <v>5198</v>
      </c>
      <c r="I190" s="169" t="s">
        <v>557</v>
      </c>
      <c r="J190" s="169" t="s">
        <v>5199</v>
      </c>
      <c r="K190" s="169" t="s">
        <v>5200</v>
      </c>
    </row>
    <row r="191" spans="1:11">
      <c r="A191" s="164"/>
      <c r="B191" s="164"/>
      <c r="C191" s="170"/>
      <c r="D191" s="220"/>
      <c r="E191" s="187"/>
      <c r="F191" s="167"/>
      <c r="G191" s="169" t="s">
        <v>5201</v>
      </c>
      <c r="H191" s="169" t="s">
        <v>686</v>
      </c>
      <c r="I191" s="169" t="s">
        <v>558</v>
      </c>
      <c r="J191" s="169" t="s">
        <v>1168</v>
      </c>
      <c r="K191" s="169" t="s">
        <v>5202</v>
      </c>
    </row>
    <row r="192" spans="1:11">
      <c r="A192" s="164"/>
      <c r="B192" s="164"/>
      <c r="C192" s="165" t="s">
        <v>5203</v>
      </c>
      <c r="D192" s="220" t="s">
        <v>5204</v>
      </c>
      <c r="E192" s="174" t="s">
        <v>5205</v>
      </c>
      <c r="F192" s="167" t="s">
        <v>564</v>
      </c>
      <c r="G192" s="169" t="s">
        <v>5206</v>
      </c>
      <c r="H192" s="169" t="s">
        <v>5207</v>
      </c>
      <c r="I192" s="169" t="s">
        <v>557</v>
      </c>
      <c r="J192" s="169" t="s">
        <v>5208</v>
      </c>
      <c r="K192" s="169" t="s">
        <v>5209</v>
      </c>
    </row>
    <row r="193" spans="1:11">
      <c r="A193" s="164"/>
      <c r="B193" s="164"/>
      <c r="C193" s="165"/>
      <c r="D193" s="220"/>
      <c r="E193" s="174"/>
      <c r="F193" s="167"/>
      <c r="G193" s="169" t="s">
        <v>5210</v>
      </c>
      <c r="H193" s="169" t="s">
        <v>4914</v>
      </c>
      <c r="I193" s="169" t="s">
        <v>558</v>
      </c>
      <c r="J193" s="169" t="s">
        <v>5211</v>
      </c>
      <c r="K193" s="169" t="s">
        <v>5212</v>
      </c>
    </row>
    <row r="194" spans="1:11">
      <c r="A194" s="164"/>
      <c r="B194" s="164"/>
      <c r="C194" s="165"/>
      <c r="D194" s="220" t="s">
        <v>5213</v>
      </c>
      <c r="E194" s="174" t="s">
        <v>5214</v>
      </c>
      <c r="F194" s="167" t="s">
        <v>564</v>
      </c>
      <c r="G194" s="169" t="s">
        <v>5215</v>
      </c>
      <c r="H194" s="169" t="s">
        <v>5216</v>
      </c>
      <c r="I194" s="169" t="s">
        <v>557</v>
      </c>
      <c r="J194" s="169" t="s">
        <v>5217</v>
      </c>
      <c r="K194" s="169" t="s">
        <v>5218</v>
      </c>
    </row>
    <row r="195" spans="1:11">
      <c r="A195" s="164"/>
      <c r="B195" s="164"/>
      <c r="C195" s="165"/>
      <c r="D195" s="220"/>
      <c r="E195" s="174"/>
      <c r="F195" s="167"/>
      <c r="G195" s="169" t="s">
        <v>5219</v>
      </c>
      <c r="H195" s="169" t="s">
        <v>5220</v>
      </c>
      <c r="I195" s="169" t="s">
        <v>558</v>
      </c>
      <c r="J195" s="169" t="s">
        <v>5221</v>
      </c>
      <c r="K195" s="169" t="s">
        <v>5222</v>
      </c>
    </row>
    <row r="196" spans="1:11">
      <c r="A196" s="164"/>
      <c r="B196" s="164"/>
      <c r="C196" s="165"/>
      <c r="D196" s="220" t="s">
        <v>5223</v>
      </c>
      <c r="E196" s="174" t="s">
        <v>5224</v>
      </c>
      <c r="F196" s="167" t="s">
        <v>564</v>
      </c>
      <c r="G196" s="169" t="s">
        <v>5225</v>
      </c>
      <c r="H196" s="169" t="s">
        <v>5226</v>
      </c>
      <c r="I196" s="169" t="s">
        <v>557</v>
      </c>
      <c r="J196" s="169" t="s">
        <v>5227</v>
      </c>
      <c r="K196" s="169" t="s">
        <v>5228</v>
      </c>
    </row>
    <row r="197" spans="1:11">
      <c r="A197" s="164"/>
      <c r="B197" s="164"/>
      <c r="C197" s="165"/>
      <c r="D197" s="220"/>
      <c r="E197" s="174"/>
      <c r="F197" s="167"/>
      <c r="G197" s="169" t="s">
        <v>5229</v>
      </c>
      <c r="H197" s="169" t="s">
        <v>5230</v>
      </c>
      <c r="I197" s="169" t="s">
        <v>558</v>
      </c>
      <c r="J197" s="169" t="s">
        <v>5231</v>
      </c>
      <c r="K197" s="169" t="s">
        <v>5232</v>
      </c>
    </row>
    <row r="198" spans="1:11">
      <c r="A198" s="164"/>
      <c r="B198" s="164"/>
      <c r="C198" s="165"/>
      <c r="D198" s="220" t="s">
        <v>5233</v>
      </c>
      <c r="E198" s="174" t="s">
        <v>5234</v>
      </c>
      <c r="F198" s="167" t="s">
        <v>564</v>
      </c>
      <c r="G198" s="169" t="s">
        <v>5235</v>
      </c>
      <c r="H198" s="169" t="s">
        <v>5236</v>
      </c>
      <c r="I198" s="169" t="s">
        <v>557</v>
      </c>
      <c r="J198" s="169" t="s">
        <v>4846</v>
      </c>
      <c r="K198" s="169" t="s">
        <v>5237</v>
      </c>
    </row>
    <row r="199" spans="1:11">
      <c r="A199" s="164"/>
      <c r="B199" s="164"/>
      <c r="C199" s="165"/>
      <c r="D199" s="220"/>
      <c r="E199" s="174"/>
      <c r="F199" s="167"/>
      <c r="G199" s="169" t="s">
        <v>5238</v>
      </c>
      <c r="H199" s="169" t="s">
        <v>5239</v>
      </c>
      <c r="I199" s="169" t="s">
        <v>558</v>
      </c>
      <c r="J199" s="169" t="s">
        <v>4964</v>
      </c>
      <c r="K199" s="169" t="s">
        <v>5240</v>
      </c>
    </row>
    <row r="200" spans="1:11">
      <c r="A200" s="164"/>
      <c r="B200" s="164"/>
      <c r="C200" s="165"/>
      <c r="D200" s="220" t="s">
        <v>5241</v>
      </c>
      <c r="E200" s="174" t="s">
        <v>5242</v>
      </c>
      <c r="F200" s="167" t="s">
        <v>564</v>
      </c>
      <c r="G200" s="169" t="s">
        <v>5243</v>
      </c>
      <c r="H200" s="169" t="s">
        <v>5244</v>
      </c>
      <c r="I200" s="169" t="s">
        <v>557</v>
      </c>
      <c r="J200" s="169" t="s">
        <v>4863</v>
      </c>
      <c r="K200" s="169" t="s">
        <v>5245</v>
      </c>
    </row>
    <row r="201" spans="1:11">
      <c r="A201" s="164"/>
      <c r="B201" s="164"/>
      <c r="C201" s="170"/>
      <c r="D201" s="220"/>
      <c r="E201" s="174"/>
      <c r="F201" s="167"/>
      <c r="G201" s="169" t="s">
        <v>5246</v>
      </c>
      <c r="H201" s="169" t="s">
        <v>5247</v>
      </c>
      <c r="I201" s="169" t="s">
        <v>558</v>
      </c>
      <c r="J201" s="169" t="s">
        <v>5248</v>
      </c>
      <c r="K201" s="169" t="s">
        <v>5249</v>
      </c>
    </row>
    <row r="202" spans="1:11">
      <c r="A202" s="164"/>
      <c r="B202" s="164"/>
      <c r="C202" s="165" t="s">
        <v>5250</v>
      </c>
      <c r="D202" s="220" t="s">
        <v>5251</v>
      </c>
      <c r="E202" s="171" t="s">
        <v>5252</v>
      </c>
      <c r="F202" s="167" t="s">
        <v>564</v>
      </c>
      <c r="G202" s="169" t="s">
        <v>5253</v>
      </c>
      <c r="H202" s="169" t="s">
        <v>5254</v>
      </c>
      <c r="I202" s="169" t="s">
        <v>557</v>
      </c>
      <c r="J202" s="169" t="s">
        <v>5255</v>
      </c>
      <c r="K202" s="169" t="s">
        <v>5256</v>
      </c>
    </row>
    <row r="203" spans="1:11">
      <c r="A203" s="164"/>
      <c r="B203" s="164"/>
      <c r="C203" s="165"/>
      <c r="D203" s="220"/>
      <c r="E203" s="171"/>
      <c r="F203" s="167"/>
      <c r="G203" s="169" t="s">
        <v>5257</v>
      </c>
      <c r="H203" s="169" t="s">
        <v>4917</v>
      </c>
      <c r="I203" s="169" t="s">
        <v>558</v>
      </c>
      <c r="J203" s="169" t="s">
        <v>5258</v>
      </c>
      <c r="K203" s="169" t="s">
        <v>5259</v>
      </c>
    </row>
    <row r="204" spans="1:11">
      <c r="A204" s="164"/>
      <c r="B204" s="164"/>
      <c r="C204" s="165"/>
      <c r="D204" s="220" t="s">
        <v>5260</v>
      </c>
      <c r="E204" s="171" t="s">
        <v>5261</v>
      </c>
      <c r="F204" s="167" t="s">
        <v>564</v>
      </c>
      <c r="G204" s="169" t="s">
        <v>5262</v>
      </c>
      <c r="H204" s="169" t="s">
        <v>5263</v>
      </c>
      <c r="I204" s="169" t="s">
        <v>557</v>
      </c>
      <c r="J204" s="169" t="s">
        <v>5264</v>
      </c>
      <c r="K204" s="169" t="s">
        <v>5265</v>
      </c>
    </row>
    <row r="205" spans="1:11">
      <c r="A205" s="164"/>
      <c r="B205" s="164"/>
      <c r="C205" s="165"/>
      <c r="D205" s="220"/>
      <c r="E205" s="171"/>
      <c r="F205" s="167"/>
      <c r="G205" s="169" t="s">
        <v>5266</v>
      </c>
      <c r="H205" s="169" t="s">
        <v>5267</v>
      </c>
      <c r="I205" s="169" t="s">
        <v>558</v>
      </c>
      <c r="J205" s="169" t="s">
        <v>4867</v>
      </c>
      <c r="K205" s="169" t="s">
        <v>5268</v>
      </c>
    </row>
    <row r="206" spans="1:11">
      <c r="A206" s="164"/>
      <c r="B206" s="164"/>
      <c r="C206" s="165"/>
      <c r="D206" s="220" t="s">
        <v>5269</v>
      </c>
      <c r="E206" s="171" t="s">
        <v>5270</v>
      </c>
      <c r="F206" s="167" t="s">
        <v>564</v>
      </c>
      <c r="G206" s="169" t="s">
        <v>5271</v>
      </c>
      <c r="H206" s="169" t="s">
        <v>5272</v>
      </c>
      <c r="I206" s="169" t="s">
        <v>557</v>
      </c>
      <c r="J206" s="169" t="s">
        <v>5273</v>
      </c>
      <c r="K206" s="169" t="s">
        <v>5274</v>
      </c>
    </row>
    <row r="207" spans="1:11">
      <c r="A207" s="164"/>
      <c r="B207" s="164"/>
      <c r="C207" s="165"/>
      <c r="D207" s="220"/>
      <c r="E207" s="171"/>
      <c r="F207" s="167"/>
      <c r="G207" s="169" t="s">
        <v>5275</v>
      </c>
      <c r="H207" s="169" t="s">
        <v>5023</v>
      </c>
      <c r="I207" s="169" t="s">
        <v>558</v>
      </c>
      <c r="J207" s="169" t="s">
        <v>5276</v>
      </c>
      <c r="K207" s="169" t="s">
        <v>5277</v>
      </c>
    </row>
    <row r="208" spans="1:11">
      <c r="A208" s="164"/>
      <c r="B208" s="164"/>
      <c r="C208" s="165"/>
      <c r="D208" s="220" t="s">
        <v>5278</v>
      </c>
      <c r="E208" s="171" t="s">
        <v>5279</v>
      </c>
      <c r="F208" s="167" t="s">
        <v>564</v>
      </c>
      <c r="G208" s="169" t="s">
        <v>5280</v>
      </c>
      <c r="H208" s="169" t="s">
        <v>5281</v>
      </c>
      <c r="I208" s="169" t="s">
        <v>557</v>
      </c>
      <c r="J208" s="169" t="s">
        <v>5282</v>
      </c>
      <c r="K208" s="169" t="s">
        <v>5283</v>
      </c>
    </row>
    <row r="209" spans="1:11">
      <c r="A209" s="164"/>
      <c r="B209" s="164"/>
      <c r="C209" s="165"/>
      <c r="D209" s="220"/>
      <c r="E209" s="171"/>
      <c r="F209" s="167"/>
      <c r="G209" s="169" t="s">
        <v>5284</v>
      </c>
      <c r="H209" s="169" t="s">
        <v>5285</v>
      </c>
      <c r="I209" s="169" t="s">
        <v>558</v>
      </c>
      <c r="J209" s="169" t="s">
        <v>5286</v>
      </c>
      <c r="K209" s="169" t="s">
        <v>5287</v>
      </c>
    </row>
    <row r="210" spans="1:11">
      <c r="A210" s="164"/>
      <c r="B210" s="164"/>
      <c r="C210" s="165"/>
      <c r="D210" s="220" t="s">
        <v>5288</v>
      </c>
      <c r="E210" s="171" t="s">
        <v>5289</v>
      </c>
      <c r="F210" s="167" t="s">
        <v>564</v>
      </c>
      <c r="G210" s="169" t="s">
        <v>5290</v>
      </c>
      <c r="H210" s="169" t="s">
        <v>5291</v>
      </c>
      <c r="I210" s="169" t="s">
        <v>557</v>
      </c>
      <c r="J210" s="169" t="s">
        <v>5292</v>
      </c>
      <c r="K210" s="169" t="s">
        <v>5293</v>
      </c>
    </row>
    <row r="211" spans="1:11">
      <c r="A211" s="164"/>
      <c r="B211" s="164"/>
      <c r="C211" s="170"/>
      <c r="D211" s="220"/>
      <c r="E211" s="171"/>
      <c r="F211" s="167"/>
      <c r="G211" s="169" t="s">
        <v>5294</v>
      </c>
      <c r="H211" s="169" t="s">
        <v>5295</v>
      </c>
      <c r="I211" s="169" t="s">
        <v>558</v>
      </c>
      <c r="J211" s="169" t="s">
        <v>5296</v>
      </c>
      <c r="K211" s="169" t="s">
        <v>5297</v>
      </c>
    </row>
    <row r="212" spans="1:11">
      <c r="A212" s="164"/>
      <c r="B212" s="164"/>
      <c r="C212" s="165" t="s">
        <v>5298</v>
      </c>
      <c r="D212" s="220" t="s">
        <v>5299</v>
      </c>
      <c r="E212" s="188" t="s">
        <v>5300</v>
      </c>
      <c r="F212" s="167" t="s">
        <v>564</v>
      </c>
      <c r="G212" s="169" t="s">
        <v>5301</v>
      </c>
      <c r="H212" s="169" t="s">
        <v>5302</v>
      </c>
      <c r="I212" s="169" t="s">
        <v>557</v>
      </c>
      <c r="J212" s="169" t="s">
        <v>5303</v>
      </c>
      <c r="K212" s="169" t="s">
        <v>5304</v>
      </c>
    </row>
    <row r="213" spans="1:11">
      <c r="A213" s="164"/>
      <c r="B213" s="164"/>
      <c r="C213" s="165"/>
      <c r="D213" s="220"/>
      <c r="E213" s="188"/>
      <c r="F213" s="167"/>
      <c r="G213" s="169" t="s">
        <v>5305</v>
      </c>
      <c r="H213" s="169" t="s">
        <v>5306</v>
      </c>
      <c r="I213" s="169" t="s">
        <v>558</v>
      </c>
      <c r="J213" s="169" t="s">
        <v>5307</v>
      </c>
      <c r="K213" s="169" t="s">
        <v>5308</v>
      </c>
    </row>
    <row r="214" spans="1:11">
      <c r="A214" s="164"/>
      <c r="B214" s="164"/>
      <c r="C214" s="165"/>
      <c r="D214" s="220" t="s">
        <v>5309</v>
      </c>
      <c r="E214" s="188" t="s">
        <v>5310</v>
      </c>
      <c r="F214" s="167" t="s">
        <v>564</v>
      </c>
      <c r="G214" s="169" t="s">
        <v>5311</v>
      </c>
      <c r="H214" s="169" t="s">
        <v>4795</v>
      </c>
      <c r="I214" s="169" t="s">
        <v>557</v>
      </c>
      <c r="J214" s="169" t="s">
        <v>5312</v>
      </c>
      <c r="K214" s="169" t="s">
        <v>5313</v>
      </c>
    </row>
    <row r="215" spans="1:11">
      <c r="A215" s="164"/>
      <c r="B215" s="164"/>
      <c r="C215" s="165"/>
      <c r="D215" s="220"/>
      <c r="E215" s="188"/>
      <c r="F215" s="167"/>
      <c r="G215" s="169" t="s">
        <v>5314</v>
      </c>
      <c r="H215" s="169" t="s">
        <v>5315</v>
      </c>
      <c r="I215" s="169" t="s">
        <v>558</v>
      </c>
      <c r="J215" s="169" t="s">
        <v>1284</v>
      </c>
      <c r="K215" s="169" t="s">
        <v>5316</v>
      </c>
    </row>
    <row r="216" spans="1:11">
      <c r="A216" s="164"/>
      <c r="B216" s="164"/>
      <c r="C216" s="165"/>
      <c r="D216" s="220" t="s">
        <v>5317</v>
      </c>
      <c r="E216" s="188" t="s">
        <v>5318</v>
      </c>
      <c r="F216" s="167" t="s">
        <v>564</v>
      </c>
      <c r="G216" s="169" t="s">
        <v>5319</v>
      </c>
      <c r="H216" s="169" t="s">
        <v>5320</v>
      </c>
      <c r="I216" s="169" t="s">
        <v>557</v>
      </c>
      <c r="J216" s="169" t="s">
        <v>5321</v>
      </c>
      <c r="K216" s="169" t="s">
        <v>5322</v>
      </c>
    </row>
    <row r="217" spans="1:11">
      <c r="A217" s="164"/>
      <c r="B217" s="164"/>
      <c r="C217" s="165"/>
      <c r="D217" s="220"/>
      <c r="E217" s="188"/>
      <c r="F217" s="167"/>
      <c r="G217" s="169" t="s">
        <v>5323</v>
      </c>
      <c r="H217" s="169" t="s">
        <v>5324</v>
      </c>
      <c r="I217" s="169" t="s">
        <v>558</v>
      </c>
      <c r="J217" s="169" t="s">
        <v>5325</v>
      </c>
      <c r="K217" s="169" t="s">
        <v>5326</v>
      </c>
    </row>
    <row r="218" spans="1:11">
      <c r="A218" s="164"/>
      <c r="B218" s="164"/>
      <c r="C218" s="165"/>
      <c r="D218" s="220" t="s">
        <v>5327</v>
      </c>
      <c r="E218" s="188" t="s">
        <v>5328</v>
      </c>
      <c r="F218" s="167" t="s">
        <v>564</v>
      </c>
      <c r="G218" s="169" t="s">
        <v>5329</v>
      </c>
      <c r="H218" s="169" t="s">
        <v>4665</v>
      </c>
      <c r="I218" s="169" t="s">
        <v>557</v>
      </c>
      <c r="J218" s="169" t="s">
        <v>5330</v>
      </c>
      <c r="K218" s="169" t="s">
        <v>5331</v>
      </c>
    </row>
    <row r="219" spans="1:11">
      <c r="A219" s="164"/>
      <c r="B219" s="164"/>
      <c r="C219" s="165"/>
      <c r="D219" s="220"/>
      <c r="E219" s="188"/>
      <c r="F219" s="167"/>
      <c r="G219" s="169" t="s">
        <v>5332</v>
      </c>
      <c r="H219" s="169" t="s">
        <v>5183</v>
      </c>
      <c r="I219" s="169" t="s">
        <v>558</v>
      </c>
      <c r="J219" s="169" t="s">
        <v>5333</v>
      </c>
      <c r="K219" s="169" t="s">
        <v>5334</v>
      </c>
    </row>
    <row r="220" spans="1:11">
      <c r="A220" s="164"/>
      <c r="B220" s="164"/>
      <c r="C220" s="165"/>
      <c r="D220" s="220" t="s">
        <v>5335</v>
      </c>
      <c r="E220" s="188" t="s">
        <v>5336</v>
      </c>
      <c r="F220" s="167" t="s">
        <v>564</v>
      </c>
      <c r="G220" s="169" t="s">
        <v>5337</v>
      </c>
      <c r="H220" s="169" t="s">
        <v>5338</v>
      </c>
      <c r="I220" s="169" t="s">
        <v>557</v>
      </c>
      <c r="J220" s="169" t="s">
        <v>4897</v>
      </c>
      <c r="K220" s="169" t="s">
        <v>5339</v>
      </c>
    </row>
    <row r="221" spans="1:11">
      <c r="A221" s="186"/>
      <c r="B221" s="186"/>
      <c r="C221" s="170"/>
      <c r="D221" s="220"/>
      <c r="E221" s="188"/>
      <c r="F221" s="167"/>
      <c r="G221" s="169" t="s">
        <v>5340</v>
      </c>
      <c r="H221" s="169" t="s">
        <v>5341</v>
      </c>
      <c r="I221" s="169" t="s">
        <v>558</v>
      </c>
      <c r="J221" s="169" t="s">
        <v>5342</v>
      </c>
      <c r="K221" s="169" t="s">
        <v>5343</v>
      </c>
    </row>
    <row r="222" spans="1:11">
      <c r="A222" s="164" t="s">
        <v>5344</v>
      </c>
      <c r="B222" s="164" t="s">
        <v>5345</v>
      </c>
      <c r="C222" s="165" t="s">
        <v>5346</v>
      </c>
      <c r="D222" s="220" t="s">
        <v>5347</v>
      </c>
      <c r="E222" s="177" t="s">
        <v>5348</v>
      </c>
      <c r="F222" s="167" t="s">
        <v>564</v>
      </c>
      <c r="G222" s="169" t="s">
        <v>5349</v>
      </c>
      <c r="H222" s="169" t="s">
        <v>5350</v>
      </c>
      <c r="I222" s="169" t="s">
        <v>557</v>
      </c>
      <c r="J222" s="169" t="s">
        <v>4852</v>
      </c>
      <c r="K222" s="169" t="s">
        <v>5351</v>
      </c>
    </row>
    <row r="223" spans="1:11">
      <c r="A223" s="164"/>
      <c r="B223" s="164"/>
      <c r="C223" s="165"/>
      <c r="D223" s="220"/>
      <c r="E223" s="177"/>
      <c r="F223" s="167"/>
      <c r="G223" s="169" t="s">
        <v>5352</v>
      </c>
      <c r="H223" s="169" t="s">
        <v>5353</v>
      </c>
      <c r="I223" s="169" t="s">
        <v>558</v>
      </c>
      <c r="J223" s="169" t="s">
        <v>5354</v>
      </c>
      <c r="K223" s="169" t="s">
        <v>5355</v>
      </c>
    </row>
    <row r="224" spans="1:11">
      <c r="A224" s="164"/>
      <c r="B224" s="164"/>
      <c r="C224" s="165"/>
      <c r="D224" s="220" t="s">
        <v>5356</v>
      </c>
      <c r="E224" s="177" t="s">
        <v>5357</v>
      </c>
      <c r="F224" s="167" t="s">
        <v>564</v>
      </c>
      <c r="G224" s="169" t="s">
        <v>5358</v>
      </c>
      <c r="H224" s="169" t="s">
        <v>5359</v>
      </c>
      <c r="I224" s="169" t="s">
        <v>557</v>
      </c>
      <c r="J224" s="169" t="s">
        <v>5360</v>
      </c>
      <c r="K224" s="169" t="s">
        <v>5361</v>
      </c>
    </row>
    <row r="225" spans="1:11">
      <c r="A225" s="164"/>
      <c r="B225" s="164"/>
      <c r="C225" s="165"/>
      <c r="D225" s="220"/>
      <c r="E225" s="177"/>
      <c r="F225" s="167"/>
      <c r="G225" s="169" t="s">
        <v>5362</v>
      </c>
      <c r="H225" s="169" t="s">
        <v>5363</v>
      </c>
      <c r="I225" s="169" t="s">
        <v>558</v>
      </c>
      <c r="J225" s="169" t="s">
        <v>5364</v>
      </c>
      <c r="K225" s="169" t="s">
        <v>5365</v>
      </c>
    </row>
    <row r="226" spans="1:11">
      <c r="A226" s="164"/>
      <c r="B226" s="164"/>
      <c r="C226" s="165"/>
      <c r="D226" s="220" t="s">
        <v>5366</v>
      </c>
      <c r="E226" s="177" t="s">
        <v>5367</v>
      </c>
      <c r="F226" s="167" t="s">
        <v>564</v>
      </c>
      <c r="G226" s="169" t="s">
        <v>5368</v>
      </c>
      <c r="H226" s="169" t="s">
        <v>5369</v>
      </c>
      <c r="I226" s="169" t="s">
        <v>557</v>
      </c>
      <c r="J226" s="169" t="s">
        <v>5370</v>
      </c>
      <c r="K226" s="169" t="s">
        <v>5371</v>
      </c>
    </row>
    <row r="227" spans="1:11">
      <c r="A227" s="164"/>
      <c r="B227" s="164"/>
      <c r="C227" s="165"/>
      <c r="D227" s="220"/>
      <c r="E227" s="177"/>
      <c r="F227" s="167"/>
      <c r="G227" s="169" t="s">
        <v>5372</v>
      </c>
      <c r="H227" s="169" t="s">
        <v>5373</v>
      </c>
      <c r="I227" s="169" t="s">
        <v>558</v>
      </c>
      <c r="J227" s="169" t="s">
        <v>5374</v>
      </c>
      <c r="K227" s="169" t="s">
        <v>5375</v>
      </c>
    </row>
    <row r="228" spans="1:11">
      <c r="A228" s="164"/>
      <c r="B228" s="164"/>
      <c r="C228" s="165"/>
      <c r="D228" s="220" t="s">
        <v>5376</v>
      </c>
      <c r="E228" s="177" t="s">
        <v>5377</v>
      </c>
      <c r="F228" s="167" t="s">
        <v>564</v>
      </c>
      <c r="G228" s="169" t="s">
        <v>5378</v>
      </c>
      <c r="H228" s="169" t="s">
        <v>5379</v>
      </c>
      <c r="I228" s="169" t="s">
        <v>557</v>
      </c>
      <c r="J228" s="169" t="s">
        <v>4301</v>
      </c>
      <c r="K228" s="169" t="s">
        <v>5380</v>
      </c>
    </row>
    <row r="229" spans="1:11">
      <c r="A229" s="164"/>
      <c r="B229" s="164"/>
      <c r="C229" s="165"/>
      <c r="D229" s="220"/>
      <c r="E229" s="177"/>
      <c r="F229" s="167"/>
      <c r="G229" s="169" t="s">
        <v>5381</v>
      </c>
      <c r="H229" s="169" t="s">
        <v>5382</v>
      </c>
      <c r="I229" s="169" t="s">
        <v>558</v>
      </c>
      <c r="J229" s="169" t="s">
        <v>4867</v>
      </c>
      <c r="K229" s="169" t="s">
        <v>5383</v>
      </c>
    </row>
    <row r="230" spans="1:11">
      <c r="A230" s="164"/>
      <c r="B230" s="164"/>
      <c r="C230" s="165"/>
      <c r="D230" s="220" t="s">
        <v>5384</v>
      </c>
      <c r="E230" s="177" t="s">
        <v>5385</v>
      </c>
      <c r="F230" s="167" t="s">
        <v>564</v>
      </c>
      <c r="G230" s="169" t="s">
        <v>5386</v>
      </c>
      <c r="H230" s="169" t="s">
        <v>4882</v>
      </c>
      <c r="I230" s="169" t="s">
        <v>557</v>
      </c>
      <c r="J230" s="169" t="s">
        <v>5387</v>
      </c>
      <c r="K230" s="169" t="s">
        <v>5388</v>
      </c>
    </row>
    <row r="231" spans="1:11">
      <c r="A231" s="164"/>
      <c r="B231" s="164"/>
      <c r="C231" s="170"/>
      <c r="D231" s="220"/>
      <c r="E231" s="177"/>
      <c r="F231" s="167"/>
      <c r="G231" s="169" t="s">
        <v>5389</v>
      </c>
      <c r="H231" s="169" t="s">
        <v>4835</v>
      </c>
      <c r="I231" s="169" t="s">
        <v>558</v>
      </c>
      <c r="J231" s="169" t="s">
        <v>4945</v>
      </c>
      <c r="K231" s="169" t="s">
        <v>5390</v>
      </c>
    </row>
    <row r="232" spans="1:11">
      <c r="A232" s="164"/>
      <c r="B232" s="164"/>
      <c r="C232" s="165" t="s">
        <v>5391</v>
      </c>
      <c r="D232" s="220" t="s">
        <v>5392</v>
      </c>
      <c r="E232" s="189" t="s">
        <v>5393</v>
      </c>
      <c r="F232" s="167" t="s">
        <v>564</v>
      </c>
      <c r="G232" s="169" t="s">
        <v>5394</v>
      </c>
      <c r="H232" s="169" t="s">
        <v>5395</v>
      </c>
      <c r="I232" s="169" t="s">
        <v>557</v>
      </c>
      <c r="J232" s="169" t="s">
        <v>5396</v>
      </c>
      <c r="K232" s="169" t="s">
        <v>5397</v>
      </c>
    </row>
    <row r="233" spans="1:11">
      <c r="A233" s="164"/>
      <c r="B233" s="164"/>
      <c r="C233" s="165"/>
      <c r="D233" s="220"/>
      <c r="E233" s="189"/>
      <c r="F233" s="167"/>
      <c r="G233" s="169" t="s">
        <v>5398</v>
      </c>
      <c r="H233" s="169" t="s">
        <v>5399</v>
      </c>
      <c r="I233" s="169" t="s">
        <v>558</v>
      </c>
      <c r="J233" s="169" t="s">
        <v>1284</v>
      </c>
      <c r="K233" s="169" t="s">
        <v>5400</v>
      </c>
    </row>
    <row r="234" spans="1:11">
      <c r="A234" s="164"/>
      <c r="B234" s="164"/>
      <c r="C234" s="165"/>
      <c r="D234" s="220" t="s">
        <v>5401</v>
      </c>
      <c r="E234" s="189" t="s">
        <v>5402</v>
      </c>
      <c r="F234" s="167" t="s">
        <v>564</v>
      </c>
      <c r="G234" s="169" t="s">
        <v>5403</v>
      </c>
      <c r="H234" s="169" t="s">
        <v>5404</v>
      </c>
      <c r="I234" s="169" t="s">
        <v>557</v>
      </c>
      <c r="J234" s="169" t="s">
        <v>5405</v>
      </c>
      <c r="K234" s="169" t="s">
        <v>5406</v>
      </c>
    </row>
    <row r="235" spans="1:11">
      <c r="A235" s="164"/>
      <c r="B235" s="164"/>
      <c r="C235" s="165"/>
      <c r="D235" s="220"/>
      <c r="E235" s="189"/>
      <c r="F235" s="167"/>
      <c r="G235" s="169" t="s">
        <v>5407</v>
      </c>
      <c r="H235" s="169" t="s">
        <v>5408</v>
      </c>
      <c r="I235" s="169" t="s">
        <v>558</v>
      </c>
      <c r="J235" s="169" t="s">
        <v>5409</v>
      </c>
      <c r="K235" s="169" t="s">
        <v>5410</v>
      </c>
    </row>
    <row r="236" spans="1:11">
      <c r="A236" s="164"/>
      <c r="B236" s="164"/>
      <c r="C236" s="165"/>
      <c r="D236" s="220" t="s">
        <v>5411</v>
      </c>
      <c r="E236" s="189" t="s">
        <v>5412</v>
      </c>
      <c r="F236" s="167" t="s">
        <v>564</v>
      </c>
      <c r="G236" s="169" t="s">
        <v>5413</v>
      </c>
      <c r="H236" s="169" t="s">
        <v>5414</v>
      </c>
      <c r="I236" s="169" t="s">
        <v>557</v>
      </c>
      <c r="J236" s="169" t="s">
        <v>5415</v>
      </c>
      <c r="K236" s="169" t="s">
        <v>5416</v>
      </c>
    </row>
    <row r="237" spans="1:11">
      <c r="A237" s="164"/>
      <c r="B237" s="164"/>
      <c r="C237" s="165"/>
      <c r="D237" s="220"/>
      <c r="E237" s="189"/>
      <c r="F237" s="167"/>
      <c r="G237" s="169" t="s">
        <v>5417</v>
      </c>
      <c r="H237" s="169" t="s">
        <v>5418</v>
      </c>
      <c r="I237" s="169" t="s">
        <v>558</v>
      </c>
      <c r="J237" s="169" t="s">
        <v>5419</v>
      </c>
      <c r="K237" s="169" t="s">
        <v>5420</v>
      </c>
    </row>
    <row r="238" spans="1:11">
      <c r="A238" s="164"/>
      <c r="B238" s="164"/>
      <c r="C238" s="165"/>
      <c r="D238" s="220" t="s">
        <v>5421</v>
      </c>
      <c r="E238" s="189" t="s">
        <v>5422</v>
      </c>
      <c r="F238" s="167" t="s">
        <v>564</v>
      </c>
      <c r="G238" s="169" t="s">
        <v>5423</v>
      </c>
      <c r="H238" s="169" t="s">
        <v>5424</v>
      </c>
      <c r="I238" s="169" t="s">
        <v>557</v>
      </c>
      <c r="J238" s="169" t="s">
        <v>5425</v>
      </c>
      <c r="K238" s="169" t="s">
        <v>5426</v>
      </c>
    </row>
    <row r="239" spans="1:11">
      <c r="A239" s="164"/>
      <c r="B239" s="164"/>
      <c r="C239" s="165"/>
      <c r="D239" s="220"/>
      <c r="E239" s="189"/>
      <c r="F239" s="167"/>
      <c r="G239" s="169" t="s">
        <v>5427</v>
      </c>
      <c r="H239" s="169" t="s">
        <v>5428</v>
      </c>
      <c r="I239" s="169" t="s">
        <v>558</v>
      </c>
      <c r="J239" s="169" t="s">
        <v>4655</v>
      </c>
      <c r="K239" s="169" t="s">
        <v>5429</v>
      </c>
    </row>
    <row r="240" spans="1:11">
      <c r="A240" s="164"/>
      <c r="B240" s="164"/>
      <c r="C240" s="165"/>
      <c r="D240" s="220" t="s">
        <v>5430</v>
      </c>
      <c r="E240" s="189" t="s">
        <v>5431</v>
      </c>
      <c r="F240" s="167" t="s">
        <v>564</v>
      </c>
      <c r="G240" s="169" t="s">
        <v>5432</v>
      </c>
      <c r="H240" s="169" t="s">
        <v>5433</v>
      </c>
      <c r="I240" s="169" t="s">
        <v>557</v>
      </c>
      <c r="J240" s="169" t="s">
        <v>5434</v>
      </c>
      <c r="K240" s="169" t="s">
        <v>5435</v>
      </c>
    </row>
    <row r="241" spans="1:11">
      <c r="A241" s="164"/>
      <c r="B241" s="164"/>
      <c r="C241" s="170"/>
      <c r="D241" s="220"/>
      <c r="E241" s="189"/>
      <c r="F241" s="167"/>
      <c r="G241" s="169" t="s">
        <v>5436</v>
      </c>
      <c r="H241" s="169" t="s">
        <v>5437</v>
      </c>
      <c r="I241" s="169" t="s">
        <v>558</v>
      </c>
      <c r="J241" s="169" t="s">
        <v>4665</v>
      </c>
      <c r="K241" s="169" t="s">
        <v>5438</v>
      </c>
    </row>
    <row r="242" spans="1:11">
      <c r="A242" s="164"/>
      <c r="B242" s="164"/>
      <c r="C242" s="165" t="s">
        <v>5439</v>
      </c>
      <c r="D242" s="220" t="s">
        <v>5440</v>
      </c>
      <c r="E242" s="179" t="s">
        <v>5441</v>
      </c>
      <c r="F242" s="167" t="s">
        <v>564</v>
      </c>
      <c r="G242" s="169" t="s">
        <v>5442</v>
      </c>
      <c r="H242" s="169" t="s">
        <v>5443</v>
      </c>
      <c r="I242" s="169" t="s">
        <v>557</v>
      </c>
      <c r="J242" s="169" t="s">
        <v>5444</v>
      </c>
      <c r="K242" s="169" t="s">
        <v>5445</v>
      </c>
    </row>
    <row r="243" spans="1:11">
      <c r="A243" s="164"/>
      <c r="B243" s="164"/>
      <c r="C243" s="165"/>
      <c r="D243" s="220"/>
      <c r="E243" s="179"/>
      <c r="F243" s="167"/>
      <c r="G243" s="169" t="s">
        <v>5446</v>
      </c>
      <c r="H243" s="169" t="s">
        <v>5447</v>
      </c>
      <c r="I243" s="169" t="s">
        <v>558</v>
      </c>
      <c r="J243" s="169" t="s">
        <v>4512</v>
      </c>
      <c r="K243" s="169" t="s">
        <v>5448</v>
      </c>
    </row>
    <row r="244" spans="1:11">
      <c r="A244" s="164"/>
      <c r="B244" s="164"/>
      <c r="C244" s="165"/>
      <c r="D244" s="220" t="s">
        <v>5449</v>
      </c>
      <c r="E244" s="179" t="s">
        <v>5450</v>
      </c>
      <c r="F244" s="167" t="s">
        <v>564</v>
      </c>
      <c r="G244" t="s">
        <v>5451</v>
      </c>
      <c r="H244" s="169" t="s">
        <v>5452</v>
      </c>
      <c r="I244" s="169" t="s">
        <v>557</v>
      </c>
      <c r="J244" s="169" t="s">
        <v>5453</v>
      </c>
      <c r="K244" s="169" t="s">
        <v>5454</v>
      </c>
    </row>
    <row r="245" spans="1:11">
      <c r="A245" s="164"/>
      <c r="B245" s="164"/>
      <c r="C245" s="165"/>
      <c r="D245" s="220"/>
      <c r="E245" s="179"/>
      <c r="F245" s="167"/>
      <c r="G245" s="169" t="s">
        <v>5455</v>
      </c>
      <c r="H245" s="169" t="s">
        <v>5456</v>
      </c>
      <c r="I245" s="169" t="s">
        <v>558</v>
      </c>
      <c r="J245" s="169" t="s">
        <v>5457</v>
      </c>
      <c r="K245" s="169" t="s">
        <v>5458</v>
      </c>
    </row>
    <row r="246" spans="1:11">
      <c r="A246" s="164"/>
      <c r="B246" s="164"/>
      <c r="C246" s="165"/>
      <c r="D246" s="220" t="s">
        <v>5459</v>
      </c>
      <c r="E246" s="179" t="s">
        <v>5460</v>
      </c>
      <c r="F246" s="167" t="s">
        <v>564</v>
      </c>
      <c r="G246" s="169" t="s">
        <v>5461</v>
      </c>
      <c r="H246" s="169" t="s">
        <v>5462</v>
      </c>
      <c r="I246" s="169" t="s">
        <v>557</v>
      </c>
      <c r="J246" s="169" t="s">
        <v>5463</v>
      </c>
      <c r="K246" s="169" t="s">
        <v>5464</v>
      </c>
    </row>
    <row r="247" spans="1:11">
      <c r="A247" s="164"/>
      <c r="B247" s="164"/>
      <c r="C247" s="165"/>
      <c r="D247" s="220"/>
      <c r="E247" s="179"/>
      <c r="F247" s="167"/>
      <c r="G247" s="169" t="s">
        <v>5465</v>
      </c>
      <c r="H247" s="169" t="s">
        <v>5466</v>
      </c>
      <c r="I247" s="169" t="s">
        <v>558</v>
      </c>
      <c r="J247" s="169" t="s">
        <v>5467</v>
      </c>
      <c r="K247" s="169" t="s">
        <v>5468</v>
      </c>
    </row>
    <row r="248" spans="1:11">
      <c r="A248" s="164"/>
      <c r="B248" s="164"/>
      <c r="C248" s="165"/>
      <c r="D248" s="220" t="s">
        <v>5469</v>
      </c>
      <c r="E248" s="179" t="s">
        <v>5470</v>
      </c>
      <c r="F248" s="167" t="s">
        <v>760</v>
      </c>
      <c r="G248" s="169" t="s">
        <v>5471</v>
      </c>
      <c r="H248" s="169" t="s">
        <v>4416</v>
      </c>
      <c r="I248" s="169" t="s">
        <v>557</v>
      </c>
      <c r="J248" s="169" t="s">
        <v>4430</v>
      </c>
      <c r="K248" s="169" t="s">
        <v>5472</v>
      </c>
    </row>
    <row r="249" spans="1:11">
      <c r="A249" s="164"/>
      <c r="B249" s="164"/>
      <c r="C249" s="165"/>
      <c r="D249" s="220"/>
      <c r="E249" s="179"/>
      <c r="F249" s="167"/>
      <c r="G249" s="169" t="s">
        <v>5473</v>
      </c>
      <c r="H249" s="169" t="s">
        <v>5474</v>
      </c>
      <c r="I249" s="169" t="s">
        <v>558</v>
      </c>
      <c r="J249" s="169" t="s">
        <v>5475</v>
      </c>
      <c r="K249" s="169" t="s">
        <v>5476</v>
      </c>
    </row>
    <row r="250" spans="1:11">
      <c r="A250" s="164"/>
      <c r="B250" s="164"/>
      <c r="C250" s="165"/>
      <c r="D250" s="220" t="s">
        <v>5477</v>
      </c>
      <c r="E250" s="179" t="s">
        <v>5478</v>
      </c>
      <c r="F250" s="167" t="s">
        <v>760</v>
      </c>
      <c r="G250" s="169" t="s">
        <v>5479</v>
      </c>
      <c r="H250" s="169" t="s">
        <v>5480</v>
      </c>
      <c r="I250" s="169" t="s">
        <v>557</v>
      </c>
      <c r="J250" s="169" t="s">
        <v>5481</v>
      </c>
      <c r="K250" s="169" t="s">
        <v>5482</v>
      </c>
    </row>
    <row r="251" spans="1:11">
      <c r="A251" s="164"/>
      <c r="B251" s="164"/>
      <c r="C251" s="170"/>
      <c r="D251" s="220"/>
      <c r="E251" s="179"/>
      <c r="F251" s="167"/>
      <c r="G251" s="169" t="s">
        <v>5483</v>
      </c>
      <c r="H251" s="169" t="s">
        <v>5484</v>
      </c>
      <c r="I251" s="169" t="s">
        <v>558</v>
      </c>
      <c r="J251" s="169" t="s">
        <v>1284</v>
      </c>
      <c r="K251" s="169" t="s">
        <v>5485</v>
      </c>
    </row>
    <row r="252" spans="1:11">
      <c r="A252" s="164"/>
      <c r="B252" s="164"/>
      <c r="C252" s="165" t="s">
        <v>5486</v>
      </c>
      <c r="D252" s="220" t="s">
        <v>5487</v>
      </c>
      <c r="E252" s="187" t="s">
        <v>5488</v>
      </c>
      <c r="F252" s="167" t="s">
        <v>760</v>
      </c>
      <c r="G252" s="169" t="s">
        <v>5489</v>
      </c>
      <c r="H252" s="169" t="s">
        <v>5490</v>
      </c>
      <c r="I252" s="169" t="s">
        <v>557</v>
      </c>
      <c r="J252" s="169" t="s">
        <v>818</v>
      </c>
      <c r="K252" s="169" t="s">
        <v>5491</v>
      </c>
    </row>
    <row r="253" spans="1:11">
      <c r="A253" s="164"/>
      <c r="B253" s="164"/>
      <c r="C253" s="165"/>
      <c r="D253" s="220"/>
      <c r="E253" s="187"/>
      <c r="F253" s="167"/>
      <c r="G253" s="169" t="s">
        <v>5492</v>
      </c>
      <c r="H253" s="169" t="s">
        <v>5493</v>
      </c>
      <c r="I253" s="169" t="s">
        <v>558</v>
      </c>
      <c r="J253" s="169" t="s">
        <v>5494</v>
      </c>
      <c r="K253" s="169" t="s">
        <v>5495</v>
      </c>
    </row>
    <row r="254" spans="1:11">
      <c r="A254" s="164"/>
      <c r="B254" s="164"/>
      <c r="C254" s="165"/>
      <c r="D254" s="220" t="s">
        <v>5496</v>
      </c>
      <c r="E254" s="187" t="s">
        <v>5497</v>
      </c>
      <c r="F254" s="167" t="s">
        <v>760</v>
      </c>
      <c r="G254" s="169" t="s">
        <v>5498</v>
      </c>
      <c r="H254" s="169" t="s">
        <v>5396</v>
      </c>
      <c r="I254" s="169" t="s">
        <v>557</v>
      </c>
      <c r="J254" s="169" t="s">
        <v>5499</v>
      </c>
      <c r="K254" s="169" t="s">
        <v>5500</v>
      </c>
    </row>
    <row r="255" spans="1:11">
      <c r="A255" s="164"/>
      <c r="B255" s="164"/>
      <c r="C255" s="165"/>
      <c r="D255" s="220"/>
      <c r="E255" s="187"/>
      <c r="F255" s="167"/>
      <c r="G255" s="169" t="s">
        <v>5501</v>
      </c>
      <c r="H255" s="169" t="s">
        <v>5502</v>
      </c>
      <c r="I255" s="169" t="s">
        <v>558</v>
      </c>
      <c r="J255" s="169" t="s">
        <v>5503</v>
      </c>
      <c r="K255" s="169" t="s">
        <v>5504</v>
      </c>
    </row>
    <row r="256" spans="1:11">
      <c r="A256" s="164"/>
      <c r="B256" s="164"/>
      <c r="C256" s="165"/>
      <c r="D256" s="220" t="s">
        <v>5505</v>
      </c>
      <c r="E256" s="187" t="s">
        <v>5506</v>
      </c>
      <c r="F256" s="167" t="s">
        <v>760</v>
      </c>
      <c r="G256" s="169" t="s">
        <v>5507</v>
      </c>
      <c r="H256" s="169" t="s">
        <v>5508</v>
      </c>
      <c r="I256" s="169" t="s">
        <v>557</v>
      </c>
      <c r="J256" s="169" t="s">
        <v>4291</v>
      </c>
      <c r="K256" s="169" t="s">
        <v>5509</v>
      </c>
    </row>
    <row r="257" spans="1:11">
      <c r="A257" s="164"/>
      <c r="B257" s="164"/>
      <c r="C257" s="165"/>
      <c r="D257" s="220"/>
      <c r="E257" s="187"/>
      <c r="F257" s="167"/>
      <c r="G257" s="169" t="s">
        <v>5510</v>
      </c>
      <c r="H257" s="169" t="s">
        <v>5511</v>
      </c>
      <c r="I257" s="169" t="s">
        <v>558</v>
      </c>
      <c r="J257" s="169" t="s">
        <v>5512</v>
      </c>
      <c r="K257" s="169" t="s">
        <v>5513</v>
      </c>
    </row>
    <row r="258" spans="1:11">
      <c r="A258" s="164"/>
      <c r="B258" s="164"/>
      <c r="C258" s="165"/>
      <c r="D258" s="220" t="s">
        <v>5514</v>
      </c>
      <c r="E258" s="187" t="s">
        <v>5515</v>
      </c>
      <c r="F258" s="167" t="s">
        <v>760</v>
      </c>
      <c r="G258" s="169" t="s">
        <v>5516</v>
      </c>
      <c r="H258" s="169" t="s">
        <v>5517</v>
      </c>
      <c r="I258" s="169" t="s">
        <v>557</v>
      </c>
      <c r="J258" s="169" t="s">
        <v>5518</v>
      </c>
      <c r="K258" s="169" t="s">
        <v>5519</v>
      </c>
    </row>
    <row r="259" spans="1:11">
      <c r="A259" s="164"/>
      <c r="B259" s="164"/>
      <c r="C259" s="165"/>
      <c r="D259" s="220"/>
      <c r="E259" s="187"/>
      <c r="F259" s="167"/>
      <c r="G259" s="169" t="s">
        <v>5520</v>
      </c>
      <c r="H259" s="169" t="s">
        <v>5521</v>
      </c>
      <c r="I259" s="169" t="s">
        <v>558</v>
      </c>
      <c r="J259" s="169" t="s">
        <v>5522</v>
      </c>
      <c r="K259" s="169" t="s">
        <v>5523</v>
      </c>
    </row>
    <row r="260" spans="1:11">
      <c r="A260" s="164"/>
      <c r="B260" s="164"/>
      <c r="C260" s="165"/>
      <c r="D260" s="220" t="s">
        <v>5524</v>
      </c>
      <c r="E260" s="187" t="s">
        <v>5525</v>
      </c>
      <c r="F260" s="167" t="s">
        <v>760</v>
      </c>
      <c r="G260" s="169" t="s">
        <v>5526</v>
      </c>
      <c r="H260" s="169" t="s">
        <v>5527</v>
      </c>
      <c r="I260" s="169" t="s">
        <v>557</v>
      </c>
      <c r="J260" s="169" t="s">
        <v>5528</v>
      </c>
      <c r="K260" s="169" t="s">
        <v>5529</v>
      </c>
    </row>
    <row r="261" spans="1:11">
      <c r="A261" s="164"/>
      <c r="B261" s="164"/>
      <c r="C261" s="170"/>
      <c r="D261" s="220"/>
      <c r="E261" s="187"/>
      <c r="F261" s="167"/>
      <c r="G261" s="169" t="s">
        <v>5530</v>
      </c>
      <c r="H261" s="169" t="s">
        <v>5531</v>
      </c>
      <c r="I261" s="169" t="s">
        <v>558</v>
      </c>
      <c r="J261" s="169" t="s">
        <v>5532</v>
      </c>
      <c r="K261" s="169" t="s">
        <v>5533</v>
      </c>
    </row>
    <row r="262" spans="1:11">
      <c r="A262" s="164"/>
      <c r="B262" s="164"/>
      <c r="C262" s="165" t="s">
        <v>5534</v>
      </c>
      <c r="D262" s="220" t="s">
        <v>5535</v>
      </c>
      <c r="E262" s="180" t="s">
        <v>5536</v>
      </c>
      <c r="F262" s="167" t="s">
        <v>760</v>
      </c>
      <c r="G262" s="169" t="s">
        <v>5537</v>
      </c>
      <c r="H262" s="169" t="s">
        <v>5538</v>
      </c>
      <c r="I262" s="169" t="s">
        <v>557</v>
      </c>
      <c r="J262" s="169" t="s">
        <v>5539</v>
      </c>
      <c r="K262" s="169" t="s">
        <v>5540</v>
      </c>
    </row>
    <row r="263" spans="1:11">
      <c r="A263" s="164"/>
      <c r="B263" s="164"/>
      <c r="C263" s="165"/>
      <c r="D263" s="220"/>
      <c r="E263" s="180"/>
      <c r="F263" s="167"/>
      <c r="G263" s="169" t="s">
        <v>5541</v>
      </c>
      <c r="H263" s="169" t="s">
        <v>5255</v>
      </c>
      <c r="I263" s="169" t="s">
        <v>558</v>
      </c>
      <c r="J263" s="169" t="s">
        <v>5542</v>
      </c>
      <c r="K263" s="169" t="s">
        <v>5543</v>
      </c>
    </row>
    <row r="264" spans="1:11">
      <c r="A264" s="164"/>
      <c r="B264" s="164"/>
      <c r="C264" s="165"/>
      <c r="D264" s="220" t="s">
        <v>5544</v>
      </c>
      <c r="E264" s="180" t="s">
        <v>5545</v>
      </c>
      <c r="F264" s="167" t="s">
        <v>760</v>
      </c>
      <c r="G264" s="169" t="s">
        <v>5546</v>
      </c>
      <c r="H264" s="169" t="s">
        <v>5547</v>
      </c>
      <c r="I264" s="169" t="s">
        <v>557</v>
      </c>
      <c r="J264" s="169" t="s">
        <v>5548</v>
      </c>
      <c r="K264" s="169" t="s">
        <v>5549</v>
      </c>
    </row>
    <row r="265" spans="1:11">
      <c r="A265" s="164"/>
      <c r="B265" s="164"/>
      <c r="C265" s="165"/>
      <c r="D265" s="220"/>
      <c r="E265" s="180"/>
      <c r="F265" s="167"/>
      <c r="G265" s="169" t="s">
        <v>5550</v>
      </c>
      <c r="H265" s="169" t="s">
        <v>5551</v>
      </c>
      <c r="I265" s="169" t="s">
        <v>558</v>
      </c>
      <c r="J265" s="169" t="s">
        <v>5552</v>
      </c>
      <c r="K265" s="169" t="s">
        <v>5553</v>
      </c>
    </row>
    <row r="266" spans="1:11">
      <c r="A266" s="164"/>
      <c r="B266" s="164"/>
      <c r="C266" s="165"/>
      <c r="D266" s="220" t="s">
        <v>5554</v>
      </c>
      <c r="E266" s="180" t="s">
        <v>5555</v>
      </c>
      <c r="F266" s="167" t="s">
        <v>760</v>
      </c>
      <c r="G266" s="169" t="s">
        <v>5556</v>
      </c>
      <c r="H266" s="169" t="s">
        <v>5557</v>
      </c>
      <c r="I266" s="169" t="s">
        <v>557</v>
      </c>
      <c r="J266" s="169" t="s">
        <v>5558</v>
      </c>
      <c r="K266" s="169" t="s">
        <v>5559</v>
      </c>
    </row>
    <row r="267" spans="1:11">
      <c r="A267" s="164"/>
      <c r="B267" s="164"/>
      <c r="C267" s="165"/>
      <c r="D267" s="220"/>
      <c r="E267" s="180"/>
      <c r="F267" s="167"/>
      <c r="G267" s="169" t="s">
        <v>5560</v>
      </c>
      <c r="H267" s="169" t="s">
        <v>5561</v>
      </c>
      <c r="I267" s="169" t="s">
        <v>558</v>
      </c>
      <c r="J267" s="169" t="s">
        <v>5562</v>
      </c>
      <c r="K267" s="169" t="s">
        <v>5563</v>
      </c>
    </row>
    <row r="268" spans="1:11">
      <c r="A268" s="164"/>
      <c r="B268" s="164"/>
      <c r="C268" s="165"/>
      <c r="D268" s="220" t="s">
        <v>5564</v>
      </c>
      <c r="E268" s="180" t="s">
        <v>5565</v>
      </c>
      <c r="F268" s="167" t="s">
        <v>760</v>
      </c>
      <c r="G268" s="169" t="s">
        <v>5566</v>
      </c>
      <c r="H268" s="169" t="s">
        <v>5567</v>
      </c>
      <c r="I268" s="169" t="s">
        <v>557</v>
      </c>
      <c r="J268" s="169" t="s">
        <v>4867</v>
      </c>
      <c r="K268" s="169" t="s">
        <v>5568</v>
      </c>
    </row>
    <row r="269" spans="1:11">
      <c r="A269" s="164"/>
      <c r="B269" s="164"/>
      <c r="C269" s="165"/>
      <c r="D269" s="220"/>
      <c r="E269" s="180"/>
      <c r="F269" s="167"/>
      <c r="G269" s="169" t="s">
        <v>5569</v>
      </c>
      <c r="H269" s="169" t="s">
        <v>4426</v>
      </c>
      <c r="I269" s="169" t="s">
        <v>558</v>
      </c>
      <c r="J269" s="169" t="s">
        <v>5570</v>
      </c>
      <c r="K269" s="169" t="s">
        <v>5571</v>
      </c>
    </row>
    <row r="270" spans="1:11">
      <c r="A270" s="164"/>
      <c r="B270" s="164"/>
      <c r="C270" s="165"/>
      <c r="D270" s="220" t="s">
        <v>5572</v>
      </c>
      <c r="E270" s="180" t="s">
        <v>5573</v>
      </c>
      <c r="F270" s="167" t="s">
        <v>760</v>
      </c>
      <c r="G270" s="169" t="s">
        <v>5574</v>
      </c>
      <c r="H270" s="169" t="s">
        <v>5575</v>
      </c>
      <c r="I270" s="169" t="s">
        <v>557</v>
      </c>
      <c r="J270" s="169" t="s">
        <v>5576</v>
      </c>
      <c r="K270" s="169" t="s">
        <v>5577</v>
      </c>
    </row>
    <row r="271" spans="1:11">
      <c r="A271" s="164"/>
      <c r="B271" s="164"/>
      <c r="C271" s="170"/>
      <c r="D271" s="220"/>
      <c r="E271" s="180"/>
      <c r="F271" s="167"/>
      <c r="G271" s="169" t="s">
        <v>5578</v>
      </c>
      <c r="H271" s="169" t="s">
        <v>5579</v>
      </c>
      <c r="I271" s="169" t="s">
        <v>558</v>
      </c>
      <c r="J271" s="169" t="s">
        <v>5580</v>
      </c>
      <c r="K271" s="169" t="s">
        <v>5581</v>
      </c>
    </row>
    <row r="272" spans="1:11">
      <c r="A272" s="164"/>
      <c r="B272" s="164"/>
      <c r="C272" s="165" t="s">
        <v>5582</v>
      </c>
      <c r="D272" s="220" t="s">
        <v>5583</v>
      </c>
      <c r="E272" s="190" t="s">
        <v>5584</v>
      </c>
      <c r="F272" s="167" t="s">
        <v>760</v>
      </c>
      <c r="G272" s="169" t="s">
        <v>5585</v>
      </c>
      <c r="H272" s="169" t="s">
        <v>5586</v>
      </c>
      <c r="I272" s="169" t="s">
        <v>557</v>
      </c>
      <c r="J272" s="169" t="s">
        <v>5370</v>
      </c>
      <c r="K272" s="169" t="s">
        <v>5587</v>
      </c>
    </row>
    <row r="273" spans="1:11">
      <c r="A273" s="164"/>
      <c r="B273" s="164"/>
      <c r="C273" s="165"/>
      <c r="D273" s="220"/>
      <c r="E273" s="190"/>
      <c r="F273" s="167"/>
      <c r="G273" s="169" t="s">
        <v>5588</v>
      </c>
      <c r="H273" s="169" t="s">
        <v>5193</v>
      </c>
      <c r="I273" s="169" t="s">
        <v>558</v>
      </c>
      <c r="J273" s="169" t="s">
        <v>5589</v>
      </c>
      <c r="K273" s="169" t="s">
        <v>5590</v>
      </c>
    </row>
    <row r="274" spans="1:11">
      <c r="A274" s="164"/>
      <c r="B274" s="164"/>
      <c r="C274" s="165"/>
      <c r="D274" s="220" t="s">
        <v>5591</v>
      </c>
      <c r="E274" s="190" t="s">
        <v>5592</v>
      </c>
      <c r="F274" s="167" t="s">
        <v>760</v>
      </c>
      <c r="G274" s="169" t="s">
        <v>5593</v>
      </c>
      <c r="H274" s="169" t="s">
        <v>5594</v>
      </c>
      <c r="I274" s="169" t="s">
        <v>557</v>
      </c>
      <c r="J274" s="169" t="s">
        <v>5595</v>
      </c>
      <c r="K274" s="169" t="s">
        <v>5596</v>
      </c>
    </row>
    <row r="275" spans="1:11">
      <c r="A275" s="164"/>
      <c r="B275" s="164"/>
      <c r="C275" s="165"/>
      <c r="D275" s="220"/>
      <c r="E275" s="190"/>
      <c r="F275" s="167"/>
      <c r="G275" s="169" t="s">
        <v>5597</v>
      </c>
      <c r="H275" s="169" t="s">
        <v>5039</v>
      </c>
      <c r="I275" s="169" t="s">
        <v>558</v>
      </c>
      <c r="J275" s="169" t="s">
        <v>5598</v>
      </c>
      <c r="K275" s="169" t="s">
        <v>5599</v>
      </c>
    </row>
    <row r="276" spans="1:11">
      <c r="A276" s="164"/>
      <c r="B276" s="164"/>
      <c r="C276" s="165"/>
      <c r="D276" s="220" t="s">
        <v>5600</v>
      </c>
      <c r="E276" s="190" t="s">
        <v>5601</v>
      </c>
      <c r="F276" s="167" t="s">
        <v>760</v>
      </c>
      <c r="G276" s="169" t="s">
        <v>5602</v>
      </c>
      <c r="H276" s="169" t="s">
        <v>5603</v>
      </c>
      <c r="I276" s="169" t="s">
        <v>557</v>
      </c>
      <c r="J276" s="169" t="s">
        <v>5604</v>
      </c>
      <c r="K276" s="169" t="s">
        <v>5605</v>
      </c>
    </row>
    <row r="277" spans="1:11">
      <c r="A277" s="164"/>
      <c r="B277" s="164"/>
      <c r="C277" s="165"/>
      <c r="D277" s="220"/>
      <c r="E277" s="190"/>
      <c r="F277" s="167"/>
      <c r="G277" s="169" t="s">
        <v>5606</v>
      </c>
      <c r="H277" s="169" t="s">
        <v>5607</v>
      </c>
      <c r="I277" s="169" t="s">
        <v>558</v>
      </c>
      <c r="J277" s="169" t="s">
        <v>5608</v>
      </c>
      <c r="K277" s="169" t="s">
        <v>5609</v>
      </c>
    </row>
    <row r="278" spans="1:11">
      <c r="A278" s="164"/>
      <c r="B278" s="164"/>
      <c r="C278" s="165"/>
      <c r="D278" s="220" t="s">
        <v>5610</v>
      </c>
      <c r="E278" s="190" t="s">
        <v>5611</v>
      </c>
      <c r="F278" s="167" t="s">
        <v>760</v>
      </c>
      <c r="G278" s="169" t="s">
        <v>5612</v>
      </c>
      <c r="H278" s="169" t="s">
        <v>5613</v>
      </c>
      <c r="I278" s="169" t="s">
        <v>557</v>
      </c>
      <c r="J278" s="169" t="s">
        <v>5614</v>
      </c>
      <c r="K278" s="169" t="s">
        <v>5615</v>
      </c>
    </row>
    <row r="279" spans="1:11">
      <c r="A279" s="164"/>
      <c r="B279" s="164"/>
      <c r="C279" s="165"/>
      <c r="D279" s="220"/>
      <c r="E279" s="190"/>
      <c r="F279" s="167"/>
      <c r="G279" s="169" t="s">
        <v>5616</v>
      </c>
      <c r="H279" s="169" t="s">
        <v>5092</v>
      </c>
      <c r="I279" s="169" t="s">
        <v>558</v>
      </c>
      <c r="J279" s="169" t="s">
        <v>5617</v>
      </c>
      <c r="K279" s="169" t="s">
        <v>5618</v>
      </c>
    </row>
    <row r="280" spans="1:11">
      <c r="A280" s="164"/>
      <c r="B280" s="164"/>
      <c r="C280" s="165"/>
      <c r="D280" s="220" t="s">
        <v>5619</v>
      </c>
      <c r="E280" s="190" t="s">
        <v>5620</v>
      </c>
      <c r="F280" s="167" t="s">
        <v>760</v>
      </c>
      <c r="G280" t="s">
        <v>5621</v>
      </c>
      <c r="H280" s="169" t="s">
        <v>5622</v>
      </c>
      <c r="I280" s="169" t="s">
        <v>557</v>
      </c>
      <c r="J280" s="169" t="s">
        <v>5623</v>
      </c>
      <c r="K280" s="169" t="s">
        <v>5624</v>
      </c>
    </row>
    <row r="281" spans="1:11">
      <c r="A281" s="164"/>
      <c r="B281" s="186"/>
      <c r="C281" s="170"/>
      <c r="D281" s="220"/>
      <c r="E281" s="190"/>
      <c r="F281" s="167"/>
      <c r="G281" s="169" t="s">
        <v>5625</v>
      </c>
      <c r="H281" s="169" t="s">
        <v>5433</v>
      </c>
      <c r="I281" s="169" t="s">
        <v>558</v>
      </c>
      <c r="J281" s="169" t="s">
        <v>5626</v>
      </c>
      <c r="K281" s="169" t="s">
        <v>5627</v>
      </c>
    </row>
    <row r="282" spans="1:11">
      <c r="A282" s="164"/>
      <c r="B282" s="164" t="s">
        <v>5628</v>
      </c>
      <c r="C282" s="165" t="s">
        <v>5629</v>
      </c>
      <c r="D282" s="220" t="s">
        <v>5630</v>
      </c>
      <c r="E282" s="171" t="s">
        <v>5631</v>
      </c>
      <c r="F282" s="167" t="s">
        <v>760</v>
      </c>
      <c r="G282" s="169" t="s">
        <v>5632</v>
      </c>
      <c r="H282" s="169" t="s">
        <v>5633</v>
      </c>
      <c r="I282" s="169" t="s">
        <v>557</v>
      </c>
      <c r="J282" s="169" t="s">
        <v>5634</v>
      </c>
      <c r="K282" s="169" t="s">
        <v>5635</v>
      </c>
    </row>
    <row r="283" spans="1:11">
      <c r="A283" s="164"/>
      <c r="B283" s="164"/>
      <c r="C283" s="165"/>
      <c r="D283" s="220"/>
      <c r="E283" s="171"/>
      <c r="F283" s="167"/>
      <c r="G283" s="169" t="s">
        <v>5636</v>
      </c>
      <c r="H283" s="169" t="s">
        <v>5087</v>
      </c>
      <c r="I283" s="169" t="s">
        <v>558</v>
      </c>
      <c r="J283" s="169" t="s">
        <v>4852</v>
      </c>
      <c r="K283" s="169" t="s">
        <v>5637</v>
      </c>
    </row>
    <row r="284" spans="1:11">
      <c r="A284" s="164"/>
      <c r="B284" s="164"/>
      <c r="C284" s="165"/>
      <c r="D284" s="220" t="s">
        <v>5638</v>
      </c>
      <c r="E284" s="171" t="s">
        <v>5639</v>
      </c>
      <c r="F284" s="167" t="s">
        <v>760</v>
      </c>
      <c r="G284" s="169" t="s">
        <v>5640</v>
      </c>
      <c r="H284" s="169" t="s">
        <v>5641</v>
      </c>
      <c r="I284" s="169" t="s">
        <v>557</v>
      </c>
      <c r="J284" s="169" t="s">
        <v>5642</v>
      </c>
      <c r="K284" s="169" t="s">
        <v>5643</v>
      </c>
    </row>
    <row r="285" spans="1:11">
      <c r="A285" s="164"/>
      <c r="B285" s="164"/>
      <c r="C285" s="165"/>
      <c r="D285" s="220"/>
      <c r="E285" s="171"/>
      <c r="F285" s="167"/>
      <c r="G285" s="169" t="s">
        <v>5644</v>
      </c>
      <c r="H285" s="169" t="s">
        <v>5645</v>
      </c>
      <c r="I285" s="169" t="s">
        <v>558</v>
      </c>
      <c r="J285" s="169" t="s">
        <v>613</v>
      </c>
      <c r="K285" s="169" t="s">
        <v>5646</v>
      </c>
    </row>
    <row r="286" spans="1:11">
      <c r="A286" s="164"/>
      <c r="B286" s="164"/>
      <c r="C286" s="165"/>
      <c r="D286" s="220" t="s">
        <v>5647</v>
      </c>
      <c r="E286" s="171" t="s">
        <v>5648</v>
      </c>
      <c r="F286" s="167" t="s">
        <v>760</v>
      </c>
      <c r="G286" s="169" t="s">
        <v>5649</v>
      </c>
      <c r="H286" s="169" t="s">
        <v>5650</v>
      </c>
      <c r="I286" s="169" t="s">
        <v>557</v>
      </c>
      <c r="J286" s="169" t="s">
        <v>5651</v>
      </c>
      <c r="K286" s="169" t="s">
        <v>5652</v>
      </c>
    </row>
    <row r="287" spans="1:11">
      <c r="A287" s="164"/>
      <c r="B287" s="164"/>
      <c r="C287" s="165"/>
      <c r="D287" s="220"/>
      <c r="E287" s="171"/>
      <c r="F287" s="167"/>
      <c r="G287" s="169" t="s">
        <v>5653</v>
      </c>
      <c r="H287" s="169" t="s">
        <v>5654</v>
      </c>
      <c r="I287" s="169" t="s">
        <v>558</v>
      </c>
      <c r="J287" s="169" t="s">
        <v>643</v>
      </c>
      <c r="K287" s="169" t="s">
        <v>5655</v>
      </c>
    </row>
    <row r="288" spans="1:11">
      <c r="A288" s="164"/>
      <c r="B288" s="164"/>
      <c r="C288" s="165"/>
      <c r="D288" s="220" t="s">
        <v>5656</v>
      </c>
      <c r="E288" s="171" t="s">
        <v>5657</v>
      </c>
      <c r="F288" s="167" t="s">
        <v>760</v>
      </c>
      <c r="G288" s="169" t="s">
        <v>5658</v>
      </c>
      <c r="H288" s="169" t="s">
        <v>5659</v>
      </c>
      <c r="I288" s="169" t="s">
        <v>557</v>
      </c>
      <c r="J288" s="169" t="s">
        <v>818</v>
      </c>
      <c r="K288" s="169" t="s">
        <v>5660</v>
      </c>
    </row>
    <row r="289" spans="1:11">
      <c r="A289" s="164"/>
      <c r="B289" s="164"/>
      <c r="C289" s="165"/>
      <c r="D289" s="220"/>
      <c r="E289" s="171"/>
      <c r="F289" s="167"/>
      <c r="G289" s="169" t="s">
        <v>5661</v>
      </c>
      <c r="H289" s="169" t="s">
        <v>5662</v>
      </c>
      <c r="I289" s="169" t="s">
        <v>558</v>
      </c>
      <c r="J289" s="169" t="s">
        <v>5663</v>
      </c>
      <c r="K289" s="169" t="s">
        <v>5664</v>
      </c>
    </row>
    <row r="290" spans="1:11">
      <c r="A290" s="164"/>
      <c r="B290" s="164"/>
      <c r="C290" s="165"/>
      <c r="D290" s="220" t="s">
        <v>5665</v>
      </c>
      <c r="E290" s="171" t="s">
        <v>5666</v>
      </c>
      <c r="F290" s="167" t="s">
        <v>760</v>
      </c>
      <c r="G290" s="169" t="s">
        <v>5667</v>
      </c>
      <c r="H290" s="169" t="s">
        <v>5668</v>
      </c>
      <c r="I290" s="169" t="s">
        <v>557</v>
      </c>
      <c r="J290" s="169" t="s">
        <v>5433</v>
      </c>
      <c r="K290" s="169" t="s">
        <v>5669</v>
      </c>
    </row>
    <row r="291" spans="1:11">
      <c r="A291" s="164"/>
      <c r="B291" s="164"/>
      <c r="C291" s="170"/>
      <c r="D291" s="220"/>
      <c r="E291" s="171"/>
      <c r="F291" s="167"/>
      <c r="G291" s="169" t="s">
        <v>5670</v>
      </c>
      <c r="H291" s="169" t="s">
        <v>5671</v>
      </c>
      <c r="I291" s="169" t="s">
        <v>558</v>
      </c>
      <c r="J291" s="169" t="s">
        <v>4867</v>
      </c>
      <c r="K291" s="169" t="s">
        <v>5672</v>
      </c>
    </row>
    <row r="292" spans="1:11">
      <c r="A292" s="164"/>
      <c r="B292" s="164"/>
      <c r="C292" s="165" t="s">
        <v>5673</v>
      </c>
      <c r="D292" s="220" t="s">
        <v>5674</v>
      </c>
      <c r="E292" s="177" t="s">
        <v>5675</v>
      </c>
      <c r="F292" s="167" t="s">
        <v>760</v>
      </c>
      <c r="G292" s="169" t="s">
        <v>5676</v>
      </c>
      <c r="H292" s="169" t="s">
        <v>5677</v>
      </c>
      <c r="I292" s="169" t="s">
        <v>557</v>
      </c>
      <c r="J292" s="169" t="s">
        <v>5678</v>
      </c>
      <c r="K292" s="169" t="s">
        <v>5679</v>
      </c>
    </row>
    <row r="293" spans="1:11">
      <c r="A293" s="164"/>
      <c r="B293" s="164"/>
      <c r="C293" s="165"/>
      <c r="D293" s="220"/>
      <c r="E293" s="177"/>
      <c r="F293" s="167"/>
      <c r="G293" s="169" t="s">
        <v>5680</v>
      </c>
      <c r="H293" s="169" t="s">
        <v>5681</v>
      </c>
      <c r="I293" s="169" t="s">
        <v>558</v>
      </c>
      <c r="J293" s="169" t="s">
        <v>5682</v>
      </c>
      <c r="K293" s="169" t="s">
        <v>1247</v>
      </c>
    </row>
    <row r="294" spans="1:11">
      <c r="A294" s="164"/>
      <c r="B294" s="164"/>
      <c r="C294" s="165"/>
      <c r="D294" s="220" t="s">
        <v>5683</v>
      </c>
      <c r="E294" s="177" t="s">
        <v>5684</v>
      </c>
      <c r="F294" s="167" t="s">
        <v>760</v>
      </c>
      <c r="G294" s="169" t="s">
        <v>5685</v>
      </c>
      <c r="H294" s="169" t="s">
        <v>5686</v>
      </c>
      <c r="I294" s="169" t="s">
        <v>557</v>
      </c>
      <c r="J294" s="169" t="s">
        <v>5687</v>
      </c>
      <c r="K294" s="169" t="s">
        <v>5688</v>
      </c>
    </row>
    <row r="295" spans="1:11">
      <c r="A295" s="164"/>
      <c r="B295" s="164"/>
      <c r="C295" s="165"/>
      <c r="D295" s="220"/>
      <c r="E295" s="177"/>
      <c r="F295" s="167"/>
      <c r="G295" s="169" t="s">
        <v>5689</v>
      </c>
      <c r="H295" s="169" t="s">
        <v>5690</v>
      </c>
      <c r="I295" s="169" t="s">
        <v>558</v>
      </c>
      <c r="J295" s="169" t="s">
        <v>5457</v>
      </c>
      <c r="K295" s="169" t="s">
        <v>5691</v>
      </c>
    </row>
    <row r="296" spans="1:11">
      <c r="A296" s="164"/>
      <c r="B296" s="164"/>
      <c r="C296" s="165"/>
      <c r="D296" s="220" t="s">
        <v>5692</v>
      </c>
      <c r="E296" s="177" t="s">
        <v>5693</v>
      </c>
      <c r="F296" s="167" t="s">
        <v>760</v>
      </c>
      <c r="G296" s="169" t="s">
        <v>5694</v>
      </c>
      <c r="H296" s="169" t="s">
        <v>5695</v>
      </c>
      <c r="I296" s="169" t="s">
        <v>557</v>
      </c>
      <c r="J296" s="169" t="s">
        <v>5696</v>
      </c>
      <c r="K296" s="169" t="s">
        <v>5697</v>
      </c>
    </row>
    <row r="297" spans="1:11">
      <c r="A297" s="164"/>
      <c r="B297" s="164"/>
      <c r="C297" s="165"/>
      <c r="D297" s="220"/>
      <c r="E297" s="177"/>
      <c r="F297" s="167"/>
      <c r="G297" s="169" t="s">
        <v>5698</v>
      </c>
      <c r="H297" s="169" t="s">
        <v>4795</v>
      </c>
      <c r="I297" s="169" t="s">
        <v>558</v>
      </c>
      <c r="J297" s="169" t="s">
        <v>5227</v>
      </c>
      <c r="K297" s="169" t="s">
        <v>5699</v>
      </c>
    </row>
    <row r="298" spans="1:11">
      <c r="A298" s="164"/>
      <c r="B298" s="164"/>
      <c r="C298" s="165"/>
      <c r="D298" s="220" t="s">
        <v>5700</v>
      </c>
      <c r="E298" s="177" t="s">
        <v>5701</v>
      </c>
      <c r="F298" s="167" t="s">
        <v>760</v>
      </c>
      <c r="G298" s="169" t="s">
        <v>5702</v>
      </c>
      <c r="H298" s="169" t="s">
        <v>5703</v>
      </c>
      <c r="I298" s="169" t="s">
        <v>557</v>
      </c>
      <c r="J298" s="169" t="s">
        <v>5704</v>
      </c>
      <c r="K298" s="169" t="s">
        <v>5705</v>
      </c>
    </row>
    <row r="299" spans="1:11">
      <c r="A299" s="164"/>
      <c r="B299" s="164"/>
      <c r="C299" s="165"/>
      <c r="D299" s="220"/>
      <c r="E299" s="177"/>
      <c r="F299" s="167"/>
      <c r="G299" s="169" t="s">
        <v>5706</v>
      </c>
      <c r="H299" s="169" t="s">
        <v>686</v>
      </c>
      <c r="I299" s="169" t="s">
        <v>4290</v>
      </c>
      <c r="J299" s="169" t="s">
        <v>5707</v>
      </c>
      <c r="K299" s="169" t="s">
        <v>5708</v>
      </c>
    </row>
    <row r="300" spans="1:11">
      <c r="A300" s="164"/>
      <c r="B300" s="164"/>
      <c r="C300" s="165"/>
      <c r="D300" s="220" t="s">
        <v>5709</v>
      </c>
      <c r="E300" s="177" t="s">
        <v>5710</v>
      </c>
      <c r="F300" s="167" t="s">
        <v>760</v>
      </c>
      <c r="G300" s="169" t="s">
        <v>5711</v>
      </c>
      <c r="H300" s="169" t="s">
        <v>5712</v>
      </c>
      <c r="I300" s="169" t="s">
        <v>558</v>
      </c>
      <c r="J300" s="169" t="s">
        <v>4312</v>
      </c>
      <c r="K300" s="169" t="s">
        <v>5713</v>
      </c>
    </row>
    <row r="301" spans="1:11">
      <c r="A301" s="164"/>
      <c r="B301" s="164"/>
      <c r="C301" s="170"/>
      <c r="D301" s="220"/>
      <c r="E301" s="177"/>
      <c r="F301" s="167"/>
      <c r="G301" s="169" t="s">
        <v>5714</v>
      </c>
      <c r="H301" s="169" t="s">
        <v>5715</v>
      </c>
      <c r="I301" s="169" t="s">
        <v>557</v>
      </c>
      <c r="J301" s="169" t="s">
        <v>5716</v>
      </c>
      <c r="K301" s="169" t="s">
        <v>5717</v>
      </c>
    </row>
    <row r="302" spans="1:11">
      <c r="A302" s="164"/>
      <c r="B302" s="164"/>
      <c r="C302" s="165" t="s">
        <v>5718</v>
      </c>
      <c r="D302" s="220" t="s">
        <v>5719</v>
      </c>
      <c r="E302" s="191" t="s">
        <v>5720</v>
      </c>
      <c r="F302" s="167" t="s">
        <v>760</v>
      </c>
      <c r="G302" s="169" t="s">
        <v>5721</v>
      </c>
      <c r="H302" s="169" t="s">
        <v>5722</v>
      </c>
      <c r="I302" s="169" t="s">
        <v>4290</v>
      </c>
      <c r="J302" s="169" t="s">
        <v>5723</v>
      </c>
      <c r="K302" s="169" t="s">
        <v>5724</v>
      </c>
    </row>
    <row r="303" spans="1:11">
      <c r="A303" s="164"/>
      <c r="B303" s="164"/>
      <c r="C303" s="165"/>
      <c r="D303" s="220"/>
      <c r="E303" s="191"/>
      <c r="F303" s="167"/>
      <c r="G303" s="169" t="s">
        <v>5725</v>
      </c>
      <c r="H303" s="169" t="s">
        <v>5726</v>
      </c>
      <c r="I303" s="169" t="s">
        <v>558</v>
      </c>
      <c r="J303" s="169" t="s">
        <v>5727</v>
      </c>
      <c r="K303" s="169" t="s">
        <v>5728</v>
      </c>
    </row>
    <row r="304" spans="1:11">
      <c r="A304" s="164"/>
      <c r="B304" s="164"/>
      <c r="C304" s="165"/>
      <c r="D304" s="220" t="s">
        <v>5729</v>
      </c>
      <c r="E304" s="191" t="s">
        <v>5730</v>
      </c>
      <c r="F304" s="167" t="s">
        <v>760</v>
      </c>
      <c r="G304" s="169" t="s">
        <v>5731</v>
      </c>
      <c r="H304" s="169" t="s">
        <v>5732</v>
      </c>
      <c r="I304" s="169" t="s">
        <v>557</v>
      </c>
      <c r="J304" s="169" t="s">
        <v>5733</v>
      </c>
      <c r="K304" s="169" t="s">
        <v>5734</v>
      </c>
    </row>
    <row r="305" spans="1:11">
      <c r="A305" s="164"/>
      <c r="B305" s="164"/>
      <c r="C305" s="165"/>
      <c r="D305" s="220"/>
      <c r="E305" s="191"/>
      <c r="F305" s="167"/>
      <c r="G305" s="169" t="s">
        <v>5735</v>
      </c>
      <c r="H305" s="169" t="s">
        <v>1389</v>
      </c>
      <c r="I305" s="169" t="s">
        <v>4290</v>
      </c>
      <c r="J305" s="169" t="s">
        <v>5736</v>
      </c>
      <c r="K305" s="169" t="s">
        <v>5737</v>
      </c>
    </row>
    <row r="306" spans="1:11">
      <c r="A306" s="164"/>
      <c r="B306" s="164"/>
      <c r="C306" s="165"/>
      <c r="D306" s="220" t="s">
        <v>5738</v>
      </c>
      <c r="E306" s="191" t="s">
        <v>5739</v>
      </c>
      <c r="F306" s="167" t="s">
        <v>760</v>
      </c>
      <c r="G306" s="169" t="s">
        <v>5740</v>
      </c>
      <c r="H306" s="169" t="s">
        <v>5741</v>
      </c>
      <c r="I306" s="169" t="s">
        <v>558</v>
      </c>
      <c r="J306" s="169" t="s">
        <v>4974</v>
      </c>
      <c r="K306" s="169" t="s">
        <v>5742</v>
      </c>
    </row>
    <row r="307" spans="1:11">
      <c r="A307" s="164"/>
      <c r="B307" s="164"/>
      <c r="C307" s="165"/>
      <c r="D307" s="220"/>
      <c r="E307" s="191"/>
      <c r="F307" s="167"/>
      <c r="G307" s="169" t="s">
        <v>5743</v>
      </c>
      <c r="H307" s="169" t="s">
        <v>5744</v>
      </c>
      <c r="I307" s="169" t="s">
        <v>557</v>
      </c>
      <c r="J307" s="169" t="s">
        <v>5745</v>
      </c>
      <c r="K307" s="169" t="s">
        <v>5746</v>
      </c>
    </row>
    <row r="308" spans="1:11">
      <c r="A308" s="164"/>
      <c r="B308" s="164"/>
      <c r="C308" s="165"/>
      <c r="D308" s="220" t="s">
        <v>5747</v>
      </c>
      <c r="E308" s="191" t="s">
        <v>5748</v>
      </c>
      <c r="F308" s="167" t="s">
        <v>760</v>
      </c>
      <c r="G308" s="169" t="s">
        <v>5749</v>
      </c>
      <c r="H308" s="169" t="s">
        <v>5750</v>
      </c>
      <c r="I308" s="169" t="s">
        <v>558</v>
      </c>
      <c r="J308" s="169" t="s">
        <v>5751</v>
      </c>
      <c r="K308" s="169" t="s">
        <v>5752</v>
      </c>
    </row>
    <row r="309" spans="1:11">
      <c r="A309" s="164"/>
      <c r="B309" s="164"/>
      <c r="C309" s="165"/>
      <c r="D309" s="220"/>
      <c r="E309" s="191"/>
      <c r="F309" s="167"/>
      <c r="G309" s="169" t="s">
        <v>5753</v>
      </c>
      <c r="H309" s="169" t="s">
        <v>5754</v>
      </c>
      <c r="I309" s="169" t="s">
        <v>4290</v>
      </c>
      <c r="J309" s="169" t="s">
        <v>5755</v>
      </c>
      <c r="K309" s="169" t="s">
        <v>5756</v>
      </c>
    </row>
    <row r="310" spans="1:11">
      <c r="A310" s="164"/>
      <c r="B310" s="164"/>
      <c r="C310" s="165"/>
      <c r="D310" s="220" t="s">
        <v>5757</v>
      </c>
      <c r="E310" s="191" t="s">
        <v>5758</v>
      </c>
      <c r="F310" s="167" t="s">
        <v>760</v>
      </c>
      <c r="G310" s="169" t="s">
        <v>5759</v>
      </c>
      <c r="H310" s="169" t="s">
        <v>5760</v>
      </c>
      <c r="I310" s="169" t="s">
        <v>557</v>
      </c>
      <c r="J310" s="169" t="s">
        <v>5761</v>
      </c>
      <c r="K310" s="169" t="s">
        <v>5762</v>
      </c>
    </row>
    <row r="311" spans="1:11">
      <c r="A311" s="164"/>
      <c r="B311" s="164"/>
      <c r="C311" s="170"/>
      <c r="D311" s="220"/>
      <c r="E311" s="191"/>
      <c r="F311" s="167"/>
      <c r="G311" s="169" t="s">
        <v>4666</v>
      </c>
      <c r="H311" s="169" t="s">
        <v>5763</v>
      </c>
      <c r="I311" s="169" t="s">
        <v>558</v>
      </c>
      <c r="J311" s="169" t="s">
        <v>4744</v>
      </c>
      <c r="K311" s="169" t="s">
        <v>5764</v>
      </c>
    </row>
    <row r="312" spans="1:11">
      <c r="A312" s="164"/>
      <c r="B312" s="164"/>
      <c r="C312" s="165" t="s">
        <v>5765</v>
      </c>
      <c r="D312" s="220" t="s">
        <v>5766</v>
      </c>
      <c r="E312" s="192" t="s">
        <v>5767</v>
      </c>
      <c r="F312" s="167" t="s">
        <v>760</v>
      </c>
      <c r="G312" s="169" t="s">
        <v>5768</v>
      </c>
      <c r="H312" s="169" t="s">
        <v>1439</v>
      </c>
      <c r="I312" s="169" t="s">
        <v>558</v>
      </c>
      <c r="J312" s="169" t="s">
        <v>5769</v>
      </c>
      <c r="K312" s="169" t="s">
        <v>5770</v>
      </c>
    </row>
    <row r="313" spans="1:11">
      <c r="A313" s="164"/>
      <c r="B313" s="164"/>
      <c r="C313" s="165"/>
      <c r="D313" s="220"/>
      <c r="E313" s="192"/>
      <c r="F313" s="167"/>
      <c r="G313" s="169" t="s">
        <v>5771</v>
      </c>
      <c r="H313" s="169" t="s">
        <v>5772</v>
      </c>
      <c r="I313" s="169" t="s">
        <v>557</v>
      </c>
      <c r="J313" s="169" t="s">
        <v>5528</v>
      </c>
      <c r="K313" s="169" t="s">
        <v>5773</v>
      </c>
    </row>
    <row r="314" spans="1:11">
      <c r="A314" s="164"/>
      <c r="B314" s="164"/>
      <c r="C314" s="165"/>
      <c r="D314" s="220" t="s">
        <v>5774</v>
      </c>
      <c r="E314" s="192" t="s">
        <v>5775</v>
      </c>
      <c r="F314" s="167" t="s">
        <v>760</v>
      </c>
      <c r="G314" s="169" t="s">
        <v>5776</v>
      </c>
      <c r="H314" s="169" t="s">
        <v>5777</v>
      </c>
      <c r="I314" s="169" t="s">
        <v>558</v>
      </c>
      <c r="J314" s="169" t="s">
        <v>5778</v>
      </c>
      <c r="K314" s="169" t="s">
        <v>5779</v>
      </c>
    </row>
    <row r="315" spans="1:11">
      <c r="A315" s="164"/>
      <c r="B315" s="164"/>
      <c r="C315" s="165"/>
      <c r="D315" s="220"/>
      <c r="E315" s="192"/>
      <c r="F315" s="167"/>
      <c r="G315" s="169" t="s">
        <v>5780</v>
      </c>
      <c r="H315" s="169" t="s">
        <v>5781</v>
      </c>
      <c r="I315" s="169" t="s">
        <v>557</v>
      </c>
      <c r="J315" s="169" t="s">
        <v>5782</v>
      </c>
      <c r="K315" s="169" t="s">
        <v>5783</v>
      </c>
    </row>
    <row r="316" spans="1:11">
      <c r="A316" s="164"/>
      <c r="B316" s="164"/>
      <c r="C316" s="165"/>
      <c r="D316" s="220" t="s">
        <v>5784</v>
      </c>
      <c r="E316" s="192" t="s">
        <v>5785</v>
      </c>
      <c r="F316" s="167" t="s">
        <v>760</v>
      </c>
      <c r="G316" s="169" t="s">
        <v>5786</v>
      </c>
      <c r="H316" s="169" t="s">
        <v>5787</v>
      </c>
      <c r="I316" s="169" t="s">
        <v>4290</v>
      </c>
      <c r="J316" s="169" t="s">
        <v>5788</v>
      </c>
      <c r="K316" s="169" t="s">
        <v>5789</v>
      </c>
    </row>
    <row r="317" spans="1:11">
      <c r="A317" s="164"/>
      <c r="B317" s="164"/>
      <c r="C317" s="165"/>
      <c r="D317" s="220"/>
      <c r="E317" s="192"/>
      <c r="F317" s="167"/>
      <c r="G317" s="169" t="s">
        <v>5790</v>
      </c>
      <c r="H317" s="169" t="s">
        <v>4835</v>
      </c>
      <c r="I317" s="169" t="s">
        <v>557</v>
      </c>
      <c r="J317" s="169" t="s">
        <v>4945</v>
      </c>
      <c r="K317" s="169" t="s">
        <v>5791</v>
      </c>
    </row>
    <row r="318" spans="1:11">
      <c r="A318" s="164"/>
      <c r="B318" s="164"/>
      <c r="C318" s="165"/>
      <c r="D318" s="220" t="s">
        <v>5792</v>
      </c>
      <c r="E318" s="192" t="s">
        <v>5793</v>
      </c>
      <c r="F318" s="167" t="s">
        <v>760</v>
      </c>
      <c r="G318" s="169" t="s">
        <v>5794</v>
      </c>
      <c r="H318" s="169" t="s">
        <v>580</v>
      </c>
      <c r="I318" s="169" t="s">
        <v>558</v>
      </c>
      <c r="J318" s="169" t="s">
        <v>829</v>
      </c>
      <c r="K318" s="169" t="s">
        <v>559</v>
      </c>
    </row>
    <row r="319" spans="1:11">
      <c r="A319" s="164"/>
      <c r="B319" s="164"/>
      <c r="C319" s="165"/>
      <c r="D319" s="220"/>
      <c r="E319" s="192"/>
      <c r="F319" s="167"/>
      <c r="G319" s="169" t="s">
        <v>5795</v>
      </c>
      <c r="H319" s="169" t="s">
        <v>5796</v>
      </c>
      <c r="I319" s="169" t="s">
        <v>557</v>
      </c>
      <c r="J319" s="169" t="s">
        <v>5797</v>
      </c>
      <c r="K319" s="169" t="s">
        <v>5798</v>
      </c>
    </row>
    <row r="320" spans="1:11">
      <c r="A320" s="164"/>
      <c r="B320" s="164"/>
      <c r="C320" s="165"/>
      <c r="D320" s="220" t="s">
        <v>5799</v>
      </c>
      <c r="E320" s="192" t="s">
        <v>5800</v>
      </c>
      <c r="F320" s="167" t="s">
        <v>760</v>
      </c>
      <c r="G320" s="169" t="s">
        <v>5801</v>
      </c>
      <c r="H320" s="169" t="s">
        <v>5802</v>
      </c>
      <c r="I320" s="169" t="s">
        <v>558</v>
      </c>
      <c r="J320" s="169" t="s">
        <v>4863</v>
      </c>
      <c r="K320" s="169" t="s">
        <v>5803</v>
      </c>
    </row>
    <row r="321" spans="1:11">
      <c r="A321" s="164"/>
      <c r="B321" s="164"/>
      <c r="C321" s="170"/>
      <c r="D321" s="220"/>
      <c r="E321" s="192"/>
      <c r="F321" s="167"/>
      <c r="G321" s="169" t="s">
        <v>5804</v>
      </c>
      <c r="H321" s="169" t="s">
        <v>4816</v>
      </c>
      <c r="I321" s="169" t="s">
        <v>557</v>
      </c>
      <c r="J321" s="169" t="s">
        <v>5805</v>
      </c>
      <c r="K321" s="169" t="s">
        <v>5806</v>
      </c>
    </row>
    <row r="322" spans="1:11">
      <c r="A322" s="164"/>
      <c r="B322" s="164"/>
      <c r="C322" s="165" t="s">
        <v>5807</v>
      </c>
      <c r="D322" s="220" t="s">
        <v>5808</v>
      </c>
      <c r="E322" s="180" t="s">
        <v>5809</v>
      </c>
      <c r="F322" s="167" t="s">
        <v>760</v>
      </c>
      <c r="G322" s="169" t="s">
        <v>661</v>
      </c>
      <c r="H322" s="169" t="s">
        <v>5810</v>
      </c>
      <c r="I322" s="169" t="s">
        <v>557</v>
      </c>
      <c r="J322" s="169" t="s">
        <v>5811</v>
      </c>
      <c r="K322" s="169" t="s">
        <v>5812</v>
      </c>
    </row>
    <row r="323" spans="1:11">
      <c r="A323" s="164"/>
      <c r="B323" s="164"/>
      <c r="C323" s="165"/>
      <c r="D323" s="220"/>
      <c r="E323" s="180"/>
      <c r="F323" s="167"/>
      <c r="G323" s="169" t="s">
        <v>5813</v>
      </c>
      <c r="H323" s="169" t="s">
        <v>5814</v>
      </c>
      <c r="I323" s="169" t="s">
        <v>4290</v>
      </c>
      <c r="J323" s="169" t="s">
        <v>5815</v>
      </c>
      <c r="K323" s="169" t="s">
        <v>5816</v>
      </c>
    </row>
    <row r="324" spans="1:11">
      <c r="A324" s="164"/>
      <c r="B324" s="164"/>
      <c r="C324" s="165"/>
      <c r="D324" s="220" t="s">
        <v>5817</v>
      </c>
      <c r="E324" s="180" t="s">
        <v>5818</v>
      </c>
      <c r="F324" s="167" t="s">
        <v>760</v>
      </c>
      <c r="G324" s="169" t="s">
        <v>5819</v>
      </c>
      <c r="H324" s="169" t="s">
        <v>5715</v>
      </c>
      <c r="I324" s="169" t="s">
        <v>557</v>
      </c>
      <c r="J324" s="169" t="s">
        <v>4964</v>
      </c>
      <c r="K324" s="169" t="s">
        <v>5820</v>
      </c>
    </row>
    <row r="325" spans="1:11">
      <c r="A325" s="164"/>
      <c r="B325" s="164"/>
      <c r="C325" s="165"/>
      <c r="D325" s="220"/>
      <c r="E325" s="180"/>
      <c r="F325" s="167"/>
      <c r="G325" s="169" t="s">
        <v>5821</v>
      </c>
      <c r="H325" s="169" t="s">
        <v>5822</v>
      </c>
      <c r="I325" s="169" t="s">
        <v>558</v>
      </c>
      <c r="J325" s="169" t="s">
        <v>5823</v>
      </c>
      <c r="K325" s="169" t="s">
        <v>5824</v>
      </c>
    </row>
    <row r="326" spans="1:11">
      <c r="A326" s="164"/>
      <c r="B326" s="164"/>
      <c r="C326" s="165"/>
      <c r="D326" s="220" t="s">
        <v>5825</v>
      </c>
      <c r="E326" s="180" t="s">
        <v>5826</v>
      </c>
      <c r="F326" s="167" t="s">
        <v>760</v>
      </c>
      <c r="G326" s="169" t="s">
        <v>5827</v>
      </c>
      <c r="H326" s="169" t="s">
        <v>5828</v>
      </c>
      <c r="I326" s="169" t="s">
        <v>4290</v>
      </c>
      <c r="J326" s="169" t="s">
        <v>1284</v>
      </c>
      <c r="K326" s="169" t="s">
        <v>5829</v>
      </c>
    </row>
    <row r="327" spans="1:11">
      <c r="A327" s="164"/>
      <c r="B327" s="164"/>
      <c r="C327" s="165"/>
      <c r="D327" s="220"/>
      <c r="E327" s="180"/>
      <c r="F327" s="167"/>
      <c r="G327" s="169" t="s">
        <v>5830</v>
      </c>
      <c r="H327" s="169" t="s">
        <v>4499</v>
      </c>
      <c r="I327" s="169" t="s">
        <v>557</v>
      </c>
      <c r="J327" s="169" t="s">
        <v>5831</v>
      </c>
      <c r="K327" s="169" t="s">
        <v>5832</v>
      </c>
    </row>
    <row r="328" spans="1:11">
      <c r="A328" s="164"/>
      <c r="B328" s="164"/>
      <c r="C328" s="165"/>
      <c r="D328" s="220" t="s">
        <v>5833</v>
      </c>
      <c r="E328" s="180" t="s">
        <v>5834</v>
      </c>
      <c r="F328" s="167" t="s">
        <v>760</v>
      </c>
      <c r="G328" s="169" t="s">
        <v>5835</v>
      </c>
      <c r="H328" s="169" t="s">
        <v>755</v>
      </c>
      <c r="I328" s="169" t="s">
        <v>4290</v>
      </c>
      <c r="J328" s="169" t="s">
        <v>5836</v>
      </c>
      <c r="K328" s="169" t="s">
        <v>5837</v>
      </c>
    </row>
    <row r="329" spans="1:11">
      <c r="A329" s="164"/>
      <c r="B329" s="164"/>
      <c r="C329" s="165"/>
      <c r="D329" s="220"/>
      <c r="E329" s="180"/>
      <c r="F329" s="167"/>
      <c r="G329" s="169" t="s">
        <v>5838</v>
      </c>
      <c r="H329" s="169" t="s">
        <v>5839</v>
      </c>
      <c r="I329" s="169" t="s">
        <v>557</v>
      </c>
      <c r="J329" s="169" t="s">
        <v>5840</v>
      </c>
      <c r="K329" s="169" t="s">
        <v>5841</v>
      </c>
    </row>
    <row r="330" spans="1:11">
      <c r="A330" s="164"/>
      <c r="B330" s="164"/>
      <c r="C330" s="165"/>
      <c r="D330" s="220" t="s">
        <v>5842</v>
      </c>
      <c r="E330" s="180" t="s">
        <v>5843</v>
      </c>
      <c r="F330" s="167" t="s">
        <v>760</v>
      </c>
      <c r="G330" s="169" t="s">
        <v>5844</v>
      </c>
      <c r="H330" s="169" t="s">
        <v>5845</v>
      </c>
      <c r="I330" s="169" t="s">
        <v>558</v>
      </c>
      <c r="J330" s="169" t="s">
        <v>5763</v>
      </c>
      <c r="K330" s="169" t="s">
        <v>5846</v>
      </c>
    </row>
    <row r="331" spans="1:11">
      <c r="A331" s="164"/>
      <c r="B331" s="186"/>
      <c r="C331" s="170"/>
      <c r="D331" s="220"/>
      <c r="E331" s="180"/>
      <c r="F331" s="167"/>
      <c r="G331" s="169" t="s">
        <v>5847</v>
      </c>
      <c r="H331" s="169" t="s">
        <v>5848</v>
      </c>
      <c r="I331" s="169" t="s">
        <v>557</v>
      </c>
      <c r="J331" s="169" t="s">
        <v>5849</v>
      </c>
      <c r="K331" s="169" t="s">
        <v>5850</v>
      </c>
    </row>
    <row r="332" spans="1:11">
      <c r="A332" s="164"/>
      <c r="B332" s="164" t="s">
        <v>5851</v>
      </c>
      <c r="C332" s="165" t="s">
        <v>5852</v>
      </c>
      <c r="D332" s="220" t="s">
        <v>5853</v>
      </c>
      <c r="E332" s="193" t="s">
        <v>5854</v>
      </c>
      <c r="F332" s="167" t="s">
        <v>760</v>
      </c>
      <c r="G332" s="169" t="s">
        <v>5855</v>
      </c>
      <c r="H332" s="169" t="s">
        <v>5856</v>
      </c>
      <c r="I332" s="169" t="s">
        <v>4290</v>
      </c>
      <c r="J332" s="169" t="s">
        <v>5755</v>
      </c>
      <c r="K332" s="169" t="s">
        <v>5857</v>
      </c>
    </row>
    <row r="333" spans="1:11">
      <c r="A333" s="164"/>
      <c r="B333" s="164"/>
      <c r="C333" s="165"/>
      <c r="D333" s="220"/>
      <c r="E333" s="193"/>
      <c r="F333" s="167"/>
      <c r="G333" s="169" t="s">
        <v>4639</v>
      </c>
      <c r="H333" s="169" t="s">
        <v>5858</v>
      </c>
      <c r="I333" s="169" t="s">
        <v>557</v>
      </c>
      <c r="J333" s="169" t="s">
        <v>5859</v>
      </c>
      <c r="K333" s="169" t="s">
        <v>5860</v>
      </c>
    </row>
    <row r="334" spans="1:11">
      <c r="A334" s="164"/>
      <c r="B334" s="164"/>
      <c r="C334" s="165"/>
      <c r="D334" s="220" t="s">
        <v>5861</v>
      </c>
      <c r="E334" s="193" t="s">
        <v>5862</v>
      </c>
      <c r="F334" s="167" t="s">
        <v>760</v>
      </c>
      <c r="G334" s="169" t="s">
        <v>5863</v>
      </c>
      <c r="H334" s="169" t="s">
        <v>5864</v>
      </c>
      <c r="I334" s="169" t="s">
        <v>558</v>
      </c>
      <c r="J334" s="169" t="s">
        <v>5865</v>
      </c>
      <c r="K334" s="169" t="s">
        <v>5866</v>
      </c>
    </row>
    <row r="335" spans="1:11">
      <c r="A335" s="164"/>
      <c r="B335" s="164"/>
      <c r="C335" s="165"/>
      <c r="D335" s="220"/>
      <c r="E335" s="193"/>
      <c r="F335" s="167"/>
      <c r="G335" s="169" t="s">
        <v>5867</v>
      </c>
      <c r="H335" s="169" t="s">
        <v>5868</v>
      </c>
      <c r="I335" s="169" t="s">
        <v>557</v>
      </c>
      <c r="J335" s="169" t="s">
        <v>5869</v>
      </c>
      <c r="K335" s="169" t="s">
        <v>5870</v>
      </c>
    </row>
    <row r="336" spans="1:11">
      <c r="A336" s="164"/>
      <c r="B336" s="164"/>
      <c r="C336" s="165"/>
      <c r="D336" s="220" t="s">
        <v>5871</v>
      </c>
      <c r="E336" s="193" t="s">
        <v>5872</v>
      </c>
      <c r="F336" s="167" t="s">
        <v>760</v>
      </c>
      <c r="G336" s="169" t="s">
        <v>5873</v>
      </c>
      <c r="H336" s="169" t="s">
        <v>5874</v>
      </c>
      <c r="I336" s="169" t="s">
        <v>4290</v>
      </c>
      <c r="J336" s="169" t="s">
        <v>5875</v>
      </c>
      <c r="K336" s="169" t="s">
        <v>5876</v>
      </c>
    </row>
    <row r="337" spans="1:11">
      <c r="A337" s="164"/>
      <c r="B337" s="164"/>
      <c r="C337" s="165"/>
      <c r="D337" s="220"/>
      <c r="E337" s="193"/>
      <c r="F337" s="167"/>
      <c r="G337" s="169" t="s">
        <v>5877</v>
      </c>
      <c r="H337" s="169" t="s">
        <v>5878</v>
      </c>
      <c r="I337" s="169" t="s">
        <v>557</v>
      </c>
      <c r="J337" s="169" t="s">
        <v>5879</v>
      </c>
      <c r="K337" s="169" t="s">
        <v>5880</v>
      </c>
    </row>
    <row r="338" spans="1:11">
      <c r="A338" s="164"/>
      <c r="B338" s="164"/>
      <c r="C338" s="165"/>
      <c r="D338" s="220" t="s">
        <v>5881</v>
      </c>
      <c r="E338" s="193" t="s">
        <v>5882</v>
      </c>
      <c r="F338" s="167" t="s">
        <v>760</v>
      </c>
      <c r="G338" s="169" t="s">
        <v>5883</v>
      </c>
      <c r="H338" s="169" t="s">
        <v>5884</v>
      </c>
      <c r="I338" s="169" t="s">
        <v>558</v>
      </c>
      <c r="J338" s="169" t="s">
        <v>5885</v>
      </c>
      <c r="K338" s="169" t="s">
        <v>5886</v>
      </c>
    </row>
    <row r="339" spans="1:11">
      <c r="A339" s="164"/>
      <c r="B339" s="164"/>
      <c r="C339" s="165"/>
      <c r="D339" s="220"/>
      <c r="E339" s="193"/>
      <c r="F339" s="167"/>
      <c r="G339" s="169" t="s">
        <v>5887</v>
      </c>
      <c r="H339" s="169" t="s">
        <v>5888</v>
      </c>
      <c r="I339" s="169" t="s">
        <v>557</v>
      </c>
      <c r="J339" s="169" t="s">
        <v>5889</v>
      </c>
      <c r="K339" s="169" t="s">
        <v>5890</v>
      </c>
    </row>
    <row r="340" spans="1:11">
      <c r="A340" s="164"/>
      <c r="B340" s="164"/>
      <c r="C340" s="165"/>
      <c r="D340" s="220" t="s">
        <v>5891</v>
      </c>
      <c r="E340" s="193" t="s">
        <v>5892</v>
      </c>
      <c r="F340" s="167" t="s">
        <v>760</v>
      </c>
      <c r="G340" s="169" t="s">
        <v>5893</v>
      </c>
      <c r="H340" s="169" t="s">
        <v>5894</v>
      </c>
      <c r="I340" s="169" t="s">
        <v>4290</v>
      </c>
      <c r="J340" s="169" t="s">
        <v>5895</v>
      </c>
      <c r="K340" s="169" t="s">
        <v>5896</v>
      </c>
    </row>
    <row r="341" spans="1:11">
      <c r="A341" s="164"/>
      <c r="B341" s="164"/>
      <c r="C341" s="170"/>
      <c r="D341" s="220"/>
      <c r="E341" s="193"/>
      <c r="F341" s="167"/>
      <c r="G341" s="169" t="s">
        <v>5897</v>
      </c>
      <c r="H341" s="169" t="s">
        <v>5898</v>
      </c>
      <c r="I341" s="169" t="s">
        <v>557</v>
      </c>
      <c r="J341" s="169" t="s">
        <v>5899</v>
      </c>
      <c r="K341" s="169" t="s">
        <v>5900</v>
      </c>
    </row>
    <row r="342" spans="1:11">
      <c r="A342" s="164"/>
      <c r="B342" s="164"/>
      <c r="C342" s="165" t="s">
        <v>5901</v>
      </c>
      <c r="D342" s="220" t="s">
        <v>5902</v>
      </c>
      <c r="E342" s="166" t="s">
        <v>5903</v>
      </c>
      <c r="F342" s="167" t="s">
        <v>760</v>
      </c>
      <c r="G342" s="169" t="s">
        <v>5904</v>
      </c>
      <c r="H342" s="169" t="s">
        <v>5905</v>
      </c>
      <c r="I342" s="169" t="s">
        <v>557</v>
      </c>
      <c r="J342" s="169"/>
      <c r="K342" s="169"/>
    </row>
    <row r="343" spans="1:11">
      <c r="A343" s="164"/>
      <c r="B343" s="164"/>
      <c r="C343" s="165"/>
      <c r="D343" s="220"/>
      <c r="E343" s="166"/>
      <c r="F343" s="167"/>
      <c r="G343" s="169" t="s">
        <v>5906</v>
      </c>
      <c r="H343" s="169" t="s">
        <v>5907</v>
      </c>
      <c r="I343" s="169" t="s">
        <v>558</v>
      </c>
      <c r="J343" s="169" t="s">
        <v>5908</v>
      </c>
      <c r="K343" s="169"/>
    </row>
    <row r="344" spans="1:11">
      <c r="A344" s="164"/>
      <c r="B344" s="164"/>
      <c r="C344" s="165"/>
      <c r="D344" s="220" t="s">
        <v>5909</v>
      </c>
      <c r="E344" s="166" t="s">
        <v>5910</v>
      </c>
      <c r="F344" s="167" t="s">
        <v>760</v>
      </c>
      <c r="G344" s="169" t="s">
        <v>5911</v>
      </c>
      <c r="H344" s="169" t="s">
        <v>5912</v>
      </c>
      <c r="I344" s="169" t="s">
        <v>557</v>
      </c>
      <c r="J344" s="169" t="s">
        <v>5913</v>
      </c>
      <c r="K344" s="169"/>
    </row>
    <row r="345" spans="1:11">
      <c r="A345" s="164"/>
      <c r="B345" s="164"/>
      <c r="C345" s="165"/>
      <c r="D345" s="220"/>
      <c r="E345" s="166"/>
      <c r="F345" s="167"/>
      <c r="G345" s="169" t="s">
        <v>5914</v>
      </c>
      <c r="H345" s="169" t="s">
        <v>5915</v>
      </c>
      <c r="I345" s="169" t="s">
        <v>4290</v>
      </c>
      <c r="J345" s="169" t="s">
        <v>5916</v>
      </c>
      <c r="K345" s="169"/>
    </row>
    <row r="346" spans="1:11">
      <c r="A346" s="164"/>
      <c r="B346" s="164"/>
      <c r="C346" s="165"/>
      <c r="D346" s="220" t="s">
        <v>5917</v>
      </c>
      <c r="E346" s="166" t="s">
        <v>5918</v>
      </c>
      <c r="F346" s="167" t="s">
        <v>760</v>
      </c>
      <c r="G346" s="169" t="s">
        <v>5919</v>
      </c>
      <c r="H346" s="169" t="s">
        <v>5920</v>
      </c>
      <c r="I346" s="169" t="s">
        <v>557</v>
      </c>
      <c r="J346" s="169" t="s">
        <v>5921</v>
      </c>
      <c r="K346" s="169"/>
    </row>
    <row r="347" spans="1:11">
      <c r="A347" s="164"/>
      <c r="B347" s="164"/>
      <c r="C347" s="165"/>
      <c r="D347" s="220"/>
      <c r="E347" s="166"/>
      <c r="F347" s="167"/>
      <c r="G347" s="169" t="s">
        <v>5922</v>
      </c>
      <c r="H347" s="169" t="s">
        <v>5923</v>
      </c>
      <c r="I347" s="169" t="s">
        <v>558</v>
      </c>
      <c r="J347" s="169" t="s">
        <v>5924</v>
      </c>
      <c r="K347" s="169"/>
    </row>
    <row r="348" spans="1:11">
      <c r="A348" s="164"/>
      <c r="B348" s="164"/>
      <c r="C348" s="165"/>
      <c r="D348" s="220" t="s">
        <v>5925</v>
      </c>
      <c r="E348" s="166" t="s">
        <v>5926</v>
      </c>
      <c r="F348" s="167" t="s">
        <v>760</v>
      </c>
      <c r="G348" s="169" t="s">
        <v>5927</v>
      </c>
      <c r="H348" s="169" t="s">
        <v>5928</v>
      </c>
      <c r="I348" s="169" t="s">
        <v>557</v>
      </c>
      <c r="J348" s="169" t="s">
        <v>5929</v>
      </c>
      <c r="K348" s="169"/>
    </row>
    <row r="349" spans="1:11">
      <c r="A349" s="164"/>
      <c r="B349" s="164"/>
      <c r="C349" s="165"/>
      <c r="D349" s="220"/>
      <c r="E349" s="166"/>
      <c r="F349" s="167"/>
      <c r="G349" s="169" t="s">
        <v>5930</v>
      </c>
      <c r="H349" s="169" t="s">
        <v>5931</v>
      </c>
      <c r="I349" s="169" t="s">
        <v>4290</v>
      </c>
      <c r="J349" s="169" t="s">
        <v>5932</v>
      </c>
      <c r="K349" s="169"/>
    </row>
    <row r="350" spans="1:11">
      <c r="A350" s="164"/>
      <c r="B350" s="164"/>
      <c r="C350" s="165"/>
      <c r="D350" s="220" t="s">
        <v>5933</v>
      </c>
      <c r="E350" s="166" t="s">
        <v>5934</v>
      </c>
      <c r="F350" s="167" t="s">
        <v>760</v>
      </c>
      <c r="G350" s="169" t="s">
        <v>5935</v>
      </c>
      <c r="H350" s="169" t="s">
        <v>5936</v>
      </c>
      <c r="I350" s="169" t="s">
        <v>557</v>
      </c>
      <c r="J350" s="169" t="s">
        <v>5937</v>
      </c>
      <c r="K350" s="169"/>
    </row>
    <row r="351" spans="1:11">
      <c r="A351" s="164"/>
      <c r="B351" s="164"/>
      <c r="C351" s="170"/>
      <c r="D351" s="220"/>
      <c r="E351" s="166"/>
      <c r="F351" s="167"/>
      <c r="G351" s="169" t="s">
        <v>5938</v>
      </c>
      <c r="H351" s="169" t="s">
        <v>5939</v>
      </c>
      <c r="I351" s="169" t="s">
        <v>557</v>
      </c>
      <c r="J351" s="169" t="s">
        <v>5940</v>
      </c>
      <c r="K351" s="169"/>
    </row>
    <row r="352" spans="1:11">
      <c r="A352" s="164"/>
      <c r="B352" s="164"/>
      <c r="C352" s="165" t="s">
        <v>5941</v>
      </c>
      <c r="D352" s="220" t="s">
        <v>5942</v>
      </c>
      <c r="E352" s="194" t="s">
        <v>5943</v>
      </c>
      <c r="F352" s="167" t="s">
        <v>760</v>
      </c>
      <c r="G352" s="195" t="s">
        <v>5944</v>
      </c>
      <c r="H352" s="169" t="s">
        <v>5945</v>
      </c>
      <c r="I352" s="169" t="s">
        <v>558</v>
      </c>
      <c r="J352" s="169" t="s">
        <v>5946</v>
      </c>
      <c r="K352" s="169"/>
    </row>
    <row r="353" spans="1:11">
      <c r="A353" s="164"/>
      <c r="B353" s="164"/>
      <c r="C353" s="165"/>
      <c r="D353" s="220"/>
      <c r="E353" s="194"/>
      <c r="F353" s="167"/>
      <c r="G353" s="169" t="s">
        <v>5947</v>
      </c>
      <c r="H353" s="169" t="s">
        <v>5948</v>
      </c>
      <c r="I353" s="169" t="s">
        <v>557</v>
      </c>
      <c r="J353" s="169" t="s">
        <v>5949</v>
      </c>
      <c r="K353" s="169"/>
    </row>
    <row r="354" spans="1:11">
      <c r="A354" s="164"/>
      <c r="B354" s="164"/>
      <c r="C354" s="165"/>
      <c r="D354" s="220" t="s">
        <v>5950</v>
      </c>
      <c r="E354" s="196" t="s">
        <v>5951</v>
      </c>
      <c r="F354" s="167" t="s">
        <v>760</v>
      </c>
      <c r="G354" s="169" t="s">
        <v>5952</v>
      </c>
      <c r="H354" s="169" t="s">
        <v>5953</v>
      </c>
      <c r="I354" s="169" t="s">
        <v>4290</v>
      </c>
      <c r="J354" s="169" t="s">
        <v>5954</v>
      </c>
      <c r="K354" s="169"/>
    </row>
    <row r="355" spans="1:11">
      <c r="A355" s="164"/>
      <c r="B355" s="164"/>
      <c r="C355" s="165"/>
      <c r="D355" s="220"/>
      <c r="E355" s="196"/>
      <c r="F355" s="167"/>
      <c r="G355" s="169" t="s">
        <v>5955</v>
      </c>
      <c r="H355" s="169" t="s">
        <v>5956</v>
      </c>
      <c r="I355" s="169" t="s">
        <v>557</v>
      </c>
      <c r="J355" s="169" t="s">
        <v>5957</v>
      </c>
      <c r="K355" s="169"/>
    </row>
    <row r="356" spans="1:11">
      <c r="A356" s="164"/>
      <c r="B356" s="164"/>
      <c r="C356" s="165"/>
      <c r="D356" s="220" t="s">
        <v>5958</v>
      </c>
      <c r="E356" s="194" t="s">
        <v>5959</v>
      </c>
      <c r="F356" s="167" t="s">
        <v>760</v>
      </c>
      <c r="G356" s="169" t="s">
        <v>5960</v>
      </c>
      <c r="H356" s="169" t="s">
        <v>5961</v>
      </c>
      <c r="I356" s="169" t="s">
        <v>558</v>
      </c>
      <c r="J356" s="169" t="s">
        <v>5962</v>
      </c>
      <c r="K356" s="169"/>
    </row>
    <row r="357" spans="1:11">
      <c r="A357" s="164"/>
      <c r="B357" s="164"/>
      <c r="C357" s="165"/>
      <c r="D357" s="220"/>
      <c r="E357" s="194"/>
      <c r="F357" s="167"/>
      <c r="G357" s="169" t="s">
        <v>5963</v>
      </c>
      <c r="H357" s="169" t="s">
        <v>5964</v>
      </c>
      <c r="I357" s="169" t="s">
        <v>557</v>
      </c>
      <c r="J357" s="169" t="s">
        <v>5965</v>
      </c>
      <c r="K357" s="169"/>
    </row>
    <row r="358" spans="1:11">
      <c r="A358" s="164"/>
      <c r="B358" s="164"/>
      <c r="C358" s="165"/>
      <c r="D358" s="220"/>
      <c r="E358" s="197" t="s">
        <v>5966</v>
      </c>
      <c r="F358" s="198" t="s">
        <v>564</v>
      </c>
      <c r="G358" s="169" t="s">
        <v>5967</v>
      </c>
      <c r="H358" s="169" t="s">
        <v>5968</v>
      </c>
      <c r="I358" s="169" t="s">
        <v>4290</v>
      </c>
      <c r="J358" s="169" t="s">
        <v>5969</v>
      </c>
      <c r="K358" s="169"/>
    </row>
    <row r="359" spans="1:11">
      <c r="A359" s="164"/>
      <c r="B359" s="164"/>
      <c r="C359" s="165"/>
      <c r="D359" s="220" t="s">
        <v>5970</v>
      </c>
      <c r="E359" s="197"/>
      <c r="F359" s="198"/>
      <c r="G359" s="169" t="s">
        <v>5971</v>
      </c>
      <c r="H359" s="169" t="s">
        <v>5972</v>
      </c>
      <c r="I359" s="169" t="s">
        <v>557</v>
      </c>
      <c r="J359" s="169" t="s">
        <v>5973</v>
      </c>
      <c r="K359" s="169"/>
    </row>
    <row r="360" spans="1:11">
      <c r="A360" s="164"/>
      <c r="B360" s="164"/>
      <c r="C360" s="165"/>
      <c r="D360" s="220"/>
      <c r="E360" s="197" t="str">
        <f>E356</f>
        <v>Des alertes sont-elles configurées pour notifier les responsables en cas de détection d’activités suspectes ?</v>
      </c>
      <c r="F360" s="198" t="s">
        <v>564</v>
      </c>
      <c r="G360" s="169" t="s">
        <v>5974</v>
      </c>
      <c r="H360" s="169" t="s">
        <v>5975</v>
      </c>
      <c r="I360" s="169" t="s">
        <v>557</v>
      </c>
      <c r="J360" s="169" t="s">
        <v>5976</v>
      </c>
      <c r="K360" s="169"/>
    </row>
    <row r="361" spans="1:11">
      <c r="A361" s="164"/>
      <c r="B361" s="164"/>
      <c r="C361" s="165"/>
      <c r="D361" s="220" t="s">
        <v>5977</v>
      </c>
      <c r="E361" s="197"/>
      <c r="F361" s="198"/>
      <c r="G361" s="169" t="s">
        <v>5978</v>
      </c>
      <c r="H361" s="169" t="s">
        <v>5979</v>
      </c>
      <c r="I361" s="169" t="s">
        <v>558</v>
      </c>
      <c r="J361" s="169" t="s">
        <v>5980</v>
      </c>
      <c r="K361" s="169"/>
    </row>
    <row r="362" spans="1:11">
      <c r="A362" s="164"/>
      <c r="B362" s="164"/>
      <c r="C362" s="170"/>
      <c r="D362" s="220"/>
      <c r="E362" s="199" t="s">
        <v>5981</v>
      </c>
      <c r="F362" s="198" t="s">
        <v>564</v>
      </c>
      <c r="G362" s="169" t="s">
        <v>5982</v>
      </c>
      <c r="H362" s="169" t="s">
        <v>5983</v>
      </c>
      <c r="I362" s="169" t="s">
        <v>557</v>
      </c>
      <c r="J362" s="169" t="s">
        <v>5984</v>
      </c>
      <c r="K362" s="169"/>
    </row>
    <row r="363" spans="1:11">
      <c r="A363" s="164"/>
      <c r="B363" s="164"/>
      <c r="C363" s="165" t="s">
        <v>5985</v>
      </c>
      <c r="D363" s="220" t="s">
        <v>5986</v>
      </c>
      <c r="E363" s="199"/>
      <c r="F363" s="198"/>
      <c r="G363" s="169" t="s">
        <v>5987</v>
      </c>
      <c r="H363" s="169" t="s">
        <v>5988</v>
      </c>
      <c r="I363" s="169" t="s">
        <v>4290</v>
      </c>
      <c r="J363" s="169" t="s">
        <v>5989</v>
      </c>
      <c r="K363" s="169"/>
    </row>
    <row r="364" spans="1:11">
      <c r="A364" s="164"/>
      <c r="B364" s="164"/>
      <c r="C364" s="165"/>
      <c r="D364" s="220"/>
      <c r="E364" s="199" t="s">
        <v>5990</v>
      </c>
      <c r="F364" s="198" t="s">
        <v>564</v>
      </c>
      <c r="G364" s="169" t="s">
        <v>5991</v>
      </c>
      <c r="H364" s="169" t="s">
        <v>5992</v>
      </c>
      <c r="I364" s="169" t="s">
        <v>557</v>
      </c>
      <c r="J364" s="169" t="s">
        <v>5993</v>
      </c>
      <c r="K364" s="169"/>
    </row>
    <row r="365" spans="1:11">
      <c r="A365" s="164"/>
      <c r="B365" s="164"/>
      <c r="C365" s="165"/>
      <c r="D365" s="220" t="s">
        <v>5994</v>
      </c>
      <c r="E365" s="199"/>
      <c r="F365" s="198"/>
      <c r="G365" s="169" t="s">
        <v>5995</v>
      </c>
      <c r="H365" s="169" t="s">
        <v>5996</v>
      </c>
      <c r="I365" s="169" t="s">
        <v>558</v>
      </c>
      <c r="J365" s="169" t="s">
        <v>5997</v>
      </c>
      <c r="K365" s="169"/>
    </row>
    <row r="366" spans="1:11">
      <c r="A366" s="164"/>
      <c r="B366" s="164"/>
      <c r="C366" s="165"/>
      <c r="D366" s="220" t="s">
        <v>5998</v>
      </c>
      <c r="E366" s="200" t="s">
        <v>5999</v>
      </c>
      <c r="F366" s="198" t="s">
        <v>564</v>
      </c>
      <c r="G366" s="169" t="s">
        <v>6000</v>
      </c>
      <c r="H366" s="169" t="s">
        <v>6001</v>
      </c>
      <c r="I366" s="169" t="s">
        <v>557</v>
      </c>
      <c r="J366" s="169" t="s">
        <v>6002</v>
      </c>
      <c r="K366" s="169"/>
    </row>
    <row r="367" spans="1:11">
      <c r="A367" s="164"/>
      <c r="B367" s="164"/>
      <c r="C367" s="165"/>
      <c r="D367" s="220"/>
      <c r="E367" s="200"/>
      <c r="F367" s="198"/>
      <c r="G367" s="169" t="s">
        <v>6003</v>
      </c>
      <c r="H367" s="169" t="s">
        <v>6004</v>
      </c>
      <c r="I367" s="169" t="s">
        <v>4290</v>
      </c>
      <c r="J367" s="169" t="s">
        <v>6005</v>
      </c>
      <c r="K367" s="169"/>
    </row>
    <row r="368" spans="1:11">
      <c r="A368" s="164"/>
      <c r="B368" s="164"/>
      <c r="C368" s="165"/>
      <c r="D368" s="220" t="s">
        <v>6006</v>
      </c>
      <c r="E368" s="200" t="s">
        <v>6007</v>
      </c>
      <c r="F368" s="198" t="s">
        <v>564</v>
      </c>
      <c r="G368" s="169" t="s">
        <v>6008</v>
      </c>
      <c r="H368" s="169" t="s">
        <v>6009</v>
      </c>
      <c r="I368" s="169" t="s">
        <v>557</v>
      </c>
      <c r="J368" s="169" t="s">
        <v>6010</v>
      </c>
      <c r="K368" s="169"/>
    </row>
    <row r="369" spans="1:11">
      <c r="A369" s="164"/>
      <c r="B369" s="164"/>
      <c r="C369" s="165"/>
      <c r="D369" s="220"/>
      <c r="E369" s="200"/>
      <c r="F369" s="198"/>
      <c r="G369" s="169" t="s">
        <v>6011</v>
      </c>
      <c r="H369" s="169" t="s">
        <v>6012</v>
      </c>
      <c r="I369" s="169" t="s">
        <v>557</v>
      </c>
      <c r="J369" s="169" t="s">
        <v>6013</v>
      </c>
      <c r="K369" s="169"/>
    </row>
    <row r="370" spans="1:11">
      <c r="A370" s="164"/>
      <c r="B370" s="164"/>
      <c r="C370" s="165"/>
      <c r="D370" s="220"/>
      <c r="E370" s="199" t="s">
        <v>6014</v>
      </c>
      <c r="F370" s="198" t="s">
        <v>564</v>
      </c>
      <c r="G370" s="169" t="s">
        <v>6015</v>
      </c>
      <c r="H370" s="169" t="s">
        <v>6016</v>
      </c>
      <c r="I370" s="169" t="s">
        <v>558</v>
      </c>
      <c r="J370" s="169" t="s">
        <v>6017</v>
      </c>
      <c r="K370" s="169"/>
    </row>
    <row r="371" spans="1:11">
      <c r="A371" s="164"/>
      <c r="B371" s="164"/>
      <c r="C371" s="165"/>
      <c r="D371" s="220" t="s">
        <v>6018</v>
      </c>
      <c r="E371" s="199"/>
      <c r="F371" s="198"/>
      <c r="G371" s="169" t="s">
        <v>6019</v>
      </c>
      <c r="H371" s="169" t="s">
        <v>6020</v>
      </c>
      <c r="I371" s="169" t="s">
        <v>557</v>
      </c>
      <c r="J371" s="169" t="s">
        <v>6021</v>
      </c>
      <c r="K371" s="169"/>
    </row>
    <row r="372" spans="1:11">
      <c r="A372" s="164"/>
      <c r="B372" s="164"/>
      <c r="C372" s="165" t="s">
        <v>6022</v>
      </c>
      <c r="D372" s="220" t="s">
        <v>6023</v>
      </c>
      <c r="E372" s="201" t="s">
        <v>6024</v>
      </c>
      <c r="F372" s="198" t="s">
        <v>564</v>
      </c>
      <c r="G372" s="169" t="s">
        <v>6025</v>
      </c>
      <c r="H372" s="169" t="s">
        <v>6026</v>
      </c>
      <c r="I372" s="169" t="s">
        <v>4290</v>
      </c>
      <c r="J372" s="169" t="s">
        <v>6027</v>
      </c>
      <c r="K372" s="169"/>
    </row>
    <row r="373" spans="1:11">
      <c r="A373" s="164"/>
      <c r="B373" s="164"/>
      <c r="C373" s="165"/>
      <c r="D373" s="220"/>
      <c r="E373" s="201"/>
      <c r="F373" s="198"/>
      <c r="G373" s="169" t="s">
        <v>6028</v>
      </c>
      <c r="H373" s="169" t="s">
        <v>6029</v>
      </c>
      <c r="I373" s="169" t="s">
        <v>557</v>
      </c>
      <c r="J373" s="169" t="s">
        <v>6030</v>
      </c>
      <c r="K373" s="169"/>
    </row>
    <row r="374" spans="1:11">
      <c r="A374" s="164"/>
      <c r="B374" s="164"/>
      <c r="C374" s="165"/>
      <c r="D374" s="220" t="s">
        <v>6031</v>
      </c>
      <c r="E374" s="201" t="s">
        <v>6032</v>
      </c>
      <c r="F374" s="198" t="s">
        <v>564</v>
      </c>
      <c r="G374" s="169" t="s">
        <v>6033</v>
      </c>
      <c r="H374" s="169" t="s">
        <v>6034</v>
      </c>
      <c r="I374" s="169" t="s">
        <v>558</v>
      </c>
      <c r="J374" s="169" t="s">
        <v>6035</v>
      </c>
      <c r="K374" s="169"/>
    </row>
    <row r="375" spans="1:11">
      <c r="A375" s="164"/>
      <c r="B375" s="164"/>
      <c r="C375" s="165"/>
      <c r="D375" s="220"/>
      <c r="E375" s="201"/>
      <c r="F375" s="198"/>
      <c r="G375" s="169" t="s">
        <v>6036</v>
      </c>
      <c r="H375" s="169" t="s">
        <v>6037</v>
      </c>
      <c r="I375" s="169" t="s">
        <v>557</v>
      </c>
      <c r="J375" s="169"/>
      <c r="K375" s="169"/>
    </row>
    <row r="376" spans="1:11">
      <c r="A376" s="164"/>
      <c r="B376" s="164"/>
      <c r="C376" s="165"/>
      <c r="D376" s="220" t="s">
        <v>6038</v>
      </c>
      <c r="E376" s="202" t="s">
        <v>6039</v>
      </c>
      <c r="F376" s="198" t="s">
        <v>564</v>
      </c>
      <c r="G376" s="169" t="s">
        <v>6040</v>
      </c>
      <c r="H376" s="169" t="s">
        <v>6041</v>
      </c>
      <c r="I376" s="169" t="s">
        <v>4290</v>
      </c>
      <c r="J376" s="169" t="s">
        <v>6042</v>
      </c>
      <c r="K376" s="169"/>
    </row>
    <row r="377" spans="1:11">
      <c r="A377" s="164"/>
      <c r="B377" s="164"/>
      <c r="C377" s="165"/>
      <c r="D377" s="220"/>
      <c r="E377" s="202"/>
      <c r="F377" s="198"/>
      <c r="G377" s="169" t="s">
        <v>6043</v>
      </c>
      <c r="H377" s="169" t="s">
        <v>6044</v>
      </c>
      <c r="I377" s="169" t="s">
        <v>557</v>
      </c>
      <c r="J377" s="169" t="s">
        <v>6045</v>
      </c>
      <c r="K377" s="169"/>
    </row>
    <row r="378" spans="1:11">
      <c r="A378" s="164"/>
      <c r="B378" s="164"/>
      <c r="C378" s="165"/>
      <c r="D378" s="220" t="s">
        <v>6046</v>
      </c>
      <c r="E378" s="201" t="s">
        <v>6047</v>
      </c>
      <c r="F378" s="198" t="s">
        <v>564</v>
      </c>
      <c r="G378" s="169" t="s">
        <v>6048</v>
      </c>
      <c r="H378" s="169" t="s">
        <v>6049</v>
      </c>
      <c r="I378" s="169" t="s">
        <v>557</v>
      </c>
      <c r="J378" s="169" t="s">
        <v>6050</v>
      </c>
      <c r="K378" s="169"/>
    </row>
    <row r="379" spans="1:11">
      <c r="A379" s="164"/>
      <c r="B379" s="164"/>
      <c r="C379" s="165"/>
      <c r="D379" s="220"/>
      <c r="E379" s="201"/>
      <c r="F379" s="198"/>
      <c r="G379" s="169" t="s">
        <v>6051</v>
      </c>
      <c r="H379" s="169" t="s">
        <v>6052</v>
      </c>
      <c r="I379" s="169" t="s">
        <v>558</v>
      </c>
      <c r="J379" s="169" t="s">
        <v>6053</v>
      </c>
      <c r="K379" s="169"/>
    </row>
    <row r="380" spans="1:11">
      <c r="A380" s="164"/>
      <c r="B380" s="164"/>
      <c r="C380" s="165"/>
      <c r="D380" s="220" t="s">
        <v>6054</v>
      </c>
      <c r="E380" s="201" t="s">
        <v>6055</v>
      </c>
      <c r="F380" s="198" t="s">
        <v>564</v>
      </c>
      <c r="G380" s="169" t="s">
        <v>6056</v>
      </c>
      <c r="H380" s="169" t="s">
        <v>6057</v>
      </c>
      <c r="I380" s="169" t="s">
        <v>557</v>
      </c>
      <c r="J380" s="169" t="s">
        <v>6058</v>
      </c>
      <c r="K380" s="169"/>
    </row>
    <row r="381" spans="1:11">
      <c r="A381" s="164"/>
      <c r="B381" s="170"/>
      <c r="C381" s="170"/>
      <c r="D381" s="220"/>
      <c r="E381" s="201"/>
      <c r="F381" s="198"/>
      <c r="G381" s="169" t="s">
        <v>6059</v>
      </c>
      <c r="H381" s="169" t="s">
        <v>6060</v>
      </c>
      <c r="I381" s="169" t="s">
        <v>4290</v>
      </c>
      <c r="J381" s="169" t="s">
        <v>6061</v>
      </c>
      <c r="K381" s="169"/>
    </row>
    <row r="382" spans="1:11">
      <c r="A382" s="164"/>
      <c r="B382" s="165" t="s">
        <v>6062</v>
      </c>
      <c r="C382" s="165" t="s">
        <v>6063</v>
      </c>
      <c r="D382" s="220" t="s">
        <v>6064</v>
      </c>
      <c r="E382" s="203" t="s">
        <v>6065</v>
      </c>
      <c r="F382" s="198" t="s">
        <v>564</v>
      </c>
      <c r="G382" s="169" t="s">
        <v>6066</v>
      </c>
      <c r="H382" s="169" t="s">
        <v>6067</v>
      </c>
      <c r="I382" s="169" t="s">
        <v>557</v>
      </c>
      <c r="J382" s="169" t="s">
        <v>6068</v>
      </c>
      <c r="K382" s="169"/>
    </row>
    <row r="383" spans="1:11">
      <c r="A383" s="164"/>
      <c r="B383" s="165"/>
      <c r="C383" s="165"/>
      <c r="D383" s="220"/>
      <c r="E383" s="203"/>
      <c r="F383" s="198"/>
      <c r="G383" s="169" t="s">
        <v>6069</v>
      </c>
      <c r="H383" s="169" t="s">
        <v>6070</v>
      </c>
      <c r="I383" s="169" t="s">
        <v>558</v>
      </c>
      <c r="J383" s="169" t="s">
        <v>6071</v>
      </c>
      <c r="K383" s="169"/>
    </row>
    <row r="384" spans="1:11">
      <c r="A384" s="164"/>
      <c r="B384" s="165"/>
      <c r="C384" s="165"/>
      <c r="D384" s="220"/>
      <c r="E384" s="204" t="s">
        <v>6072</v>
      </c>
      <c r="F384" s="198" t="s">
        <v>564</v>
      </c>
      <c r="G384" s="169" t="s">
        <v>6073</v>
      </c>
      <c r="H384" s="169" t="s">
        <v>6074</v>
      </c>
      <c r="I384" s="169" t="s">
        <v>557</v>
      </c>
      <c r="J384" s="169" t="s">
        <v>6075</v>
      </c>
      <c r="K384" s="169"/>
    </row>
    <row r="385" spans="1:11">
      <c r="A385" s="164"/>
      <c r="B385" s="165"/>
      <c r="C385" s="165"/>
      <c r="D385" s="220" t="s">
        <v>6076</v>
      </c>
      <c r="E385" s="204"/>
      <c r="F385" s="198"/>
      <c r="G385" s="169" t="s">
        <v>6077</v>
      </c>
      <c r="H385" s="169" t="s">
        <v>6078</v>
      </c>
      <c r="I385" s="169" t="s">
        <v>4290</v>
      </c>
      <c r="J385" s="169" t="s">
        <v>6079</v>
      </c>
      <c r="K385" s="169"/>
    </row>
    <row r="386" spans="1:11">
      <c r="A386" s="164"/>
      <c r="B386" s="165"/>
      <c r="C386" s="165"/>
      <c r="D386" s="220" t="s">
        <v>6080</v>
      </c>
      <c r="E386" s="203" t="s">
        <v>6081</v>
      </c>
      <c r="F386" s="198" t="s">
        <v>564</v>
      </c>
      <c r="G386" s="169" t="s">
        <v>6082</v>
      </c>
      <c r="H386" s="169" t="s">
        <v>6083</v>
      </c>
      <c r="I386" s="169" t="s">
        <v>557</v>
      </c>
      <c r="J386" s="169" t="s">
        <v>6084</v>
      </c>
      <c r="K386" s="169"/>
    </row>
    <row r="387" spans="1:11">
      <c r="A387" s="164"/>
      <c r="B387" s="165"/>
      <c r="C387" s="165"/>
      <c r="D387" s="220"/>
      <c r="E387" s="203"/>
      <c r="F387" s="198"/>
      <c r="G387" s="169" t="s">
        <v>6085</v>
      </c>
      <c r="H387" s="169" t="s">
        <v>6086</v>
      </c>
      <c r="I387" s="169" t="s">
        <v>557</v>
      </c>
      <c r="J387" s="169" t="s">
        <v>6087</v>
      </c>
      <c r="K387" s="169"/>
    </row>
    <row r="388" spans="1:11">
      <c r="A388" s="164"/>
      <c r="B388" s="165"/>
      <c r="C388" s="165"/>
      <c r="D388" s="220" t="s">
        <v>6088</v>
      </c>
      <c r="E388" s="203" t="s">
        <v>6089</v>
      </c>
      <c r="F388" s="198" t="s">
        <v>564</v>
      </c>
      <c r="G388" s="169" t="s">
        <v>6090</v>
      </c>
      <c r="H388" s="169" t="s">
        <v>6091</v>
      </c>
      <c r="I388" s="169" t="s">
        <v>558</v>
      </c>
      <c r="J388" s="169" t="s">
        <v>6092</v>
      </c>
      <c r="K388" s="169"/>
    </row>
    <row r="389" spans="1:11">
      <c r="A389" s="164"/>
      <c r="B389" s="165"/>
      <c r="C389" s="165"/>
      <c r="D389" s="220"/>
      <c r="E389" s="203"/>
      <c r="F389" s="198"/>
      <c r="G389" s="169" t="s">
        <v>6093</v>
      </c>
      <c r="H389" s="169" t="s">
        <v>6094</v>
      </c>
      <c r="I389" s="169" t="s">
        <v>557</v>
      </c>
      <c r="J389" s="169" t="s">
        <v>6095</v>
      </c>
      <c r="K389" s="169"/>
    </row>
    <row r="390" spans="1:11">
      <c r="A390" s="164"/>
      <c r="B390" s="165"/>
      <c r="C390" s="165"/>
      <c r="D390" s="220" t="s">
        <v>6096</v>
      </c>
      <c r="E390" s="203" t="s">
        <v>6097</v>
      </c>
      <c r="F390" s="198" t="s">
        <v>564</v>
      </c>
      <c r="G390" s="169" t="s">
        <v>5403</v>
      </c>
      <c r="H390" s="169" t="s">
        <v>6098</v>
      </c>
      <c r="I390" s="169" t="s">
        <v>4290</v>
      </c>
      <c r="J390" s="169" t="s">
        <v>6099</v>
      </c>
      <c r="K390" s="169"/>
    </row>
    <row r="391" spans="1:11">
      <c r="A391" s="164"/>
      <c r="B391" s="165"/>
      <c r="C391" s="170"/>
      <c r="D391" s="220"/>
      <c r="E391" s="203"/>
      <c r="F391" s="198"/>
      <c r="G391" s="169" t="s">
        <v>6100</v>
      </c>
      <c r="H391" s="169" t="s">
        <v>6101</v>
      </c>
      <c r="I391" s="169" t="s">
        <v>557</v>
      </c>
      <c r="J391" s="169" t="s">
        <v>6102</v>
      </c>
      <c r="K391" s="169"/>
    </row>
    <row r="392" spans="1:11">
      <c r="A392" s="164"/>
      <c r="B392" s="165"/>
      <c r="C392" s="165" t="s">
        <v>6103</v>
      </c>
      <c r="D392" s="220" t="s">
        <v>6104</v>
      </c>
      <c r="E392" s="205" t="s">
        <v>6105</v>
      </c>
      <c r="F392" s="198" t="s">
        <v>564</v>
      </c>
      <c r="G392" s="169"/>
      <c r="H392" s="169" t="s">
        <v>6106</v>
      </c>
      <c r="I392" s="169" t="s">
        <v>558</v>
      </c>
      <c r="J392" s="169" t="s">
        <v>6107</v>
      </c>
      <c r="K392" s="169"/>
    </row>
    <row r="393" spans="1:11">
      <c r="A393" s="164"/>
      <c r="B393" s="165"/>
      <c r="C393" s="165"/>
      <c r="D393" s="220"/>
      <c r="E393" s="205"/>
      <c r="F393" s="198"/>
      <c r="G393" s="169" t="s">
        <v>6108</v>
      </c>
      <c r="H393" s="169" t="s">
        <v>6109</v>
      </c>
      <c r="I393" s="169" t="s">
        <v>557</v>
      </c>
      <c r="J393" s="169" t="s">
        <v>6110</v>
      </c>
      <c r="K393" s="169"/>
    </row>
    <row r="394" spans="1:11">
      <c r="A394" s="164"/>
      <c r="B394" s="165"/>
      <c r="C394" s="165"/>
      <c r="D394" s="220" t="s">
        <v>6111</v>
      </c>
      <c r="E394" s="205" t="s">
        <v>6112</v>
      </c>
      <c r="F394" s="198" t="s">
        <v>564</v>
      </c>
      <c r="G394" s="169" t="s">
        <v>6113</v>
      </c>
      <c r="H394" s="169" t="s">
        <v>6114</v>
      </c>
      <c r="I394" s="169" t="s">
        <v>4290</v>
      </c>
      <c r="J394" s="169" t="s">
        <v>6115</v>
      </c>
      <c r="K394" s="169"/>
    </row>
    <row r="395" spans="1:11">
      <c r="A395" s="164"/>
      <c r="B395" s="165"/>
      <c r="C395" s="165"/>
      <c r="D395" s="220"/>
      <c r="E395" s="205"/>
      <c r="F395" s="198"/>
      <c r="G395" s="169" t="s">
        <v>6116</v>
      </c>
      <c r="H395" s="169" t="s">
        <v>6117</v>
      </c>
      <c r="I395" s="169" t="s">
        <v>557</v>
      </c>
      <c r="J395" s="169" t="s">
        <v>6118</v>
      </c>
      <c r="K395" s="169"/>
    </row>
    <row r="396" spans="1:11">
      <c r="A396" s="164"/>
      <c r="B396" s="165"/>
      <c r="C396" s="165"/>
      <c r="D396" s="220" t="s">
        <v>6119</v>
      </c>
      <c r="E396" s="205" t="s">
        <v>6120</v>
      </c>
      <c r="F396" s="198" t="s">
        <v>564</v>
      </c>
      <c r="G396" s="169" t="s">
        <v>6121</v>
      </c>
      <c r="H396" s="169" t="s">
        <v>6122</v>
      </c>
      <c r="I396" s="169" t="s">
        <v>557</v>
      </c>
      <c r="J396" s="169" t="s">
        <v>6123</v>
      </c>
      <c r="K396" s="169"/>
    </row>
    <row r="397" spans="1:11">
      <c r="A397" s="164"/>
      <c r="B397" s="165"/>
      <c r="C397" s="165"/>
      <c r="D397" s="220"/>
      <c r="E397" s="205"/>
      <c r="F397" s="198"/>
      <c r="G397" s="169" t="s">
        <v>6124</v>
      </c>
      <c r="H397" s="169" t="s">
        <v>6125</v>
      </c>
      <c r="I397" s="169" t="s">
        <v>558</v>
      </c>
      <c r="J397" s="169" t="s">
        <v>6126</v>
      </c>
      <c r="K397" s="169"/>
    </row>
    <row r="398" spans="1:11">
      <c r="A398" s="164"/>
      <c r="B398" s="165"/>
      <c r="C398" s="165"/>
      <c r="D398" s="220" t="s">
        <v>6127</v>
      </c>
      <c r="E398" s="205" t="s">
        <v>6128</v>
      </c>
      <c r="F398" s="198" t="s">
        <v>564</v>
      </c>
      <c r="G398" s="169" t="s">
        <v>6129</v>
      </c>
      <c r="H398" s="169" t="s">
        <v>6130</v>
      </c>
      <c r="I398" s="169" t="s">
        <v>557</v>
      </c>
      <c r="J398" s="169" t="s">
        <v>6131</v>
      </c>
      <c r="K398" s="169"/>
    </row>
    <row r="399" spans="1:11">
      <c r="A399" s="164"/>
      <c r="B399" s="165"/>
      <c r="C399" s="165"/>
      <c r="D399" s="220"/>
      <c r="E399" s="205"/>
      <c r="F399" s="198"/>
      <c r="G399" s="169" t="s">
        <v>6132</v>
      </c>
      <c r="H399" s="169" t="s">
        <v>6133</v>
      </c>
      <c r="I399" s="169" t="s">
        <v>4290</v>
      </c>
      <c r="J399" s="169" t="s">
        <v>6134</v>
      </c>
      <c r="K399" s="169"/>
    </row>
    <row r="400" spans="1:11">
      <c r="A400" s="164"/>
      <c r="B400" s="165"/>
      <c r="C400" s="165"/>
      <c r="D400" s="220" t="s">
        <v>6135</v>
      </c>
      <c r="E400" s="205" t="s">
        <v>6136</v>
      </c>
      <c r="F400" s="198" t="s">
        <v>564</v>
      </c>
      <c r="G400" s="169" t="s">
        <v>6137</v>
      </c>
      <c r="H400" s="169"/>
      <c r="I400" s="169" t="s">
        <v>557</v>
      </c>
      <c r="J400" s="169" t="s">
        <v>6138</v>
      </c>
      <c r="K400" s="169"/>
    </row>
    <row r="401" spans="1:11">
      <c r="A401" s="164"/>
      <c r="B401" s="165"/>
      <c r="C401" s="170"/>
      <c r="D401" s="220"/>
      <c r="E401" s="205"/>
      <c r="F401" s="198"/>
      <c r="G401" s="169" t="s">
        <v>6139</v>
      </c>
      <c r="H401" s="169" t="s">
        <v>6140</v>
      </c>
      <c r="I401" s="169" t="s">
        <v>558</v>
      </c>
      <c r="J401" s="169" t="s">
        <v>6140</v>
      </c>
      <c r="K401" s="169"/>
    </row>
    <row r="402" spans="1:11">
      <c r="A402" s="164"/>
      <c r="B402" s="165"/>
      <c r="C402" s="165" t="s">
        <v>6141</v>
      </c>
      <c r="D402" s="220" t="s">
        <v>6142</v>
      </c>
      <c r="E402" s="206" t="s">
        <v>6143</v>
      </c>
      <c r="F402" s="198" t="s">
        <v>564</v>
      </c>
      <c r="G402" s="169" t="s">
        <v>6144</v>
      </c>
      <c r="H402" s="169" t="s">
        <v>6145</v>
      </c>
      <c r="I402" s="169" t="s">
        <v>557</v>
      </c>
      <c r="J402" s="169" t="s">
        <v>6145</v>
      </c>
      <c r="K402" s="169"/>
    </row>
    <row r="403" spans="1:11">
      <c r="A403" s="164"/>
      <c r="B403" s="165"/>
      <c r="C403" s="165"/>
      <c r="D403" s="220"/>
      <c r="E403" s="206"/>
      <c r="F403" s="198"/>
      <c r="G403" s="169" t="s">
        <v>6146</v>
      </c>
      <c r="H403" s="169" t="s">
        <v>6147</v>
      </c>
      <c r="I403" s="169" t="s">
        <v>4290</v>
      </c>
      <c r="J403" s="169" t="s">
        <v>6147</v>
      </c>
      <c r="K403" s="169"/>
    </row>
    <row r="404" spans="1:11">
      <c r="A404" s="164"/>
      <c r="B404" s="165"/>
      <c r="C404" s="165"/>
      <c r="D404" s="220" t="s">
        <v>6148</v>
      </c>
      <c r="E404" s="206" t="s">
        <v>6149</v>
      </c>
      <c r="F404" s="198" t="s">
        <v>564</v>
      </c>
      <c r="G404" s="169" t="s">
        <v>6150</v>
      </c>
      <c r="H404" s="169" t="s">
        <v>6151</v>
      </c>
      <c r="I404" s="169" t="s">
        <v>557</v>
      </c>
      <c r="J404" s="169" t="s">
        <v>6151</v>
      </c>
      <c r="K404" s="169"/>
    </row>
    <row r="405" spans="1:11">
      <c r="A405" s="164"/>
      <c r="B405" s="165"/>
      <c r="C405" s="165"/>
      <c r="D405" s="220"/>
      <c r="E405" s="206"/>
      <c r="F405" s="198"/>
      <c r="G405" s="169" t="s">
        <v>6152</v>
      </c>
      <c r="H405" s="169" t="s">
        <v>6153</v>
      </c>
      <c r="I405" s="169" t="s">
        <v>557</v>
      </c>
      <c r="J405" s="169" t="s">
        <v>6153</v>
      </c>
      <c r="K405" s="169"/>
    </row>
    <row r="406" spans="1:11">
      <c r="A406" s="164"/>
      <c r="B406" s="165"/>
      <c r="C406" s="165"/>
      <c r="D406" s="220" t="s">
        <v>6154</v>
      </c>
      <c r="E406" s="206" t="s">
        <v>6155</v>
      </c>
      <c r="F406" s="198" t="s">
        <v>564</v>
      </c>
      <c r="G406" s="169" t="s">
        <v>6156</v>
      </c>
      <c r="H406" s="169" t="s">
        <v>6157</v>
      </c>
      <c r="I406" s="169" t="s">
        <v>558</v>
      </c>
      <c r="J406" s="169" t="s">
        <v>6157</v>
      </c>
      <c r="K406" s="169"/>
    </row>
    <row r="407" spans="1:11">
      <c r="A407" s="164"/>
      <c r="B407" s="165"/>
      <c r="C407" s="165"/>
      <c r="D407" s="220"/>
      <c r="E407" s="206"/>
      <c r="F407" s="198"/>
      <c r="G407" s="169" t="s">
        <v>6158</v>
      </c>
      <c r="H407" s="169" t="s">
        <v>6159</v>
      </c>
      <c r="I407" s="169" t="s">
        <v>557</v>
      </c>
      <c r="J407" s="169" t="s">
        <v>6159</v>
      </c>
      <c r="K407" s="169"/>
    </row>
    <row r="408" spans="1:11">
      <c r="A408" s="164"/>
      <c r="B408" s="165"/>
      <c r="C408" s="165"/>
      <c r="D408" s="220" t="s">
        <v>6160</v>
      </c>
      <c r="E408" s="206" t="s">
        <v>6161</v>
      </c>
      <c r="F408" s="198" t="s">
        <v>564</v>
      </c>
      <c r="G408" s="169" t="s">
        <v>6162</v>
      </c>
      <c r="H408" s="169" t="s">
        <v>6163</v>
      </c>
      <c r="I408" s="169" t="s">
        <v>4290</v>
      </c>
      <c r="J408" s="169" t="s">
        <v>6163</v>
      </c>
      <c r="K408" s="169"/>
    </row>
    <row r="409" spans="1:11">
      <c r="A409" s="164"/>
      <c r="B409" s="165"/>
      <c r="C409" s="165"/>
      <c r="D409" s="220"/>
      <c r="E409" s="206"/>
      <c r="F409" s="198"/>
      <c r="G409" s="169" t="s">
        <v>6164</v>
      </c>
      <c r="H409" s="169" t="s">
        <v>6165</v>
      </c>
      <c r="I409" s="169" t="s">
        <v>557</v>
      </c>
      <c r="J409" s="169" t="s">
        <v>6165</v>
      </c>
      <c r="K409" s="169"/>
    </row>
    <row r="410" spans="1:11">
      <c r="A410" s="164"/>
      <c r="B410" s="165"/>
      <c r="C410" s="165"/>
      <c r="D410" s="220" t="s">
        <v>6166</v>
      </c>
      <c r="E410" s="206" t="s">
        <v>6167</v>
      </c>
      <c r="F410" s="198" t="s">
        <v>564</v>
      </c>
      <c r="G410" s="169" t="s">
        <v>6168</v>
      </c>
      <c r="H410" s="169" t="s">
        <v>6169</v>
      </c>
      <c r="I410" s="169" t="s">
        <v>558</v>
      </c>
      <c r="J410" s="169" t="s">
        <v>6169</v>
      </c>
      <c r="K410" s="169"/>
    </row>
    <row r="411" spans="1:11">
      <c r="A411" s="164"/>
      <c r="B411" s="165"/>
      <c r="C411" s="170"/>
      <c r="D411" s="220"/>
      <c r="E411" s="206"/>
      <c r="F411" s="198"/>
      <c r="G411" s="169" t="s">
        <v>6170</v>
      </c>
      <c r="H411" s="169" t="s">
        <v>6171</v>
      </c>
      <c r="I411" s="169" t="s">
        <v>557</v>
      </c>
      <c r="J411" s="169" t="s">
        <v>6171</v>
      </c>
      <c r="K411" s="169"/>
    </row>
    <row r="412" spans="1:11">
      <c r="A412" s="164"/>
      <c r="B412" s="165"/>
      <c r="C412" s="165" t="s">
        <v>6172</v>
      </c>
      <c r="D412" s="220" t="s">
        <v>6173</v>
      </c>
      <c r="E412" s="207" t="s">
        <v>6174</v>
      </c>
      <c r="F412" s="198" t="s">
        <v>564</v>
      </c>
      <c r="G412" s="169" t="s">
        <v>6175</v>
      </c>
      <c r="H412" s="169" t="s">
        <v>6176</v>
      </c>
      <c r="I412" s="169" t="s">
        <v>4290</v>
      </c>
      <c r="J412" s="169" t="s">
        <v>6176</v>
      </c>
      <c r="K412" s="169"/>
    </row>
    <row r="413" spans="1:11">
      <c r="A413" s="164"/>
      <c r="B413" s="165"/>
      <c r="C413" s="165"/>
      <c r="D413" s="220"/>
      <c r="E413" s="207"/>
      <c r="F413" s="198"/>
      <c r="G413" s="169" t="s">
        <v>6177</v>
      </c>
      <c r="H413" s="169" t="s">
        <v>6178</v>
      </c>
      <c r="I413" s="169" t="s">
        <v>557</v>
      </c>
      <c r="J413" s="169" t="s">
        <v>6178</v>
      </c>
      <c r="K413" s="169"/>
    </row>
    <row r="414" spans="1:11">
      <c r="A414" s="164"/>
      <c r="B414" s="165"/>
      <c r="C414" s="165"/>
      <c r="D414" s="220" t="s">
        <v>6179</v>
      </c>
      <c r="E414" s="207" t="s">
        <v>6180</v>
      </c>
      <c r="F414" s="198" t="s">
        <v>564</v>
      </c>
      <c r="G414" s="169" t="s">
        <v>6181</v>
      </c>
      <c r="H414" s="169" t="s">
        <v>6182</v>
      </c>
      <c r="I414" s="169" t="s">
        <v>557</v>
      </c>
      <c r="J414" s="169" t="s">
        <v>6182</v>
      </c>
      <c r="K414" s="169"/>
    </row>
    <row r="415" spans="1:11">
      <c r="A415" s="164"/>
      <c r="B415" s="165"/>
      <c r="C415" s="165"/>
      <c r="D415" s="220"/>
      <c r="E415" s="207"/>
      <c r="F415" s="198"/>
      <c r="G415" s="169" t="s">
        <v>6183</v>
      </c>
      <c r="H415" s="169" t="s">
        <v>6184</v>
      </c>
      <c r="I415" s="169" t="s">
        <v>558</v>
      </c>
      <c r="J415" s="169" t="s">
        <v>6184</v>
      </c>
      <c r="K415" s="169"/>
    </row>
    <row r="416" spans="1:11">
      <c r="A416" s="164"/>
      <c r="B416" s="165"/>
      <c r="C416" s="165"/>
      <c r="D416" s="220" t="s">
        <v>6185</v>
      </c>
      <c r="E416" s="207" t="s">
        <v>6186</v>
      </c>
      <c r="F416" s="198" t="s">
        <v>564</v>
      </c>
      <c r="G416" s="169" t="s">
        <v>6187</v>
      </c>
      <c r="H416" s="169" t="s">
        <v>6188</v>
      </c>
      <c r="I416" s="169" t="s">
        <v>557</v>
      </c>
      <c r="J416" s="169" t="s">
        <v>6188</v>
      </c>
      <c r="K416" s="169"/>
    </row>
    <row r="417" spans="1:11">
      <c r="A417" s="164"/>
      <c r="B417" s="165"/>
      <c r="C417" s="165"/>
      <c r="D417" s="220"/>
      <c r="E417" s="207"/>
      <c r="F417" s="198"/>
      <c r="G417" s="169" t="s">
        <v>6189</v>
      </c>
      <c r="H417" s="169" t="s">
        <v>6190</v>
      </c>
      <c r="I417" s="169" t="s">
        <v>4290</v>
      </c>
      <c r="J417" s="169" t="s">
        <v>6190</v>
      </c>
      <c r="K417" s="169"/>
    </row>
    <row r="418" spans="1:11">
      <c r="A418" s="164"/>
      <c r="B418" s="165"/>
      <c r="C418" s="165"/>
      <c r="D418" s="220" t="s">
        <v>6191</v>
      </c>
      <c r="E418" s="207" t="s">
        <v>6192</v>
      </c>
      <c r="F418" s="198" t="s">
        <v>564</v>
      </c>
      <c r="G418" s="169" t="s">
        <v>6193</v>
      </c>
      <c r="H418" s="169" t="s">
        <v>6194</v>
      </c>
      <c r="I418" s="169" t="s">
        <v>557</v>
      </c>
      <c r="J418" s="169" t="s">
        <v>6194</v>
      </c>
      <c r="K418" s="169"/>
    </row>
    <row r="419" spans="1:11">
      <c r="A419" s="164"/>
      <c r="B419" s="165"/>
      <c r="C419" s="165"/>
      <c r="D419" s="220"/>
      <c r="E419" s="207"/>
      <c r="F419" s="198"/>
      <c r="G419" s="169" t="s">
        <v>6195</v>
      </c>
      <c r="H419" s="169" t="s">
        <v>6196</v>
      </c>
      <c r="I419" s="169" t="s">
        <v>558</v>
      </c>
      <c r="J419" s="169" t="s">
        <v>6196</v>
      </c>
      <c r="K419" s="169"/>
    </row>
    <row r="420" spans="1:11">
      <c r="A420" s="164"/>
      <c r="B420" s="165"/>
      <c r="C420" s="165"/>
      <c r="D420" s="220" t="s">
        <v>6197</v>
      </c>
      <c r="E420" s="207" t="s">
        <v>6198</v>
      </c>
      <c r="F420" s="198" t="s">
        <v>564</v>
      </c>
      <c r="G420" s="169" t="s">
        <v>6199</v>
      </c>
      <c r="H420" s="169" t="s">
        <v>6200</v>
      </c>
      <c r="I420" s="169" t="s">
        <v>557</v>
      </c>
      <c r="J420" s="169" t="s">
        <v>6200</v>
      </c>
      <c r="K420" s="169"/>
    </row>
    <row r="421" spans="1:11">
      <c r="A421" s="164"/>
      <c r="B421" s="165"/>
      <c r="C421" s="170"/>
      <c r="D421" s="220"/>
      <c r="E421" s="207"/>
      <c r="F421" s="198"/>
      <c r="G421" s="169" t="s">
        <v>6201</v>
      </c>
      <c r="H421" s="169" t="s">
        <v>6202</v>
      </c>
      <c r="I421" s="169" t="s">
        <v>4290</v>
      </c>
      <c r="J421" s="169" t="s">
        <v>6202</v>
      </c>
      <c r="K421" s="169"/>
    </row>
    <row r="422" spans="1:11">
      <c r="A422" s="164"/>
      <c r="B422" s="165"/>
      <c r="C422" s="165" t="s">
        <v>6203</v>
      </c>
      <c r="D422" s="220" t="s">
        <v>6197</v>
      </c>
      <c r="E422" s="208" t="s">
        <v>6198</v>
      </c>
      <c r="F422" s="198" t="s">
        <v>564</v>
      </c>
      <c r="G422" s="169" t="s">
        <v>6204</v>
      </c>
      <c r="H422" s="169" t="s">
        <v>6205</v>
      </c>
      <c r="I422" s="169" t="s">
        <v>557</v>
      </c>
      <c r="J422" s="169" t="s">
        <v>6205</v>
      </c>
      <c r="K422" s="169"/>
    </row>
    <row r="423" spans="1:11">
      <c r="A423" s="164"/>
      <c r="B423" s="165"/>
      <c r="C423" s="165"/>
      <c r="D423" s="220"/>
      <c r="E423" s="208"/>
      <c r="F423" s="198"/>
      <c r="G423" s="169" t="s">
        <v>6206</v>
      </c>
      <c r="H423" s="169" t="s">
        <v>6207</v>
      </c>
      <c r="I423" s="169" t="s">
        <v>557</v>
      </c>
      <c r="J423" s="169" t="s">
        <v>6207</v>
      </c>
      <c r="K423" s="169"/>
    </row>
    <row r="424" spans="1:11">
      <c r="A424" s="164"/>
      <c r="B424" s="165"/>
      <c r="C424" s="165"/>
      <c r="D424" s="220" t="s">
        <v>6208</v>
      </c>
      <c r="E424" s="209" t="s">
        <v>6209</v>
      </c>
      <c r="F424" s="198" t="s">
        <v>564</v>
      </c>
      <c r="G424" s="169" t="s">
        <v>6210</v>
      </c>
      <c r="H424" s="169" t="s">
        <v>6211</v>
      </c>
      <c r="I424" s="169" t="s">
        <v>558</v>
      </c>
      <c r="J424" s="169" t="s">
        <v>6211</v>
      </c>
      <c r="K424" s="169"/>
    </row>
    <row r="425" spans="1:11">
      <c r="A425" s="164"/>
      <c r="B425" s="165"/>
      <c r="C425" s="165"/>
      <c r="D425" s="220"/>
      <c r="E425" s="209"/>
      <c r="F425" s="198"/>
      <c r="G425" s="169" t="s">
        <v>6212</v>
      </c>
      <c r="H425" s="169" t="s">
        <v>6213</v>
      </c>
      <c r="I425" s="169" t="s">
        <v>557</v>
      </c>
      <c r="J425" s="169" t="s">
        <v>6213</v>
      </c>
      <c r="K425" s="169"/>
    </row>
    <row r="426" spans="1:11">
      <c r="A426" s="164"/>
      <c r="B426" s="165"/>
      <c r="C426" s="165"/>
      <c r="D426" s="220" t="s">
        <v>6214</v>
      </c>
      <c r="E426" s="209" t="s">
        <v>6215</v>
      </c>
      <c r="F426" s="198" t="s">
        <v>564</v>
      </c>
      <c r="G426" s="169" t="s">
        <v>6216</v>
      </c>
      <c r="H426" s="169" t="s">
        <v>6217</v>
      </c>
      <c r="I426" s="169" t="s">
        <v>4290</v>
      </c>
      <c r="J426" s="169" t="s">
        <v>6217</v>
      </c>
      <c r="K426" s="169"/>
    </row>
    <row r="427" spans="1:11">
      <c r="A427" s="164"/>
      <c r="B427" s="165"/>
      <c r="C427" s="165"/>
      <c r="D427" s="220"/>
      <c r="E427" s="209"/>
      <c r="F427" s="198"/>
      <c r="G427" s="169" t="s">
        <v>6218</v>
      </c>
      <c r="H427" s="169" t="s">
        <v>6219</v>
      </c>
      <c r="I427" s="169" t="s">
        <v>557</v>
      </c>
      <c r="J427" s="169" t="s">
        <v>6219</v>
      </c>
      <c r="K427" s="169"/>
    </row>
    <row r="428" spans="1:11">
      <c r="A428" s="164"/>
      <c r="B428" s="165"/>
      <c r="C428" s="165"/>
      <c r="D428" s="220" t="s">
        <v>6220</v>
      </c>
      <c r="E428" s="209" t="s">
        <v>6221</v>
      </c>
      <c r="F428" s="198" t="s">
        <v>564</v>
      </c>
      <c r="G428" s="169" t="s">
        <v>6222</v>
      </c>
      <c r="H428" s="169" t="s">
        <v>6223</v>
      </c>
      <c r="I428" s="169" t="s">
        <v>558</v>
      </c>
      <c r="J428" s="169" t="s">
        <v>6223</v>
      </c>
      <c r="K428" s="169"/>
    </row>
    <row r="429" spans="1:11">
      <c r="A429" s="164"/>
      <c r="B429" s="165"/>
      <c r="C429" s="165"/>
      <c r="D429" s="220"/>
      <c r="E429" s="209"/>
      <c r="F429" s="198"/>
      <c r="G429" s="169" t="s">
        <v>6224</v>
      </c>
      <c r="H429" s="169" t="s">
        <v>6225</v>
      </c>
      <c r="I429" s="169" t="s">
        <v>557</v>
      </c>
      <c r="J429" s="169" t="s">
        <v>6225</v>
      </c>
      <c r="K429" s="169"/>
    </row>
    <row r="430" spans="1:11">
      <c r="A430" s="164"/>
      <c r="B430" s="165"/>
      <c r="C430" s="165"/>
      <c r="D430" s="220" t="s">
        <v>6226</v>
      </c>
      <c r="E430" s="209" t="s">
        <v>6227</v>
      </c>
      <c r="F430" s="167" t="s">
        <v>760</v>
      </c>
      <c r="G430" s="169" t="s">
        <v>6228</v>
      </c>
      <c r="H430" s="169" t="s">
        <v>6229</v>
      </c>
      <c r="I430" s="169" t="s">
        <v>4290</v>
      </c>
      <c r="J430" s="169" t="s">
        <v>6229</v>
      </c>
      <c r="K430" s="169"/>
    </row>
    <row r="431" spans="1:11">
      <c r="A431" s="164"/>
      <c r="B431" s="165"/>
      <c r="C431" s="170"/>
      <c r="D431" s="220"/>
      <c r="E431" s="209"/>
      <c r="F431" s="167"/>
      <c r="G431" s="169" t="s">
        <v>6230</v>
      </c>
      <c r="H431" s="169" t="s">
        <v>6231</v>
      </c>
      <c r="I431" s="169" t="s">
        <v>557</v>
      </c>
      <c r="J431" s="169" t="s">
        <v>6231</v>
      </c>
      <c r="K431" s="169"/>
    </row>
    <row r="432" spans="1:11">
      <c r="A432" s="164"/>
      <c r="B432" s="165"/>
      <c r="C432" s="165" t="s">
        <v>6232</v>
      </c>
      <c r="D432" s="220" t="s">
        <v>6233</v>
      </c>
      <c r="E432" s="210" t="s">
        <v>6234</v>
      </c>
      <c r="F432" s="167" t="s">
        <v>760</v>
      </c>
      <c r="G432" s="169" t="s">
        <v>6235</v>
      </c>
      <c r="H432" s="169" t="s">
        <v>6236</v>
      </c>
      <c r="I432" s="169" t="s">
        <v>557</v>
      </c>
      <c r="J432" s="169" t="s">
        <v>6236</v>
      </c>
      <c r="K432" s="169"/>
    </row>
    <row r="433" spans="1:11">
      <c r="A433" s="164"/>
      <c r="B433" s="165"/>
      <c r="C433" s="165"/>
      <c r="D433" s="220"/>
      <c r="E433" s="210"/>
      <c r="F433" s="167"/>
      <c r="G433" s="169" t="s">
        <v>6237</v>
      </c>
      <c r="H433" s="169" t="s">
        <v>6238</v>
      </c>
      <c r="I433" s="169" t="s">
        <v>558</v>
      </c>
      <c r="J433" s="169" t="s">
        <v>6238</v>
      </c>
      <c r="K433" s="169"/>
    </row>
    <row r="434" spans="1:11">
      <c r="A434" s="164"/>
      <c r="B434" s="165"/>
      <c r="C434" s="165"/>
      <c r="D434" s="220" t="s">
        <v>6239</v>
      </c>
      <c r="E434" s="210" t="s">
        <v>6240</v>
      </c>
      <c r="F434" s="167" t="s">
        <v>760</v>
      </c>
      <c r="G434" s="169" t="s">
        <v>6241</v>
      </c>
      <c r="H434" s="169" t="s">
        <v>6242</v>
      </c>
      <c r="I434" s="169" t="s">
        <v>557</v>
      </c>
      <c r="J434" s="169" t="s">
        <v>6242</v>
      </c>
      <c r="K434" s="169"/>
    </row>
    <row r="435" spans="1:11">
      <c r="A435" s="164"/>
      <c r="B435" s="165"/>
      <c r="C435" s="165"/>
      <c r="D435" s="220"/>
      <c r="E435" s="210"/>
      <c r="F435" s="167"/>
      <c r="G435" s="169" t="s">
        <v>6243</v>
      </c>
      <c r="H435" s="169" t="s">
        <v>6244</v>
      </c>
      <c r="I435" s="169" t="s">
        <v>4290</v>
      </c>
      <c r="J435" s="169" t="s">
        <v>6244</v>
      </c>
      <c r="K435" s="169"/>
    </row>
    <row r="436" spans="1:11">
      <c r="A436" s="164"/>
      <c r="B436" s="165"/>
      <c r="C436" s="165"/>
      <c r="D436" s="220" t="s">
        <v>6245</v>
      </c>
      <c r="E436" s="210" t="s">
        <v>6246</v>
      </c>
      <c r="F436" s="167" t="s">
        <v>760</v>
      </c>
      <c r="G436" s="169" t="s">
        <v>6247</v>
      </c>
      <c r="H436" s="169" t="s">
        <v>6248</v>
      </c>
      <c r="I436" s="169" t="s">
        <v>557</v>
      </c>
      <c r="J436" s="169" t="s">
        <v>6248</v>
      </c>
      <c r="K436" s="169"/>
    </row>
    <row r="437" spans="1:11">
      <c r="A437" s="164"/>
      <c r="B437" s="165"/>
      <c r="C437" s="165"/>
      <c r="D437" s="220"/>
      <c r="E437" s="210"/>
      <c r="F437" s="167"/>
      <c r="G437" s="169" t="s">
        <v>6249</v>
      </c>
      <c r="H437" s="169" t="s">
        <v>6250</v>
      </c>
      <c r="I437" s="169" t="s">
        <v>558</v>
      </c>
      <c r="J437" s="169" t="s">
        <v>6250</v>
      </c>
      <c r="K437" s="169"/>
    </row>
    <row r="438" spans="1:11">
      <c r="A438" s="164"/>
      <c r="B438" s="165"/>
      <c r="C438" s="165"/>
      <c r="D438" s="220" t="s">
        <v>6251</v>
      </c>
      <c r="E438" s="210" t="s">
        <v>6252</v>
      </c>
      <c r="F438" s="167" t="s">
        <v>760</v>
      </c>
      <c r="G438" s="169" t="s">
        <v>6253</v>
      </c>
      <c r="H438" s="169" t="s">
        <v>6254</v>
      </c>
      <c r="I438" s="169" t="s">
        <v>557</v>
      </c>
      <c r="J438" s="169" t="s">
        <v>6254</v>
      </c>
      <c r="K438" s="169"/>
    </row>
    <row r="439" spans="1:11">
      <c r="A439" s="164"/>
      <c r="B439" s="165"/>
      <c r="C439" s="165"/>
      <c r="D439" s="220"/>
      <c r="E439" s="210"/>
      <c r="F439" s="167"/>
      <c r="G439" s="169" t="s">
        <v>6255</v>
      </c>
      <c r="H439" s="169" t="s">
        <v>6256</v>
      </c>
      <c r="I439" s="169" t="s">
        <v>4290</v>
      </c>
      <c r="J439" s="169" t="s">
        <v>6256</v>
      </c>
      <c r="K439" s="169"/>
    </row>
    <row r="440" spans="1:11">
      <c r="A440" s="164"/>
      <c r="B440" s="165"/>
      <c r="C440" s="165"/>
      <c r="D440" s="220" t="s">
        <v>6257</v>
      </c>
      <c r="E440" s="210" t="s">
        <v>6258</v>
      </c>
      <c r="F440" s="167" t="s">
        <v>760</v>
      </c>
      <c r="G440" s="169" t="s">
        <v>6259</v>
      </c>
      <c r="H440" s="169" t="s">
        <v>6260</v>
      </c>
      <c r="I440" s="169" t="s">
        <v>557</v>
      </c>
      <c r="J440" s="169" t="s">
        <v>6260</v>
      </c>
      <c r="K440" s="169"/>
    </row>
    <row r="441" spans="1:11">
      <c r="A441" s="186"/>
      <c r="B441" s="170"/>
      <c r="C441" s="170"/>
      <c r="D441" s="220"/>
      <c r="E441" s="210"/>
      <c r="F441" s="167"/>
      <c r="G441" s="169" t="s">
        <v>6261</v>
      </c>
      <c r="H441" s="169" t="s">
        <v>6262</v>
      </c>
      <c r="I441" s="169" t="s">
        <v>557</v>
      </c>
      <c r="J441" s="169" t="s">
        <v>6262</v>
      </c>
      <c r="K441" s="169"/>
    </row>
    <row r="442" spans="1:11">
      <c r="A442" s="164" t="s">
        <v>6263</v>
      </c>
      <c r="B442" s="165" t="s">
        <v>6264</v>
      </c>
      <c r="C442" s="165" t="s">
        <v>6265</v>
      </c>
      <c r="D442" s="220" t="s">
        <v>6266</v>
      </c>
      <c r="E442" s="201" t="s">
        <v>6267</v>
      </c>
      <c r="F442" s="167" t="s">
        <v>760</v>
      </c>
      <c r="G442" s="169" t="s">
        <v>6268</v>
      </c>
      <c r="H442" s="169" t="s">
        <v>6269</v>
      </c>
      <c r="I442" s="169" t="s">
        <v>558</v>
      </c>
      <c r="J442" s="169" t="s">
        <v>6269</v>
      </c>
      <c r="K442" s="169"/>
    </row>
    <row r="443" spans="1:11">
      <c r="A443" s="164"/>
      <c r="B443" s="165"/>
      <c r="C443" s="165"/>
      <c r="D443" s="220"/>
      <c r="E443" s="201"/>
      <c r="F443" s="167"/>
      <c r="G443" s="169" t="s">
        <v>6270</v>
      </c>
      <c r="H443" s="169" t="s">
        <v>6271</v>
      </c>
      <c r="I443" s="169" t="s">
        <v>557</v>
      </c>
      <c r="J443" s="169" t="s">
        <v>6271</v>
      </c>
      <c r="K443" s="169"/>
    </row>
    <row r="444" spans="1:11">
      <c r="A444" s="164"/>
      <c r="B444" s="165"/>
      <c r="C444" s="165"/>
      <c r="D444" s="220" t="s">
        <v>6272</v>
      </c>
      <c r="E444" s="201" t="s">
        <v>6273</v>
      </c>
      <c r="F444" s="167" t="s">
        <v>760</v>
      </c>
      <c r="G444" s="169" t="s">
        <v>6274</v>
      </c>
      <c r="H444" s="169" t="s">
        <v>6275</v>
      </c>
      <c r="I444" s="169" t="s">
        <v>4290</v>
      </c>
      <c r="J444" s="169" t="s">
        <v>6275</v>
      </c>
      <c r="K444" s="169"/>
    </row>
    <row r="445" spans="1:11">
      <c r="A445" s="164"/>
      <c r="B445" s="165"/>
      <c r="C445" s="165"/>
      <c r="D445" s="220"/>
      <c r="E445" s="201"/>
      <c r="F445" s="167"/>
      <c r="G445" s="169" t="s">
        <v>6276</v>
      </c>
      <c r="H445" s="169" t="s">
        <v>6277</v>
      </c>
      <c r="I445" s="169" t="s">
        <v>557</v>
      </c>
      <c r="J445" s="169" t="s">
        <v>6277</v>
      </c>
      <c r="K445" s="169"/>
    </row>
    <row r="446" spans="1:11">
      <c r="A446" s="164"/>
      <c r="B446" s="165"/>
      <c r="C446" s="165"/>
      <c r="D446" s="220" t="s">
        <v>6278</v>
      </c>
      <c r="E446" s="201" t="s">
        <v>6279</v>
      </c>
      <c r="F446" s="167" t="s">
        <v>760</v>
      </c>
      <c r="G446" s="169" t="s">
        <v>6280</v>
      </c>
      <c r="H446" s="169" t="s">
        <v>6281</v>
      </c>
      <c r="I446" s="169" t="s">
        <v>558</v>
      </c>
      <c r="J446" s="169" t="s">
        <v>6281</v>
      </c>
      <c r="K446" s="169"/>
    </row>
    <row r="447" spans="1:11">
      <c r="A447" s="164"/>
      <c r="B447" s="165"/>
      <c r="C447" s="165"/>
      <c r="D447" s="220"/>
      <c r="E447" s="201"/>
      <c r="F447" s="167"/>
      <c r="G447" s="169" t="s">
        <v>6282</v>
      </c>
      <c r="H447" s="169" t="s">
        <v>6283</v>
      </c>
      <c r="I447" s="169" t="s">
        <v>557</v>
      </c>
      <c r="J447" s="169" t="s">
        <v>6283</v>
      </c>
      <c r="K447" s="169"/>
    </row>
    <row r="448" spans="1:11">
      <c r="A448" s="164"/>
      <c r="B448" s="165"/>
      <c r="C448" s="165"/>
      <c r="D448" s="220" t="s">
        <v>6284</v>
      </c>
      <c r="E448" s="201" t="s">
        <v>6285</v>
      </c>
      <c r="F448" s="167" t="s">
        <v>760</v>
      </c>
      <c r="G448" s="169" t="s">
        <v>6286</v>
      </c>
      <c r="H448" s="169" t="s">
        <v>6287</v>
      </c>
      <c r="I448" s="169" t="s">
        <v>4290</v>
      </c>
      <c r="J448" s="169" t="s">
        <v>6287</v>
      </c>
      <c r="K448" s="169"/>
    </row>
    <row r="449" spans="1:11">
      <c r="A449" s="164"/>
      <c r="B449" s="165"/>
      <c r="C449" s="165"/>
      <c r="D449" s="220"/>
      <c r="E449" s="201"/>
      <c r="F449" s="167"/>
      <c r="G449" s="169" t="s">
        <v>6288</v>
      </c>
      <c r="H449" s="169" t="s">
        <v>6289</v>
      </c>
      <c r="I449" s="169" t="s">
        <v>557</v>
      </c>
      <c r="J449" s="169" t="s">
        <v>6289</v>
      </c>
      <c r="K449" s="169"/>
    </row>
    <row r="450" spans="1:11">
      <c r="A450" s="164"/>
      <c r="B450" s="165"/>
      <c r="C450" s="165"/>
      <c r="D450" s="220" t="s">
        <v>6290</v>
      </c>
      <c r="E450" s="201" t="s">
        <v>6291</v>
      </c>
      <c r="F450" s="167" t="s">
        <v>760</v>
      </c>
      <c r="G450" s="169"/>
      <c r="H450" s="169" t="s">
        <v>6292</v>
      </c>
      <c r="I450" s="169" t="s">
        <v>557</v>
      </c>
      <c r="J450" s="169" t="s">
        <v>6292</v>
      </c>
      <c r="K450" s="169"/>
    </row>
    <row r="451" spans="1:11">
      <c r="A451" s="164"/>
      <c r="B451" s="165"/>
      <c r="C451" s="170"/>
      <c r="D451" s="220"/>
      <c r="E451" s="201"/>
      <c r="F451" s="167"/>
      <c r="G451" s="169" t="s">
        <v>6293</v>
      </c>
      <c r="H451" s="169" t="s">
        <v>6294</v>
      </c>
      <c r="I451" s="169" t="s">
        <v>558</v>
      </c>
      <c r="J451" s="169" t="s">
        <v>6294</v>
      </c>
      <c r="K451" s="169"/>
    </row>
    <row r="452" spans="1:11">
      <c r="A452" s="164"/>
      <c r="B452" s="165"/>
      <c r="C452" s="165" t="s">
        <v>6295</v>
      </c>
      <c r="D452" s="220" t="s">
        <v>6296</v>
      </c>
      <c r="E452" s="203" t="s">
        <v>6297</v>
      </c>
      <c r="F452" s="167" t="s">
        <v>760</v>
      </c>
      <c r="G452" s="169" t="s">
        <v>6298</v>
      </c>
      <c r="H452" s="169" t="s">
        <v>6299</v>
      </c>
      <c r="I452" s="169" t="s">
        <v>557</v>
      </c>
      <c r="J452" s="169" t="s">
        <v>6299</v>
      </c>
      <c r="K452" s="169"/>
    </row>
    <row r="453" spans="1:11">
      <c r="A453" s="164"/>
      <c r="B453" s="165"/>
      <c r="C453" s="165"/>
      <c r="D453" s="220"/>
      <c r="E453" s="203"/>
      <c r="F453" s="167"/>
      <c r="G453" s="169" t="s">
        <v>6300</v>
      </c>
      <c r="H453" s="169" t="s">
        <v>6301</v>
      </c>
      <c r="I453" s="169" t="s">
        <v>4290</v>
      </c>
      <c r="J453" s="169" t="s">
        <v>6301</v>
      </c>
      <c r="K453" s="169"/>
    </row>
    <row r="454" spans="1:11">
      <c r="A454" s="164"/>
      <c r="B454" s="165"/>
      <c r="C454" s="165"/>
      <c r="D454" s="220" t="s">
        <v>6302</v>
      </c>
      <c r="E454" s="203" t="s">
        <v>6303</v>
      </c>
      <c r="F454" s="167" t="s">
        <v>760</v>
      </c>
      <c r="G454" s="169" t="s">
        <v>6304</v>
      </c>
      <c r="H454" s="169" t="s">
        <v>6305</v>
      </c>
      <c r="I454" s="169" t="s">
        <v>557</v>
      </c>
      <c r="J454" s="169" t="s">
        <v>6305</v>
      </c>
      <c r="K454" s="169"/>
    </row>
    <row r="455" spans="1:11">
      <c r="A455" s="164"/>
      <c r="B455" s="165"/>
      <c r="C455" s="165"/>
      <c r="D455" s="220"/>
      <c r="E455" s="203"/>
      <c r="F455" s="167"/>
      <c r="G455" s="169" t="s">
        <v>6306</v>
      </c>
      <c r="H455" s="169" t="s">
        <v>6307</v>
      </c>
      <c r="I455" s="169" t="s">
        <v>558</v>
      </c>
      <c r="J455" s="169" t="s">
        <v>6307</v>
      </c>
      <c r="K455" s="169"/>
    </row>
    <row r="456" spans="1:11">
      <c r="A456" s="164"/>
      <c r="B456" s="165"/>
      <c r="C456" s="165"/>
      <c r="D456" s="220" t="s">
        <v>6308</v>
      </c>
      <c r="E456" s="203" t="s">
        <v>6309</v>
      </c>
      <c r="F456" s="167" t="s">
        <v>760</v>
      </c>
      <c r="G456" s="169" t="s">
        <v>6310</v>
      </c>
      <c r="H456" s="169" t="s">
        <v>6311</v>
      </c>
      <c r="I456" s="169" t="s">
        <v>557</v>
      </c>
      <c r="J456" s="169" t="s">
        <v>6311</v>
      </c>
      <c r="K456" s="169"/>
    </row>
    <row r="457" spans="1:11">
      <c r="A457" s="164"/>
      <c r="B457" s="165"/>
      <c r="C457" s="165"/>
      <c r="D457" s="220"/>
      <c r="E457" s="203"/>
      <c r="F457" s="167"/>
      <c r="G457" s="169" t="s">
        <v>6312</v>
      </c>
      <c r="H457" s="169" t="s">
        <v>6313</v>
      </c>
      <c r="I457" s="169" t="s">
        <v>4290</v>
      </c>
      <c r="J457" s="169" t="s">
        <v>6313</v>
      </c>
      <c r="K457" s="169"/>
    </row>
    <row r="458" spans="1:11">
      <c r="A458" s="164"/>
      <c r="B458" s="165"/>
      <c r="C458" s="165"/>
      <c r="D458" s="220" t="s">
        <v>6314</v>
      </c>
      <c r="E458" s="203" t="s">
        <v>6315</v>
      </c>
      <c r="F458" s="167" t="s">
        <v>760</v>
      </c>
      <c r="G458" s="169" t="s">
        <v>6316</v>
      </c>
      <c r="H458" s="169" t="s">
        <v>6317</v>
      </c>
      <c r="I458" s="169" t="s">
        <v>557</v>
      </c>
      <c r="J458" s="169" t="s">
        <v>6317</v>
      </c>
      <c r="K458" s="169"/>
    </row>
    <row r="459" spans="1:11">
      <c r="A459" s="164"/>
      <c r="B459" s="165"/>
      <c r="C459" s="165"/>
      <c r="D459" s="220"/>
      <c r="E459" s="203"/>
      <c r="F459" s="167"/>
      <c r="G459" s="169" t="s">
        <v>6318</v>
      </c>
      <c r="H459" s="169" t="s">
        <v>6319</v>
      </c>
      <c r="I459" s="169" t="s">
        <v>557</v>
      </c>
      <c r="J459" s="169" t="s">
        <v>6319</v>
      </c>
      <c r="K459" s="169"/>
    </row>
    <row r="460" spans="1:11">
      <c r="A460" s="164"/>
      <c r="B460" s="165"/>
      <c r="C460" s="165"/>
      <c r="D460" s="220" t="s">
        <v>6320</v>
      </c>
      <c r="E460" s="203" t="s">
        <v>6321</v>
      </c>
      <c r="F460" s="167" t="s">
        <v>760</v>
      </c>
      <c r="G460" s="169" t="s">
        <v>6322</v>
      </c>
      <c r="H460" s="169" t="s">
        <v>6323</v>
      </c>
      <c r="I460" s="169" t="s">
        <v>558</v>
      </c>
      <c r="J460" s="169" t="s">
        <v>6323</v>
      </c>
      <c r="K460" s="169"/>
    </row>
    <row r="461" spans="1:11">
      <c r="A461" s="164"/>
      <c r="B461" s="165"/>
      <c r="C461" s="170"/>
      <c r="D461" s="220"/>
      <c r="E461" s="203"/>
      <c r="F461" s="167"/>
      <c r="G461" s="169" t="s">
        <v>6324</v>
      </c>
      <c r="H461" s="169" t="s">
        <v>6325</v>
      </c>
      <c r="I461" s="169" t="s">
        <v>557</v>
      </c>
      <c r="J461" s="169" t="s">
        <v>6325</v>
      </c>
      <c r="K461" s="169"/>
    </row>
    <row r="462" spans="1:11">
      <c r="A462" s="164"/>
      <c r="B462" s="165"/>
      <c r="C462" s="165" t="s">
        <v>6326</v>
      </c>
      <c r="D462" s="220" t="s">
        <v>6327</v>
      </c>
      <c r="E462" s="200" t="s">
        <v>6328</v>
      </c>
      <c r="F462" s="167" t="s">
        <v>760</v>
      </c>
      <c r="G462" s="169" t="s">
        <v>6329</v>
      </c>
      <c r="H462" s="169" t="s">
        <v>6330</v>
      </c>
      <c r="I462" s="169" t="s">
        <v>4290</v>
      </c>
      <c r="J462" s="169" t="s">
        <v>6330</v>
      </c>
      <c r="K462" s="169"/>
    </row>
    <row r="463" spans="1:11">
      <c r="A463" s="164"/>
      <c r="B463" s="165"/>
      <c r="C463" s="165"/>
      <c r="D463" s="220"/>
      <c r="E463" s="200"/>
      <c r="F463" s="167"/>
      <c r="G463" s="169" t="s">
        <v>6331</v>
      </c>
      <c r="H463" s="169" t="s">
        <v>6332</v>
      </c>
      <c r="I463" s="169" t="s">
        <v>557</v>
      </c>
      <c r="J463" s="169" t="s">
        <v>6332</v>
      </c>
      <c r="K463" s="169"/>
    </row>
    <row r="464" spans="1:11">
      <c r="A464" s="164"/>
      <c r="B464" s="165"/>
      <c r="C464" s="165"/>
      <c r="D464" s="220" t="s">
        <v>6333</v>
      </c>
      <c r="E464" s="200" t="s">
        <v>6334</v>
      </c>
      <c r="F464" s="167" t="s">
        <v>760</v>
      </c>
      <c r="G464" s="169" t="s">
        <v>6335</v>
      </c>
      <c r="H464" s="169" t="s">
        <v>6336</v>
      </c>
      <c r="I464" s="169" t="s">
        <v>558</v>
      </c>
      <c r="J464" s="169" t="s">
        <v>6336</v>
      </c>
      <c r="K464" s="169"/>
    </row>
    <row r="465" spans="1:11">
      <c r="A465" s="164"/>
      <c r="B465" s="165"/>
      <c r="C465" s="165"/>
      <c r="D465" s="220"/>
      <c r="E465" s="200"/>
      <c r="F465" s="167"/>
      <c r="G465" s="169" t="s">
        <v>6337</v>
      </c>
      <c r="H465" s="169" t="s">
        <v>6338</v>
      </c>
      <c r="I465" s="169" t="s">
        <v>557</v>
      </c>
      <c r="J465" s="169" t="s">
        <v>6338</v>
      </c>
      <c r="K465" s="169"/>
    </row>
    <row r="466" spans="1:11">
      <c r="A466" s="164"/>
      <c r="B466" s="165"/>
      <c r="C466" s="165"/>
      <c r="D466" s="220" t="s">
        <v>6339</v>
      </c>
      <c r="E466" s="200" t="s">
        <v>6340</v>
      </c>
      <c r="F466" s="167" t="s">
        <v>760</v>
      </c>
      <c r="G466" s="169" t="s">
        <v>6341</v>
      </c>
      <c r="H466" s="169" t="s">
        <v>6342</v>
      </c>
      <c r="I466" s="169" t="s">
        <v>4290</v>
      </c>
      <c r="J466" s="169" t="s">
        <v>6342</v>
      </c>
      <c r="K466" s="169"/>
    </row>
    <row r="467" spans="1:11">
      <c r="A467" s="164"/>
      <c r="B467" s="165"/>
      <c r="C467" s="165"/>
      <c r="D467" s="220"/>
      <c r="E467" s="200"/>
      <c r="F467" s="167"/>
      <c r="G467" s="169" t="s">
        <v>6343</v>
      </c>
      <c r="H467" s="169" t="s">
        <v>6344</v>
      </c>
      <c r="I467" s="169" t="s">
        <v>557</v>
      </c>
      <c r="J467" s="169" t="s">
        <v>6344</v>
      </c>
      <c r="K467" s="169"/>
    </row>
    <row r="468" spans="1:11">
      <c r="A468" s="164"/>
      <c r="B468" s="165"/>
      <c r="C468" s="165"/>
      <c r="D468" s="220" t="s">
        <v>6345</v>
      </c>
      <c r="E468" s="200" t="s">
        <v>6346</v>
      </c>
      <c r="F468" s="167" t="s">
        <v>760</v>
      </c>
      <c r="G468" s="169" t="s">
        <v>6347</v>
      </c>
      <c r="H468" s="169" t="s">
        <v>6348</v>
      </c>
      <c r="I468" s="169" t="s">
        <v>557</v>
      </c>
      <c r="J468" s="169" t="s">
        <v>6348</v>
      </c>
      <c r="K468" s="169"/>
    </row>
    <row r="469" spans="1:11">
      <c r="A469" s="164"/>
      <c r="B469" s="165"/>
      <c r="C469" s="165"/>
      <c r="D469" s="220"/>
      <c r="E469" s="200"/>
      <c r="F469" s="167"/>
      <c r="G469" s="169" t="s">
        <v>6349</v>
      </c>
      <c r="H469" s="169" t="s">
        <v>6350</v>
      </c>
      <c r="I469" s="169" t="s">
        <v>558</v>
      </c>
      <c r="J469" s="169" t="s">
        <v>6350</v>
      </c>
      <c r="K469" s="169"/>
    </row>
    <row r="470" spans="1:11">
      <c r="A470" s="164"/>
      <c r="B470" s="165"/>
      <c r="C470" s="165"/>
      <c r="D470" s="220" t="s">
        <v>6351</v>
      </c>
      <c r="E470" s="200" t="s">
        <v>6352</v>
      </c>
      <c r="F470" s="167" t="s">
        <v>760</v>
      </c>
      <c r="G470" s="169" t="s">
        <v>6353</v>
      </c>
      <c r="H470" s="169" t="s">
        <v>6354</v>
      </c>
      <c r="I470" s="169" t="s">
        <v>557</v>
      </c>
      <c r="J470" s="169" t="s">
        <v>6354</v>
      </c>
      <c r="K470" s="169"/>
    </row>
    <row r="471" spans="1:11">
      <c r="A471" s="164"/>
      <c r="B471" s="165"/>
      <c r="C471" s="170"/>
      <c r="D471" s="220"/>
      <c r="E471" s="200"/>
      <c r="F471" s="167"/>
      <c r="G471" s="169" t="s">
        <v>6355</v>
      </c>
      <c r="H471" s="169" t="s">
        <v>6356</v>
      </c>
      <c r="I471" s="169" t="s">
        <v>4290</v>
      </c>
      <c r="J471" s="169" t="s">
        <v>6356</v>
      </c>
      <c r="K471" s="169"/>
    </row>
    <row r="472" spans="1:11">
      <c r="A472" s="164"/>
      <c r="B472" s="165"/>
      <c r="C472" s="165" t="s">
        <v>6357</v>
      </c>
      <c r="D472" s="220" t="s">
        <v>6358</v>
      </c>
      <c r="E472" s="211" t="s">
        <v>6359</v>
      </c>
      <c r="F472" s="167" t="s">
        <v>760</v>
      </c>
      <c r="G472" s="169" t="s">
        <v>6360</v>
      </c>
      <c r="H472" s="169" t="s">
        <v>6361</v>
      </c>
      <c r="I472" s="169" t="s">
        <v>557</v>
      </c>
      <c r="J472" s="169" t="s">
        <v>6361</v>
      </c>
      <c r="K472" s="169"/>
    </row>
    <row r="473" spans="1:11">
      <c r="A473" s="164"/>
      <c r="B473" s="165"/>
      <c r="C473" s="165"/>
      <c r="D473" s="220"/>
      <c r="E473" s="211"/>
      <c r="F473" s="167"/>
      <c r="G473" s="169" t="s">
        <v>6362</v>
      </c>
      <c r="H473" s="169" t="s">
        <v>6363</v>
      </c>
      <c r="I473" s="169" t="s">
        <v>558</v>
      </c>
      <c r="J473" s="169" t="s">
        <v>6363</v>
      </c>
      <c r="K473" s="169"/>
    </row>
    <row r="474" spans="1:11">
      <c r="A474" s="164"/>
      <c r="B474" s="165"/>
      <c r="C474" s="165"/>
      <c r="D474" s="220" t="s">
        <v>6364</v>
      </c>
      <c r="E474" s="211" t="s">
        <v>6365</v>
      </c>
      <c r="F474" s="167" t="s">
        <v>760</v>
      </c>
      <c r="G474" s="169" t="s">
        <v>6366</v>
      </c>
      <c r="H474" s="169" t="s">
        <v>6367</v>
      </c>
      <c r="I474" s="169" t="s">
        <v>557</v>
      </c>
      <c r="J474" s="169" t="s">
        <v>6367</v>
      </c>
      <c r="K474" s="169"/>
    </row>
    <row r="475" spans="1:11">
      <c r="A475" s="164"/>
      <c r="B475" s="165"/>
      <c r="C475" s="165"/>
      <c r="D475" s="220"/>
      <c r="E475" s="211"/>
      <c r="F475" s="167"/>
      <c r="G475" s="169" t="s">
        <v>6368</v>
      </c>
      <c r="H475" s="169" t="s">
        <v>6369</v>
      </c>
      <c r="I475" s="169" t="s">
        <v>4290</v>
      </c>
      <c r="J475" s="169" t="s">
        <v>6369</v>
      </c>
      <c r="K475" s="169"/>
    </row>
    <row r="476" spans="1:11">
      <c r="A476" s="164"/>
      <c r="B476" s="165"/>
      <c r="C476" s="165"/>
      <c r="D476" s="220" t="s">
        <v>6370</v>
      </c>
      <c r="E476" s="211" t="s">
        <v>6371</v>
      </c>
      <c r="F476" s="167" t="s">
        <v>760</v>
      </c>
      <c r="G476" s="169" t="s">
        <v>6372</v>
      </c>
      <c r="H476" s="169" t="s">
        <v>6373</v>
      </c>
      <c r="I476" s="169" t="s">
        <v>557</v>
      </c>
      <c r="J476" s="169" t="s">
        <v>6373</v>
      </c>
      <c r="K476" s="169"/>
    </row>
    <row r="477" spans="1:11">
      <c r="A477" s="164"/>
      <c r="B477" s="165"/>
      <c r="C477" s="165"/>
      <c r="D477" s="220"/>
      <c r="E477" s="211"/>
      <c r="F477" s="167"/>
      <c r="G477" s="169" t="s">
        <v>6374</v>
      </c>
      <c r="H477" s="169" t="s">
        <v>6375</v>
      </c>
      <c r="I477" s="169" t="s">
        <v>557</v>
      </c>
      <c r="J477" s="169" t="s">
        <v>6375</v>
      </c>
      <c r="K477" s="169"/>
    </row>
    <row r="478" spans="1:11">
      <c r="A478" s="164"/>
      <c r="B478" s="165"/>
      <c r="C478" s="165"/>
      <c r="D478" s="220" t="s">
        <v>6376</v>
      </c>
      <c r="E478" s="211" t="s">
        <v>6377</v>
      </c>
      <c r="F478" s="167" t="s">
        <v>760</v>
      </c>
      <c r="G478" s="169" t="s">
        <v>6378</v>
      </c>
      <c r="H478" s="169" t="s">
        <v>6379</v>
      </c>
      <c r="I478" s="169" t="s">
        <v>558</v>
      </c>
      <c r="J478" s="169" t="s">
        <v>6379</v>
      </c>
      <c r="K478" s="169"/>
    </row>
    <row r="479" spans="1:11">
      <c r="A479" s="164"/>
      <c r="B479" s="165"/>
      <c r="C479" s="165"/>
      <c r="D479" s="220"/>
      <c r="E479" s="211"/>
      <c r="F479" s="167"/>
      <c r="G479" s="169" t="s">
        <v>6380</v>
      </c>
      <c r="H479" s="169" t="s">
        <v>5703</v>
      </c>
      <c r="I479" s="169" t="s">
        <v>557</v>
      </c>
      <c r="J479" s="169" t="s">
        <v>5703</v>
      </c>
      <c r="K479" s="169"/>
    </row>
    <row r="480" spans="1:11">
      <c r="A480" s="164"/>
      <c r="B480" s="165"/>
      <c r="C480" s="165"/>
      <c r="D480" s="220" t="s">
        <v>6381</v>
      </c>
      <c r="E480" s="211" t="s">
        <v>6382</v>
      </c>
      <c r="F480" s="167" t="s">
        <v>760</v>
      </c>
      <c r="G480" s="169" t="s">
        <v>6383</v>
      </c>
      <c r="H480" s="169" t="s">
        <v>6384</v>
      </c>
      <c r="I480" s="169" t="s">
        <v>4290</v>
      </c>
      <c r="J480" s="169" t="s">
        <v>6384</v>
      </c>
      <c r="K480" s="169"/>
    </row>
    <row r="481" spans="1:11">
      <c r="A481" s="164"/>
      <c r="B481" s="165"/>
      <c r="C481" s="170"/>
      <c r="D481" s="220"/>
      <c r="E481" s="211"/>
      <c r="F481" s="167"/>
      <c r="G481" s="169" t="s">
        <v>6385</v>
      </c>
      <c r="H481" s="169" t="s">
        <v>6386</v>
      </c>
      <c r="I481" s="169" t="s">
        <v>557</v>
      </c>
      <c r="J481" s="169" t="s">
        <v>6386</v>
      </c>
      <c r="K481" s="169"/>
    </row>
    <row r="482" spans="1:11">
      <c r="A482" s="164"/>
      <c r="B482" s="165"/>
      <c r="C482" s="165" t="s">
        <v>6387</v>
      </c>
      <c r="D482" s="220" t="s">
        <v>6388</v>
      </c>
      <c r="E482" s="209" t="s">
        <v>6389</v>
      </c>
      <c r="F482" s="167" t="s">
        <v>760</v>
      </c>
      <c r="G482" s="169" t="s">
        <v>6390</v>
      </c>
      <c r="H482" s="169" t="s">
        <v>6391</v>
      </c>
      <c r="I482" s="169" t="s">
        <v>558</v>
      </c>
      <c r="J482" s="169" t="s">
        <v>6391</v>
      </c>
      <c r="K482" s="169"/>
    </row>
    <row r="483" spans="1:11">
      <c r="A483" s="164"/>
      <c r="B483" s="165"/>
      <c r="C483" s="165"/>
      <c r="D483" s="220"/>
      <c r="E483" s="209"/>
      <c r="F483" s="167"/>
      <c r="G483" s="169" t="s">
        <v>6392</v>
      </c>
      <c r="H483" s="169" t="s">
        <v>6393</v>
      </c>
      <c r="I483" s="169" t="s">
        <v>557</v>
      </c>
      <c r="J483" s="169" t="s">
        <v>6393</v>
      </c>
      <c r="K483" s="169"/>
    </row>
    <row r="484" spans="1:11">
      <c r="A484" s="164"/>
      <c r="B484" s="165"/>
      <c r="C484" s="165"/>
      <c r="D484" s="220" t="s">
        <v>6076</v>
      </c>
      <c r="E484" s="209" t="s">
        <v>6394</v>
      </c>
      <c r="F484" s="167" t="s">
        <v>760</v>
      </c>
      <c r="G484" s="169" t="s">
        <v>6395</v>
      </c>
      <c r="H484" s="169" t="s">
        <v>6396</v>
      </c>
      <c r="I484" s="169" t="s">
        <v>4290</v>
      </c>
      <c r="J484" s="169" t="s">
        <v>6396</v>
      </c>
      <c r="K484" s="169"/>
    </row>
    <row r="485" spans="1:11">
      <c r="A485" s="164"/>
      <c r="B485" s="165"/>
      <c r="C485" s="165"/>
      <c r="D485" s="220"/>
      <c r="E485" s="209"/>
      <c r="F485" s="167"/>
      <c r="G485" s="169" t="s">
        <v>6397</v>
      </c>
      <c r="H485" s="169" t="s">
        <v>6398</v>
      </c>
      <c r="I485" s="169" t="s">
        <v>557</v>
      </c>
      <c r="J485" s="169" t="s">
        <v>6398</v>
      </c>
      <c r="K485" s="169"/>
    </row>
    <row r="486" spans="1:11">
      <c r="A486" s="164"/>
      <c r="B486" s="165"/>
      <c r="C486" s="165"/>
      <c r="D486" s="220" t="s">
        <v>6399</v>
      </c>
      <c r="E486" s="209" t="s">
        <v>6400</v>
      </c>
      <c r="F486" s="167" t="s">
        <v>760</v>
      </c>
      <c r="G486" s="169" t="s">
        <v>6401</v>
      </c>
      <c r="H486" s="169" t="s">
        <v>6402</v>
      </c>
      <c r="I486" s="169" t="s">
        <v>557</v>
      </c>
      <c r="J486" s="169" t="s">
        <v>6402</v>
      </c>
      <c r="K486" s="169"/>
    </row>
    <row r="487" spans="1:11">
      <c r="A487" s="164"/>
      <c r="B487" s="165"/>
      <c r="C487" s="165"/>
      <c r="D487" s="220"/>
      <c r="E487" s="209"/>
      <c r="F487" s="167"/>
      <c r="G487" s="169" t="s">
        <v>6403</v>
      </c>
      <c r="H487" s="169" t="s">
        <v>6404</v>
      </c>
      <c r="I487" s="169" t="s">
        <v>558</v>
      </c>
      <c r="J487" s="169" t="s">
        <v>6404</v>
      </c>
      <c r="K487" s="169"/>
    </row>
    <row r="488" spans="1:11">
      <c r="A488" s="164"/>
      <c r="B488" s="165"/>
      <c r="C488" s="165"/>
      <c r="D488" s="220" t="s">
        <v>6096</v>
      </c>
      <c r="E488" s="209" t="s">
        <v>6097</v>
      </c>
      <c r="F488" s="167" t="s">
        <v>760</v>
      </c>
      <c r="G488" s="169" t="s">
        <v>6405</v>
      </c>
      <c r="H488" s="169" t="s">
        <v>6406</v>
      </c>
      <c r="I488" s="169" t="s">
        <v>557</v>
      </c>
      <c r="J488" s="169" t="s">
        <v>6406</v>
      </c>
      <c r="K488" s="169"/>
    </row>
    <row r="489" spans="1:11">
      <c r="A489" s="164"/>
      <c r="B489" s="165"/>
      <c r="C489" s="165"/>
      <c r="D489" s="220"/>
      <c r="E489" s="209"/>
      <c r="F489" s="167"/>
      <c r="G489" s="169" t="s">
        <v>6407</v>
      </c>
      <c r="H489" s="169" t="s">
        <v>6408</v>
      </c>
      <c r="I489" s="169" t="s">
        <v>4290</v>
      </c>
      <c r="J489" s="169" t="s">
        <v>6408</v>
      </c>
      <c r="K489" s="169"/>
    </row>
    <row r="490" spans="1:11">
      <c r="A490" s="164"/>
      <c r="B490" s="165"/>
      <c r="C490" s="165"/>
      <c r="D490" s="220" t="s">
        <v>6409</v>
      </c>
      <c r="E490" s="209" t="s">
        <v>6410</v>
      </c>
      <c r="F490" s="167" t="s">
        <v>760</v>
      </c>
      <c r="G490" s="169" t="s">
        <v>6411</v>
      </c>
      <c r="H490" s="169" t="s">
        <v>6412</v>
      </c>
      <c r="I490" s="169" t="s">
        <v>557</v>
      </c>
      <c r="J490" s="169" t="s">
        <v>6412</v>
      </c>
      <c r="K490" s="169"/>
    </row>
    <row r="491" spans="1:11">
      <c r="A491" s="164"/>
      <c r="B491" s="170"/>
      <c r="C491" s="170"/>
      <c r="D491" s="220"/>
      <c r="E491" s="209"/>
      <c r="F491" s="167"/>
      <c r="G491" s="169" t="s">
        <v>6413</v>
      </c>
      <c r="H491" s="169" t="s">
        <v>6414</v>
      </c>
      <c r="I491" s="169" t="s">
        <v>558</v>
      </c>
      <c r="J491" s="169" t="s">
        <v>6414</v>
      </c>
      <c r="K491" s="169"/>
    </row>
    <row r="492" spans="1:11">
      <c r="A492" s="164"/>
      <c r="B492" s="164" t="s">
        <v>6415</v>
      </c>
      <c r="C492" s="165" t="s">
        <v>6416</v>
      </c>
      <c r="D492" s="220" t="s">
        <v>6417</v>
      </c>
      <c r="E492" s="210" t="s">
        <v>6418</v>
      </c>
      <c r="F492" s="167" t="s">
        <v>760</v>
      </c>
      <c r="G492" s="169" t="s">
        <v>6419</v>
      </c>
      <c r="H492" s="169" t="s">
        <v>6313</v>
      </c>
      <c r="I492" s="169" t="s">
        <v>557</v>
      </c>
      <c r="J492" s="169" t="s">
        <v>6313</v>
      </c>
      <c r="K492" s="169"/>
    </row>
    <row r="493" spans="1:11">
      <c r="A493" s="164"/>
      <c r="B493" s="164"/>
      <c r="C493" s="165"/>
      <c r="D493" s="220"/>
      <c r="E493" s="210"/>
      <c r="F493" s="167"/>
      <c r="G493" s="169" t="s">
        <v>6420</v>
      </c>
      <c r="H493" s="169" t="s">
        <v>5750</v>
      </c>
      <c r="I493" s="169" t="s">
        <v>4290</v>
      </c>
      <c r="J493" s="169" t="s">
        <v>5750</v>
      </c>
      <c r="K493" s="169"/>
    </row>
    <row r="494" spans="1:11">
      <c r="A494" s="164"/>
      <c r="B494" s="164"/>
      <c r="C494" s="165"/>
      <c r="D494" s="220" t="s">
        <v>6421</v>
      </c>
      <c r="E494" s="210" t="s">
        <v>6422</v>
      </c>
      <c r="F494" s="167" t="s">
        <v>760</v>
      </c>
      <c r="G494" s="169" t="s">
        <v>6423</v>
      </c>
      <c r="H494" s="169" t="s">
        <v>6424</v>
      </c>
      <c r="I494" s="169" t="s">
        <v>557</v>
      </c>
      <c r="J494" s="169" t="s">
        <v>6424</v>
      </c>
      <c r="K494" s="169"/>
    </row>
    <row r="495" spans="1:11">
      <c r="A495" s="164"/>
      <c r="B495" s="164"/>
      <c r="C495" s="165"/>
      <c r="D495" s="220"/>
      <c r="E495" s="210"/>
      <c r="F495" s="167"/>
      <c r="G495" s="169" t="s">
        <v>6425</v>
      </c>
      <c r="H495" s="169" t="s">
        <v>6426</v>
      </c>
      <c r="I495" s="169" t="s">
        <v>557</v>
      </c>
      <c r="J495" s="169" t="s">
        <v>6426</v>
      </c>
      <c r="K495" s="169"/>
    </row>
    <row r="496" spans="1:11">
      <c r="A496" s="164"/>
      <c r="B496" s="164"/>
      <c r="C496" s="165"/>
      <c r="D496" s="220" t="s">
        <v>6427</v>
      </c>
      <c r="E496" s="210" t="s">
        <v>6428</v>
      </c>
      <c r="F496" s="167" t="s">
        <v>760</v>
      </c>
      <c r="G496" s="169" t="s">
        <v>6429</v>
      </c>
      <c r="H496" s="169" t="s">
        <v>6430</v>
      </c>
      <c r="I496" s="169" t="s">
        <v>558</v>
      </c>
      <c r="J496" s="169" t="s">
        <v>6430</v>
      </c>
      <c r="K496" s="169"/>
    </row>
    <row r="497" spans="1:11">
      <c r="A497" s="164"/>
      <c r="B497" s="164"/>
      <c r="C497" s="165"/>
      <c r="D497" s="220"/>
      <c r="E497" s="210"/>
      <c r="F497" s="167"/>
      <c r="G497" s="169" t="s">
        <v>6431</v>
      </c>
      <c r="H497" s="169" t="s">
        <v>6432</v>
      </c>
      <c r="I497" s="169" t="s">
        <v>557</v>
      </c>
      <c r="J497" s="169" t="s">
        <v>6432</v>
      </c>
      <c r="K497" s="169"/>
    </row>
    <row r="498" spans="1:11">
      <c r="A498" s="164"/>
      <c r="B498" s="164"/>
      <c r="C498" s="165"/>
      <c r="D498" s="220" t="s">
        <v>6433</v>
      </c>
      <c r="E498" s="210" t="s">
        <v>6434</v>
      </c>
      <c r="F498" s="167" t="s">
        <v>760</v>
      </c>
      <c r="G498" s="169" t="s">
        <v>6435</v>
      </c>
      <c r="H498" s="169" t="s">
        <v>6436</v>
      </c>
      <c r="I498" s="169" t="s">
        <v>4290</v>
      </c>
      <c r="J498" s="169" t="s">
        <v>6436</v>
      </c>
      <c r="K498" s="169"/>
    </row>
    <row r="499" spans="1:11">
      <c r="A499" s="164"/>
      <c r="B499" s="164"/>
      <c r="C499" s="165"/>
      <c r="D499" s="220"/>
      <c r="E499" s="210"/>
      <c r="F499" s="167"/>
      <c r="G499" s="169" t="s">
        <v>6437</v>
      </c>
      <c r="H499" s="169" t="s">
        <v>6438</v>
      </c>
      <c r="I499" s="169" t="s">
        <v>557</v>
      </c>
      <c r="J499" s="169" t="s">
        <v>6438</v>
      </c>
      <c r="K499" s="169"/>
    </row>
    <row r="500" spans="1:11">
      <c r="A500" s="164"/>
      <c r="B500" s="164"/>
      <c r="C500" s="165"/>
      <c r="D500" s="220" t="s">
        <v>6439</v>
      </c>
      <c r="E500" s="210" t="s">
        <v>6440</v>
      </c>
      <c r="F500" s="167" t="s">
        <v>760</v>
      </c>
      <c r="G500" s="169" t="s">
        <v>6441</v>
      </c>
      <c r="H500" s="169" t="s">
        <v>6442</v>
      </c>
      <c r="I500" s="169" t="s">
        <v>558</v>
      </c>
      <c r="J500" s="169" t="s">
        <v>6442</v>
      </c>
      <c r="K500" s="169"/>
    </row>
    <row r="501" spans="1:11">
      <c r="A501" s="164" t="s">
        <v>6443</v>
      </c>
      <c r="B501" s="164"/>
      <c r="C501" s="170"/>
      <c r="D501" s="220"/>
      <c r="E501" s="210"/>
      <c r="F501" s="167"/>
      <c r="G501" s="169" t="s">
        <v>6444</v>
      </c>
      <c r="H501" s="169" t="s">
        <v>6445</v>
      </c>
      <c r="I501" s="169" t="s">
        <v>557</v>
      </c>
      <c r="J501" s="169" t="s">
        <v>6446</v>
      </c>
      <c r="K501" s="169"/>
    </row>
    <row r="502" spans="1:11">
      <c r="A502" s="164" t="s">
        <v>6447</v>
      </c>
      <c r="B502" s="164"/>
      <c r="C502" s="165" t="s">
        <v>6448</v>
      </c>
      <c r="D502" s="220" t="s">
        <v>6449</v>
      </c>
      <c r="E502" s="210" t="s">
        <v>6450</v>
      </c>
      <c r="F502" s="167" t="s">
        <v>760</v>
      </c>
      <c r="G502" s="169" t="s">
        <v>6451</v>
      </c>
      <c r="H502" s="169" t="s">
        <v>6452</v>
      </c>
      <c r="I502" s="169" t="s">
        <v>4290</v>
      </c>
      <c r="J502" s="169"/>
      <c r="K502" s="169"/>
    </row>
    <row r="503" spans="1:11">
      <c r="A503" s="164" t="s">
        <v>6453</v>
      </c>
      <c r="B503" s="164"/>
      <c r="C503" s="165"/>
      <c r="D503" s="220"/>
      <c r="E503" s="210"/>
      <c r="F503" s="167"/>
      <c r="G503" s="169" t="s">
        <v>6454</v>
      </c>
      <c r="H503" s="169" t="s">
        <v>6455</v>
      </c>
      <c r="I503" s="169" t="s">
        <v>557</v>
      </c>
      <c r="J503" s="169" t="s">
        <v>6456</v>
      </c>
      <c r="K503" s="169"/>
    </row>
    <row r="504" spans="1:11">
      <c r="A504" s="164" t="s">
        <v>6457</v>
      </c>
      <c r="B504" s="164"/>
      <c r="C504" s="165"/>
      <c r="D504" s="220" t="s">
        <v>6458</v>
      </c>
      <c r="E504" s="210" t="s">
        <v>6459</v>
      </c>
      <c r="F504" s="167" t="s">
        <v>760</v>
      </c>
      <c r="G504" s="169" t="s">
        <v>6460</v>
      </c>
      <c r="H504" s="169" t="s">
        <v>6461</v>
      </c>
      <c r="I504" s="169" t="s">
        <v>557</v>
      </c>
      <c r="J504" s="169"/>
      <c r="K504" s="169"/>
    </row>
    <row r="505" spans="1:11">
      <c r="A505" s="164" t="s">
        <v>6462</v>
      </c>
      <c r="B505" s="164"/>
      <c r="C505" s="165"/>
      <c r="D505" s="220"/>
      <c r="E505" s="210"/>
      <c r="F505" s="167"/>
      <c r="G505" s="169" t="s">
        <v>6463</v>
      </c>
      <c r="H505" s="169" t="s">
        <v>6464</v>
      </c>
      <c r="I505" s="169" t="s">
        <v>558</v>
      </c>
      <c r="J505" s="169" t="s">
        <v>6465</v>
      </c>
      <c r="K505" s="169"/>
    </row>
    <row r="506" spans="1:11">
      <c r="A506" s="164" t="s">
        <v>6466</v>
      </c>
      <c r="B506" s="164"/>
      <c r="C506" s="165"/>
      <c r="D506" s="220" t="s">
        <v>6467</v>
      </c>
      <c r="E506" s="210" t="s">
        <v>6468</v>
      </c>
      <c r="F506" s="167" t="s">
        <v>760</v>
      </c>
      <c r="G506" s="169" t="s">
        <v>6469</v>
      </c>
      <c r="H506" s="169" t="s">
        <v>6470</v>
      </c>
      <c r="I506" s="169" t="s">
        <v>557</v>
      </c>
      <c r="J506" s="169"/>
      <c r="K506" s="169"/>
    </row>
    <row r="507" spans="1:11">
      <c r="A507" s="164" t="s">
        <v>6471</v>
      </c>
      <c r="B507" s="164"/>
      <c r="C507" s="165"/>
      <c r="D507" s="220"/>
      <c r="E507" s="210"/>
      <c r="F507" s="167"/>
      <c r="G507" s="169" t="s">
        <v>6472</v>
      </c>
      <c r="H507" s="169" t="s">
        <v>6473</v>
      </c>
      <c r="I507" s="169" t="s">
        <v>4290</v>
      </c>
      <c r="J507" s="169" t="s">
        <v>6474</v>
      </c>
      <c r="K507" s="169"/>
    </row>
    <row r="508" spans="1:11">
      <c r="A508" s="164" t="s">
        <v>6475</v>
      </c>
      <c r="B508" s="164"/>
      <c r="C508" s="165"/>
      <c r="D508" s="220" t="s">
        <v>6476</v>
      </c>
      <c r="E508" s="210" t="s">
        <v>6477</v>
      </c>
      <c r="F508" s="167" t="s">
        <v>760</v>
      </c>
      <c r="G508" s="169" t="s">
        <v>6478</v>
      </c>
      <c r="H508" s="169" t="s">
        <v>6479</v>
      </c>
      <c r="I508" s="169" t="s">
        <v>557</v>
      </c>
      <c r="J508" s="169"/>
      <c r="K508" s="169"/>
    </row>
    <row r="509" spans="1:11">
      <c r="A509" s="164" t="s">
        <v>6480</v>
      </c>
      <c r="B509" s="164"/>
      <c r="C509" s="165"/>
      <c r="D509" s="220"/>
      <c r="E509" s="210"/>
      <c r="F509" s="167"/>
      <c r="G509" s="169" t="s">
        <v>6481</v>
      </c>
      <c r="H509" s="169" t="s">
        <v>6482</v>
      </c>
      <c r="I509" s="169" t="s">
        <v>558</v>
      </c>
      <c r="J509" s="169" t="s">
        <v>6483</v>
      </c>
      <c r="K509" s="169"/>
    </row>
    <row r="510" spans="1:11">
      <c r="A510" s="164" t="s">
        <v>6484</v>
      </c>
      <c r="B510" s="164"/>
      <c r="C510" s="165"/>
      <c r="D510" s="220" t="s">
        <v>6485</v>
      </c>
      <c r="E510" s="210" t="s">
        <v>6486</v>
      </c>
      <c r="F510" s="167" t="s">
        <v>760</v>
      </c>
      <c r="G510" s="169" t="s">
        <v>6487</v>
      </c>
      <c r="H510" s="169" t="s">
        <v>6488</v>
      </c>
      <c r="I510" s="169" t="s">
        <v>557</v>
      </c>
      <c r="J510" s="169"/>
      <c r="K510" s="169"/>
    </row>
    <row r="511" spans="1:11">
      <c r="A511" s="164" t="s">
        <v>6489</v>
      </c>
      <c r="B511" s="164"/>
      <c r="C511" s="170"/>
      <c r="D511" s="220"/>
      <c r="E511" s="210"/>
      <c r="F511" s="167"/>
      <c r="G511" s="169" t="s">
        <v>6490</v>
      </c>
      <c r="H511" s="169" t="s">
        <v>6491</v>
      </c>
      <c r="I511" s="169" t="s">
        <v>4290</v>
      </c>
      <c r="J511" s="169" t="s">
        <v>6492</v>
      </c>
      <c r="K511" s="169"/>
    </row>
    <row r="512" spans="1:11">
      <c r="A512" s="164" t="s">
        <v>6493</v>
      </c>
      <c r="B512" s="164"/>
      <c r="C512" s="165" t="s">
        <v>6494</v>
      </c>
      <c r="D512" s="220" t="s">
        <v>6495</v>
      </c>
      <c r="E512" s="210" t="s">
        <v>6496</v>
      </c>
      <c r="F512" s="167" t="s">
        <v>760</v>
      </c>
      <c r="G512" s="169" t="s">
        <v>6497</v>
      </c>
      <c r="H512" s="169" t="s">
        <v>6498</v>
      </c>
      <c r="I512" s="169" t="s">
        <v>557</v>
      </c>
      <c r="J512" s="169"/>
      <c r="K512" s="169"/>
    </row>
    <row r="513" spans="1:11">
      <c r="A513" s="164" t="s">
        <v>6499</v>
      </c>
      <c r="B513" s="164"/>
      <c r="C513" s="165"/>
      <c r="D513" s="220"/>
      <c r="E513" s="210"/>
      <c r="F513" s="167"/>
      <c r="G513" s="169" t="s">
        <v>6500</v>
      </c>
      <c r="H513" s="169" t="s">
        <v>6501</v>
      </c>
      <c r="I513" s="169" t="s">
        <v>557</v>
      </c>
      <c r="J513" s="169" t="s">
        <v>6502</v>
      </c>
      <c r="K513" s="169"/>
    </row>
    <row r="514" spans="1:11">
      <c r="A514" s="164" t="s">
        <v>6503</v>
      </c>
      <c r="B514" s="164"/>
      <c r="C514" s="165"/>
      <c r="D514" s="220" t="s">
        <v>6504</v>
      </c>
      <c r="E514" s="210" t="s">
        <v>6505</v>
      </c>
      <c r="F514" s="167" t="s">
        <v>760</v>
      </c>
      <c r="G514" s="169" t="s">
        <v>6306</v>
      </c>
      <c r="H514" s="169" t="s">
        <v>6506</v>
      </c>
      <c r="I514" s="169" t="s">
        <v>558</v>
      </c>
      <c r="J514" s="169"/>
      <c r="K514" s="169"/>
    </row>
    <row r="515" spans="1:11">
      <c r="A515" s="164" t="s">
        <v>6507</v>
      </c>
      <c r="B515" s="164"/>
      <c r="C515" s="165"/>
      <c r="D515" s="220"/>
      <c r="E515" s="210"/>
      <c r="F515" s="167"/>
      <c r="G515" s="169" t="s">
        <v>6508</v>
      </c>
      <c r="H515" s="169" t="s">
        <v>6509</v>
      </c>
      <c r="I515" s="169" t="s">
        <v>557</v>
      </c>
      <c r="J515" s="169" t="s">
        <v>6510</v>
      </c>
      <c r="K515" s="169"/>
    </row>
    <row r="516" spans="1:11">
      <c r="A516" s="164" t="s">
        <v>6511</v>
      </c>
      <c r="B516" s="164"/>
      <c r="C516" s="165"/>
      <c r="D516" s="220" t="s">
        <v>6512</v>
      </c>
      <c r="E516" s="210" t="s">
        <v>6513</v>
      </c>
      <c r="F516" s="167" t="s">
        <v>760</v>
      </c>
      <c r="G516" s="169" t="s">
        <v>6514</v>
      </c>
      <c r="H516" s="169" t="s">
        <v>6515</v>
      </c>
      <c r="I516" s="169" t="s">
        <v>4290</v>
      </c>
      <c r="J516" s="169"/>
      <c r="K516" s="169"/>
    </row>
    <row r="517" spans="1:11">
      <c r="A517" s="164" t="s">
        <v>6516</v>
      </c>
      <c r="B517" s="164"/>
      <c r="C517" s="165"/>
      <c r="D517" s="220"/>
      <c r="E517" s="210"/>
      <c r="F517" s="167"/>
      <c r="G517" s="169" t="s">
        <v>6517</v>
      </c>
      <c r="H517" s="169" t="s">
        <v>6518</v>
      </c>
      <c r="I517" s="169" t="s">
        <v>557</v>
      </c>
      <c r="J517" s="169" t="s">
        <v>6519</v>
      </c>
      <c r="K517" s="169"/>
    </row>
    <row r="518" spans="1:11">
      <c r="A518" s="164"/>
      <c r="B518" s="164"/>
      <c r="C518" s="165"/>
      <c r="D518" s="220" t="s">
        <v>6520</v>
      </c>
      <c r="E518" s="210" t="s">
        <v>6521</v>
      </c>
      <c r="F518" s="167" t="s">
        <v>760</v>
      </c>
      <c r="G518" s="169" t="s">
        <v>6522</v>
      </c>
      <c r="H518" s="169" t="s">
        <v>6523</v>
      </c>
      <c r="I518" s="169" t="s">
        <v>558</v>
      </c>
      <c r="J518" s="169"/>
      <c r="K518" s="169"/>
    </row>
    <row r="519" spans="1:11">
      <c r="A519" s="164" t="s">
        <v>6524</v>
      </c>
      <c r="B519" s="164"/>
      <c r="C519" s="165"/>
      <c r="D519" s="220"/>
      <c r="E519" s="210"/>
      <c r="F519" s="167"/>
      <c r="G519" s="169" t="s">
        <v>6525</v>
      </c>
      <c r="H519" s="169" t="s">
        <v>6526</v>
      </c>
      <c r="I519" s="169" t="s">
        <v>557</v>
      </c>
      <c r="J519" s="169" t="s">
        <v>6527</v>
      </c>
      <c r="K519" s="169"/>
    </row>
    <row r="520" spans="1:11">
      <c r="A520" s="164" t="s">
        <v>6528</v>
      </c>
      <c r="B520" s="164"/>
      <c r="C520" s="165"/>
      <c r="D520" s="220" t="s">
        <v>6529</v>
      </c>
      <c r="E520" s="210" t="s">
        <v>6530</v>
      </c>
      <c r="F520" s="167" t="s">
        <v>760</v>
      </c>
      <c r="G520" s="169" t="s">
        <v>6531</v>
      </c>
      <c r="H520" s="169" t="s">
        <v>6532</v>
      </c>
      <c r="I520" s="169" t="s">
        <v>4290</v>
      </c>
      <c r="J520" s="169"/>
      <c r="K520" s="169"/>
    </row>
    <row r="521" spans="1:11">
      <c r="A521" s="164" t="s">
        <v>6533</v>
      </c>
      <c r="B521" s="164"/>
      <c r="C521" s="170"/>
      <c r="D521" s="220"/>
      <c r="E521" s="210"/>
      <c r="F521" s="167"/>
      <c r="G521" s="169" t="s">
        <v>6534</v>
      </c>
      <c r="H521" s="169" t="s">
        <v>6535</v>
      </c>
      <c r="I521" s="169" t="s">
        <v>557</v>
      </c>
      <c r="J521" s="169" t="s">
        <v>6536</v>
      </c>
      <c r="K521" s="169"/>
    </row>
    <row r="522" spans="1:11">
      <c r="A522" s="164" t="s">
        <v>6537</v>
      </c>
      <c r="B522" s="164"/>
      <c r="C522" s="165" t="s">
        <v>6538</v>
      </c>
      <c r="D522" s="220" t="s">
        <v>6539</v>
      </c>
      <c r="E522" s="210" t="s">
        <v>6540</v>
      </c>
      <c r="F522" s="167" t="s">
        <v>760</v>
      </c>
      <c r="G522" s="169" t="s">
        <v>6541</v>
      </c>
      <c r="H522" s="169" t="s">
        <v>6542</v>
      </c>
      <c r="I522" s="169" t="s">
        <v>557</v>
      </c>
      <c r="J522" s="169"/>
      <c r="K522" s="169"/>
    </row>
    <row r="523" spans="1:11">
      <c r="A523" s="164" t="s">
        <v>6543</v>
      </c>
      <c r="B523" s="164"/>
      <c r="C523" s="165"/>
      <c r="D523" s="220"/>
      <c r="E523" s="210"/>
      <c r="F523" s="167"/>
      <c r="G523" s="169" t="s">
        <v>6544</v>
      </c>
      <c r="H523" s="169" t="s">
        <v>6545</v>
      </c>
      <c r="I523" s="169" t="s">
        <v>558</v>
      </c>
      <c r="J523" s="169" t="s">
        <v>6546</v>
      </c>
      <c r="K523" s="169"/>
    </row>
    <row r="524" spans="1:11">
      <c r="A524" s="164" t="s">
        <v>6547</v>
      </c>
      <c r="B524" s="164"/>
      <c r="C524" s="165"/>
      <c r="D524" s="220" t="s">
        <v>6548</v>
      </c>
      <c r="E524" s="210" t="s">
        <v>6549</v>
      </c>
      <c r="F524" s="167" t="s">
        <v>760</v>
      </c>
      <c r="G524" s="169" t="s">
        <v>6550</v>
      </c>
      <c r="H524" s="169" t="s">
        <v>6551</v>
      </c>
      <c r="I524" s="169" t="s">
        <v>557</v>
      </c>
      <c r="J524" s="169"/>
      <c r="K524" s="169"/>
    </row>
    <row r="525" spans="1:11">
      <c r="A525" s="164" t="s">
        <v>6552</v>
      </c>
      <c r="B525" s="164"/>
      <c r="C525" s="165"/>
      <c r="D525" s="220"/>
      <c r="E525" s="210"/>
      <c r="F525" s="167"/>
      <c r="G525" s="169" t="s">
        <v>6553</v>
      </c>
      <c r="H525" s="169" t="s">
        <v>6554</v>
      </c>
      <c r="I525" s="169" t="s">
        <v>4290</v>
      </c>
      <c r="J525" s="169" t="s">
        <v>6555</v>
      </c>
      <c r="K525" s="169"/>
    </row>
    <row r="526" spans="1:11">
      <c r="A526" s="164" t="s">
        <v>6556</v>
      </c>
      <c r="B526" s="164"/>
      <c r="C526" s="165"/>
      <c r="D526" s="220" t="s">
        <v>6557</v>
      </c>
      <c r="E526" s="210" t="s">
        <v>6558</v>
      </c>
      <c r="F526" s="167" t="s">
        <v>760</v>
      </c>
      <c r="G526" s="169" t="s">
        <v>6559</v>
      </c>
      <c r="H526" s="169" t="s">
        <v>6560</v>
      </c>
      <c r="I526" s="169" t="s">
        <v>557</v>
      </c>
      <c r="J526" s="169"/>
      <c r="K526" s="169"/>
    </row>
    <row r="527" spans="1:11">
      <c r="A527" s="164" t="s">
        <v>6561</v>
      </c>
      <c r="B527" s="164"/>
      <c r="C527" s="165"/>
      <c r="D527" s="220"/>
      <c r="E527" s="210"/>
      <c r="F527" s="167"/>
      <c r="G527" s="169" t="s">
        <v>6562</v>
      </c>
      <c r="H527" s="169" t="s">
        <v>6563</v>
      </c>
      <c r="I527" s="169" t="s">
        <v>558</v>
      </c>
      <c r="J527" s="169" t="s">
        <v>6564</v>
      </c>
      <c r="K527" s="169"/>
    </row>
    <row r="528" spans="1:11">
      <c r="A528" s="164" t="s">
        <v>6565</v>
      </c>
      <c r="B528" s="164"/>
      <c r="C528" s="165"/>
      <c r="D528" s="220" t="s">
        <v>6566</v>
      </c>
      <c r="E528" s="210" t="s">
        <v>6567</v>
      </c>
      <c r="F528" s="167" t="s">
        <v>760</v>
      </c>
      <c r="G528" s="169" t="s">
        <v>6568</v>
      </c>
      <c r="H528" s="169" t="s">
        <v>6569</v>
      </c>
      <c r="I528" s="169" t="s">
        <v>557</v>
      </c>
      <c r="J528" s="169"/>
      <c r="K528" s="169"/>
    </row>
    <row r="529" spans="1:11">
      <c r="A529" s="164" t="s">
        <v>6570</v>
      </c>
      <c r="B529" s="164"/>
      <c r="C529" s="165"/>
      <c r="D529" s="220"/>
      <c r="E529" s="210"/>
      <c r="F529" s="167"/>
      <c r="G529" s="169" t="s">
        <v>6571</v>
      </c>
      <c r="H529" s="169" t="s">
        <v>6572</v>
      </c>
      <c r="I529" s="169" t="s">
        <v>4290</v>
      </c>
      <c r="J529" s="169" t="s">
        <v>6573</v>
      </c>
      <c r="K529" s="169"/>
    </row>
    <row r="530" spans="1:11">
      <c r="A530" s="164" t="s">
        <v>6574</v>
      </c>
      <c r="B530" s="164"/>
      <c r="C530" s="165"/>
      <c r="D530" s="220" t="s">
        <v>6575</v>
      </c>
      <c r="E530" s="210" t="s">
        <v>6576</v>
      </c>
      <c r="F530" s="167" t="s">
        <v>760</v>
      </c>
      <c r="G530" s="169" t="s">
        <v>6577</v>
      </c>
      <c r="H530" s="169" t="s">
        <v>6578</v>
      </c>
      <c r="I530" s="169" t="s">
        <v>557</v>
      </c>
      <c r="J530" s="169"/>
      <c r="K530" s="169"/>
    </row>
    <row r="531" spans="1:11">
      <c r="A531" s="164" t="s">
        <v>6579</v>
      </c>
      <c r="B531" s="164"/>
      <c r="C531" s="170"/>
      <c r="D531" s="220"/>
      <c r="E531" s="210"/>
      <c r="F531" s="167"/>
      <c r="G531" s="169" t="s">
        <v>6580</v>
      </c>
      <c r="H531" s="169" t="s">
        <v>6581</v>
      </c>
      <c r="I531" s="169" t="s">
        <v>557</v>
      </c>
      <c r="J531" s="169" t="s">
        <v>6582</v>
      </c>
      <c r="K531" s="169"/>
    </row>
    <row r="532" spans="1:11">
      <c r="A532" s="164" t="s">
        <v>6583</v>
      </c>
      <c r="B532" s="164"/>
      <c r="C532" s="165" t="s">
        <v>6584</v>
      </c>
      <c r="D532" s="220" t="s">
        <v>6585</v>
      </c>
      <c r="E532" s="210" t="s">
        <v>6586</v>
      </c>
      <c r="F532" s="167" t="s">
        <v>760</v>
      </c>
      <c r="G532" s="169" t="s">
        <v>6587</v>
      </c>
      <c r="H532" s="169" t="s">
        <v>6588</v>
      </c>
      <c r="I532" s="169" t="s">
        <v>558</v>
      </c>
      <c r="J532" s="169"/>
      <c r="K532" s="169"/>
    </row>
    <row r="533" spans="1:11">
      <c r="A533" s="164" t="s">
        <v>6589</v>
      </c>
      <c r="B533" s="164"/>
      <c r="C533" s="165"/>
      <c r="D533" s="220"/>
      <c r="E533" s="210"/>
      <c r="F533" s="167"/>
      <c r="G533" s="169" t="s">
        <v>6590</v>
      </c>
      <c r="H533" s="169" t="s">
        <v>6591</v>
      </c>
      <c r="I533" s="169" t="s">
        <v>557</v>
      </c>
      <c r="J533" s="169" t="s">
        <v>6592</v>
      </c>
      <c r="K533" s="169"/>
    </row>
    <row r="534" spans="1:11">
      <c r="A534" s="164"/>
      <c r="B534" s="164"/>
      <c r="C534" s="165"/>
      <c r="D534" s="220" t="s">
        <v>6593</v>
      </c>
      <c r="E534" s="210" t="s">
        <v>6594</v>
      </c>
      <c r="F534" s="167" t="s">
        <v>760</v>
      </c>
      <c r="G534" s="169" t="s">
        <v>6595</v>
      </c>
      <c r="H534" s="169" t="s">
        <v>6596</v>
      </c>
      <c r="I534" s="169" t="s">
        <v>4290</v>
      </c>
      <c r="J534" s="169"/>
      <c r="K534" s="169"/>
    </row>
    <row r="535" spans="1:11">
      <c r="A535" s="164" t="s">
        <v>6597</v>
      </c>
      <c r="B535" s="164"/>
      <c r="C535" s="165"/>
      <c r="D535" s="220"/>
      <c r="E535" s="210"/>
      <c r="F535" s="167"/>
      <c r="G535" s="169" t="s">
        <v>6598</v>
      </c>
      <c r="H535" s="169" t="s">
        <v>6599</v>
      </c>
      <c r="I535" s="169" t="s">
        <v>557</v>
      </c>
      <c r="J535" s="169" t="s">
        <v>6600</v>
      </c>
      <c r="K535" s="169"/>
    </row>
    <row r="536" spans="1:11">
      <c r="A536" s="164" t="s">
        <v>6601</v>
      </c>
      <c r="B536" s="164"/>
      <c r="C536" s="165"/>
      <c r="D536" s="220" t="s">
        <v>6602</v>
      </c>
      <c r="E536" s="210" t="s">
        <v>6603</v>
      </c>
      <c r="F536" s="167" t="s">
        <v>760</v>
      </c>
      <c r="G536" s="169" t="s">
        <v>6604</v>
      </c>
      <c r="H536" s="169" t="s">
        <v>6605</v>
      </c>
      <c r="I536" s="169" t="s">
        <v>558</v>
      </c>
      <c r="J536" s="169"/>
      <c r="K536" s="169"/>
    </row>
    <row r="537" spans="1:11">
      <c r="A537" s="164" t="s">
        <v>6606</v>
      </c>
      <c r="B537" s="164"/>
      <c r="C537" s="165"/>
      <c r="D537" s="220"/>
      <c r="E537" s="210"/>
      <c r="F537" s="167"/>
      <c r="G537" s="169" t="s">
        <v>6607</v>
      </c>
      <c r="H537" s="169" t="s">
        <v>6608</v>
      </c>
      <c r="I537" s="169" t="s">
        <v>557</v>
      </c>
      <c r="J537" s="169" t="s">
        <v>6609</v>
      </c>
      <c r="K537" s="169"/>
    </row>
    <row r="538" spans="1:11">
      <c r="A538" s="164" t="s">
        <v>6610</v>
      </c>
      <c r="B538" s="164"/>
      <c r="C538" s="165"/>
      <c r="D538" s="220" t="s">
        <v>6611</v>
      </c>
      <c r="E538" s="210" t="s">
        <v>6612</v>
      </c>
      <c r="F538" s="167" t="s">
        <v>760</v>
      </c>
      <c r="G538" s="169" t="s">
        <v>6613</v>
      </c>
      <c r="H538" s="169" t="s">
        <v>6614</v>
      </c>
      <c r="I538" s="169" t="s">
        <v>4290</v>
      </c>
      <c r="J538" s="169"/>
      <c r="K538" s="169"/>
    </row>
    <row r="539" spans="1:11">
      <c r="A539" s="164" t="s">
        <v>6615</v>
      </c>
      <c r="B539" s="164"/>
      <c r="C539" s="165"/>
      <c r="D539" s="220"/>
      <c r="E539" s="210"/>
      <c r="F539" s="167"/>
      <c r="G539" s="169" t="s">
        <v>6616</v>
      </c>
      <c r="H539" s="169" t="s">
        <v>6617</v>
      </c>
      <c r="I539" s="169" t="s">
        <v>557</v>
      </c>
      <c r="J539" s="169" t="s">
        <v>6618</v>
      </c>
      <c r="K539" s="169"/>
    </row>
    <row r="540" spans="1:11">
      <c r="A540" s="164" t="s">
        <v>6619</v>
      </c>
      <c r="B540" s="164"/>
      <c r="C540" s="165"/>
      <c r="D540" s="220" t="s">
        <v>6620</v>
      </c>
      <c r="E540" s="210" t="s">
        <v>6621</v>
      </c>
      <c r="F540" s="167" t="s">
        <v>760</v>
      </c>
      <c r="G540" s="169" t="s">
        <v>6622</v>
      </c>
      <c r="H540" s="169" t="s">
        <v>6623</v>
      </c>
      <c r="I540" s="169" t="s">
        <v>557</v>
      </c>
      <c r="J540" s="169"/>
      <c r="K540" s="169"/>
    </row>
    <row r="541" spans="1:11">
      <c r="A541" s="164" t="s">
        <v>6624</v>
      </c>
      <c r="B541" s="164"/>
      <c r="C541" s="170"/>
      <c r="D541" s="220"/>
      <c r="E541" s="210"/>
      <c r="F541" s="167"/>
      <c r="G541" s="169" t="s">
        <v>6625</v>
      </c>
      <c r="H541" s="169" t="s">
        <v>6626</v>
      </c>
      <c r="I541" s="169" t="s">
        <v>558</v>
      </c>
      <c r="J541" s="169" t="s">
        <v>6627</v>
      </c>
      <c r="K541" s="169"/>
    </row>
    <row r="542" spans="1:11">
      <c r="A542" s="164" t="s">
        <v>6628</v>
      </c>
      <c r="B542" s="164"/>
      <c r="C542" s="165" t="s">
        <v>6629</v>
      </c>
      <c r="D542" s="220" t="s">
        <v>6630</v>
      </c>
      <c r="E542" s="210" t="s">
        <v>6631</v>
      </c>
      <c r="F542" s="167" t="s">
        <v>760</v>
      </c>
      <c r="G542" s="169" t="s">
        <v>6632</v>
      </c>
      <c r="H542" s="169" t="s">
        <v>6633</v>
      </c>
      <c r="I542" s="169" t="s">
        <v>557</v>
      </c>
      <c r="J542" s="169"/>
      <c r="K542" s="169"/>
    </row>
    <row r="543" spans="1:11">
      <c r="A543" s="164" t="s">
        <v>6634</v>
      </c>
      <c r="B543" s="164"/>
      <c r="C543" s="165"/>
      <c r="D543" s="220"/>
      <c r="E543" s="210"/>
      <c r="F543" s="167"/>
      <c r="G543" s="169" t="s">
        <v>6635</v>
      </c>
      <c r="H543" s="169" t="s">
        <v>6636</v>
      </c>
      <c r="I543" s="169" t="s">
        <v>4290</v>
      </c>
      <c r="J543" s="169" t="s">
        <v>6637</v>
      </c>
      <c r="K543" s="169"/>
    </row>
    <row r="544" spans="1:11">
      <c r="A544" s="164" t="s">
        <v>6638</v>
      </c>
      <c r="B544" s="164"/>
      <c r="C544" s="165"/>
      <c r="D544" s="220" t="s">
        <v>6639</v>
      </c>
      <c r="E544" s="210" t="s">
        <v>6640</v>
      </c>
      <c r="F544" s="167" t="s">
        <v>760</v>
      </c>
      <c r="G544" s="169" t="s">
        <v>6641</v>
      </c>
      <c r="H544" s="169" t="s">
        <v>6642</v>
      </c>
      <c r="I544" s="169" t="s">
        <v>557</v>
      </c>
      <c r="J544" s="169"/>
      <c r="K544" s="169"/>
    </row>
    <row r="545" spans="1:11">
      <c r="A545" s="164" t="s">
        <v>6643</v>
      </c>
      <c r="B545" s="164"/>
      <c r="C545" s="165"/>
      <c r="D545" s="220"/>
      <c r="E545" s="210"/>
      <c r="F545" s="167"/>
      <c r="G545" s="169" t="s">
        <v>6644</v>
      </c>
      <c r="H545" s="169" t="s">
        <v>6645</v>
      </c>
      <c r="I545" s="169" t="s">
        <v>558</v>
      </c>
      <c r="J545" s="169" t="s">
        <v>6646</v>
      </c>
      <c r="K545" s="169"/>
    </row>
    <row r="546" spans="1:11">
      <c r="A546" s="164" t="s">
        <v>6647</v>
      </c>
      <c r="B546" s="164"/>
      <c r="C546" s="165"/>
      <c r="D546" s="220" t="s">
        <v>6648</v>
      </c>
      <c r="E546" s="210" t="s">
        <v>6649</v>
      </c>
      <c r="F546" s="167" t="s">
        <v>760</v>
      </c>
      <c r="G546" s="169" t="s">
        <v>6650</v>
      </c>
      <c r="H546" s="169" t="s">
        <v>6651</v>
      </c>
      <c r="I546" s="169" t="s">
        <v>557</v>
      </c>
      <c r="J546" s="169"/>
      <c r="K546" s="169"/>
    </row>
    <row r="547" spans="1:11">
      <c r="A547" s="164" t="s">
        <v>6652</v>
      </c>
      <c r="B547" s="164"/>
      <c r="C547" s="165"/>
      <c r="D547" s="220"/>
      <c r="E547" s="210"/>
      <c r="F547" s="167"/>
      <c r="G547" s="169" t="s">
        <v>6653</v>
      </c>
      <c r="H547" s="169" t="s">
        <v>6654</v>
      </c>
      <c r="I547" s="169" t="s">
        <v>4290</v>
      </c>
      <c r="J547" s="212"/>
      <c r="K547" s="169"/>
    </row>
    <row r="548" spans="1:11">
      <c r="A548" s="164" t="s">
        <v>6655</v>
      </c>
      <c r="B548" s="164"/>
      <c r="C548" s="165"/>
      <c r="D548" s="220" t="s">
        <v>6656</v>
      </c>
      <c r="E548" s="210" t="s">
        <v>6657</v>
      </c>
      <c r="F548" s="167" t="s">
        <v>760</v>
      </c>
      <c r="G548" s="169" t="s">
        <v>6658</v>
      </c>
      <c r="H548" s="169" t="s">
        <v>6659</v>
      </c>
      <c r="I548" s="169" t="s">
        <v>557</v>
      </c>
      <c r="J548" s="169"/>
      <c r="K548" s="169"/>
    </row>
    <row r="549" spans="1:11">
      <c r="A549" s="164" t="s">
        <v>6660</v>
      </c>
      <c r="B549" s="164"/>
      <c r="C549" s="165"/>
      <c r="D549" s="220"/>
      <c r="E549" s="210"/>
      <c r="F549" s="167"/>
      <c r="G549" s="169" t="s">
        <v>6661</v>
      </c>
      <c r="H549" s="169" t="s">
        <v>6662</v>
      </c>
      <c r="I549" s="169" t="s">
        <v>557</v>
      </c>
      <c r="J549" s="169" t="s">
        <v>6663</v>
      </c>
      <c r="K549" s="169"/>
    </row>
    <row r="550" spans="1:11">
      <c r="A550" s="164" t="s">
        <v>6664</v>
      </c>
      <c r="B550" s="164"/>
      <c r="C550" s="165"/>
      <c r="D550" s="220" t="s">
        <v>6409</v>
      </c>
      <c r="E550" s="210" t="s">
        <v>6410</v>
      </c>
      <c r="F550" s="167" t="s">
        <v>760</v>
      </c>
      <c r="G550" s="169" t="s">
        <v>6665</v>
      </c>
      <c r="H550" s="169" t="s">
        <v>6666</v>
      </c>
      <c r="I550" s="169" t="s">
        <v>558</v>
      </c>
      <c r="J550" s="169"/>
      <c r="K550" s="169"/>
    </row>
    <row r="551" spans="1:11">
      <c r="A551" s="164" t="s">
        <v>6667</v>
      </c>
      <c r="B551" s="186"/>
      <c r="C551" s="170"/>
      <c r="D551" s="220"/>
      <c r="E551" s="210"/>
      <c r="F551" s="167"/>
      <c r="G551" s="169" t="s">
        <v>6668</v>
      </c>
      <c r="H551" s="169" t="s">
        <v>6669</v>
      </c>
      <c r="I551" s="169" t="s">
        <v>557</v>
      </c>
      <c r="J551" s="169" t="s">
        <v>6670</v>
      </c>
      <c r="K551" s="169"/>
    </row>
    <row r="552" spans="1:11">
      <c r="A552" s="164" t="s">
        <v>6671</v>
      </c>
      <c r="B552" s="164" t="s">
        <v>6672</v>
      </c>
      <c r="C552" s="165" t="s">
        <v>6673</v>
      </c>
      <c r="D552" s="220" t="s">
        <v>6674</v>
      </c>
      <c r="E552" s="210" t="s">
        <v>6675</v>
      </c>
      <c r="F552" s="167" t="s">
        <v>760</v>
      </c>
      <c r="G552" s="169" t="s">
        <v>6676</v>
      </c>
      <c r="H552" s="169" t="s">
        <v>6677</v>
      </c>
      <c r="I552" s="169" t="s">
        <v>4290</v>
      </c>
      <c r="J552" s="169"/>
      <c r="K552" s="169"/>
    </row>
    <row r="553" spans="1:11">
      <c r="A553" s="164" t="s">
        <v>6678</v>
      </c>
      <c r="B553" s="164"/>
      <c r="C553" s="165"/>
      <c r="D553" s="220"/>
      <c r="E553" s="210"/>
      <c r="F553" s="167"/>
      <c r="G553" s="169" t="s">
        <v>6679</v>
      </c>
      <c r="H553" s="169" t="s">
        <v>6680</v>
      </c>
      <c r="I553" s="169" t="s">
        <v>557</v>
      </c>
      <c r="J553" s="169" t="s">
        <v>6681</v>
      </c>
      <c r="K553" s="169"/>
    </row>
    <row r="554" spans="1:11">
      <c r="A554" s="164" t="s">
        <v>6682</v>
      </c>
      <c r="B554" s="164"/>
      <c r="C554" s="165"/>
      <c r="D554" s="220" t="s">
        <v>6683</v>
      </c>
      <c r="E554" s="210" t="s">
        <v>6684</v>
      </c>
      <c r="F554" s="167" t="s">
        <v>760</v>
      </c>
      <c r="G554" s="169" t="s">
        <v>6685</v>
      </c>
      <c r="H554" s="169" t="s">
        <v>6686</v>
      </c>
      <c r="I554" s="169" t="s">
        <v>558</v>
      </c>
      <c r="J554" s="169"/>
      <c r="K554" s="169"/>
    </row>
    <row r="555" spans="1:11">
      <c r="A555" s="164" t="s">
        <v>6687</v>
      </c>
      <c r="B555" s="164"/>
      <c r="C555" s="165"/>
      <c r="D555" s="220"/>
      <c r="E555" s="210"/>
      <c r="F555" s="167"/>
      <c r="G555" s="169" t="s">
        <v>6688</v>
      </c>
      <c r="H555" s="169" t="s">
        <v>6689</v>
      </c>
      <c r="I555" s="169" t="s">
        <v>557</v>
      </c>
      <c r="J555" s="169" t="s">
        <v>6690</v>
      </c>
      <c r="K555" s="169"/>
    </row>
    <row r="556" spans="1:11">
      <c r="A556" s="164" t="s">
        <v>6691</v>
      </c>
      <c r="B556" s="164"/>
      <c r="C556" s="165"/>
      <c r="D556" s="220" t="s">
        <v>6692</v>
      </c>
      <c r="E556" s="210" t="s">
        <v>6693</v>
      </c>
      <c r="F556" s="167" t="s">
        <v>564</v>
      </c>
      <c r="G556" s="169" t="s">
        <v>6694</v>
      </c>
      <c r="H556" s="169" t="s">
        <v>6695</v>
      </c>
      <c r="I556" s="169" t="s">
        <v>4290</v>
      </c>
      <c r="J556" s="169"/>
      <c r="K556" s="169"/>
    </row>
    <row r="557" spans="1:11">
      <c r="A557" s="164" t="s">
        <v>6696</v>
      </c>
      <c r="B557" s="164"/>
      <c r="C557" s="165"/>
      <c r="D557" s="220"/>
      <c r="E557" s="210"/>
      <c r="F557" s="167"/>
      <c r="G557" s="169" t="s">
        <v>6697</v>
      </c>
      <c r="H557" s="169" t="s">
        <v>6698</v>
      </c>
      <c r="I557" s="169" t="s">
        <v>557</v>
      </c>
      <c r="J557" s="169" t="s">
        <v>6699</v>
      </c>
      <c r="K557" s="169"/>
    </row>
    <row r="558" spans="1:11">
      <c r="A558" s="164" t="s">
        <v>6700</v>
      </c>
      <c r="B558" s="164"/>
      <c r="C558" s="165"/>
      <c r="D558" s="220" t="s">
        <v>6701</v>
      </c>
      <c r="E558" s="210" t="s">
        <v>6702</v>
      </c>
      <c r="F558" s="167" t="s">
        <v>564</v>
      </c>
      <c r="G558" s="169" t="s">
        <v>6703</v>
      </c>
      <c r="H558" s="169" t="s">
        <v>6704</v>
      </c>
      <c r="I558" s="169" t="s">
        <v>557</v>
      </c>
      <c r="J558" s="169"/>
      <c r="K558" s="169"/>
    </row>
    <row r="559" spans="1:11">
      <c r="A559" s="164" t="s">
        <v>6705</v>
      </c>
      <c r="B559" s="164"/>
      <c r="C559" s="165"/>
      <c r="D559" s="220"/>
      <c r="E559" s="210"/>
      <c r="F559" s="167"/>
      <c r="G559" s="169" t="s">
        <v>6706</v>
      </c>
      <c r="H559" s="169" t="s">
        <v>6707</v>
      </c>
      <c r="I559" s="169" t="s">
        <v>558</v>
      </c>
      <c r="J559" s="169" t="s">
        <v>6708</v>
      </c>
      <c r="K559" s="169"/>
    </row>
    <row r="560" spans="1:11">
      <c r="A560" s="164" t="s">
        <v>6709</v>
      </c>
      <c r="B560" s="164"/>
      <c r="C560" s="165"/>
      <c r="D560" s="220" t="s">
        <v>6710</v>
      </c>
      <c r="E560" s="210" t="s">
        <v>6711</v>
      </c>
      <c r="F560" s="167" t="s">
        <v>564</v>
      </c>
      <c r="G560" s="169" t="s">
        <v>6712</v>
      </c>
      <c r="H560" s="169" t="s">
        <v>6713</v>
      </c>
      <c r="I560" s="169" t="s">
        <v>557</v>
      </c>
      <c r="J560" s="169"/>
      <c r="K560" s="169"/>
    </row>
    <row r="561" spans="1:11">
      <c r="A561" s="164" t="s">
        <v>6714</v>
      </c>
      <c r="B561" s="164"/>
      <c r="C561" s="170"/>
      <c r="D561" s="220"/>
      <c r="E561" s="210"/>
      <c r="F561" s="167"/>
      <c r="G561" s="169" t="s">
        <v>6715</v>
      </c>
      <c r="H561" s="169" t="s">
        <v>6716</v>
      </c>
      <c r="I561" s="169" t="s">
        <v>4290</v>
      </c>
      <c r="J561" s="169" t="s">
        <v>6717</v>
      </c>
      <c r="K561" s="169"/>
    </row>
    <row r="562" spans="1:11">
      <c r="A562" s="164" t="s">
        <v>6718</v>
      </c>
      <c r="B562" s="164"/>
      <c r="C562" s="165" t="s">
        <v>6719</v>
      </c>
      <c r="D562" s="220" t="s">
        <v>6720</v>
      </c>
      <c r="E562" s="210" t="s">
        <v>6721</v>
      </c>
      <c r="F562" s="167" t="s">
        <v>564</v>
      </c>
      <c r="G562" s="169" t="s">
        <v>6722</v>
      </c>
      <c r="H562" s="169" t="s">
        <v>6723</v>
      </c>
      <c r="I562" s="169" t="s">
        <v>557</v>
      </c>
      <c r="J562" s="169"/>
      <c r="K562" s="169"/>
    </row>
    <row r="563" spans="1:11">
      <c r="A563" s="164" t="s">
        <v>6724</v>
      </c>
      <c r="B563" s="164"/>
      <c r="C563" s="165"/>
      <c r="D563" s="220"/>
      <c r="E563" s="210"/>
      <c r="F563" s="167"/>
      <c r="G563" s="169" t="s">
        <v>6725</v>
      </c>
      <c r="H563" s="169" t="s">
        <v>6726</v>
      </c>
      <c r="I563" s="169" t="s">
        <v>558</v>
      </c>
      <c r="J563" s="169" t="s">
        <v>6727</v>
      </c>
      <c r="K563" s="169"/>
    </row>
    <row r="564" spans="1:11">
      <c r="A564" s="164" t="s">
        <v>6728</v>
      </c>
      <c r="B564" s="164"/>
      <c r="C564" s="165"/>
      <c r="D564" s="220" t="s">
        <v>6729</v>
      </c>
      <c r="E564" s="210" t="s">
        <v>6730</v>
      </c>
      <c r="F564" s="167" t="s">
        <v>564</v>
      </c>
      <c r="G564" s="169" t="s">
        <v>6731</v>
      </c>
      <c r="H564" s="169" t="s">
        <v>6732</v>
      </c>
      <c r="I564" s="169" t="s">
        <v>557</v>
      </c>
      <c r="J564" s="169"/>
      <c r="K564" s="169"/>
    </row>
    <row r="565" spans="1:11">
      <c r="A565" s="164" t="s">
        <v>6733</v>
      </c>
      <c r="B565" s="164"/>
      <c r="C565" s="165"/>
      <c r="D565" s="220"/>
      <c r="E565" s="210"/>
      <c r="F565" s="167"/>
      <c r="G565" s="169" t="s">
        <v>6734</v>
      </c>
      <c r="H565" s="169" t="s">
        <v>6735</v>
      </c>
      <c r="I565" s="169" t="s">
        <v>4290</v>
      </c>
      <c r="J565" s="169" t="s">
        <v>6736</v>
      </c>
      <c r="K565" s="169"/>
    </row>
    <row r="566" spans="1:11">
      <c r="A566" s="164" t="s">
        <v>6737</v>
      </c>
      <c r="B566" s="164"/>
      <c r="C566" s="165"/>
      <c r="D566" s="220" t="s">
        <v>6738</v>
      </c>
      <c r="E566" s="210" t="s">
        <v>6739</v>
      </c>
      <c r="F566" s="167" t="s">
        <v>564</v>
      </c>
      <c r="G566" s="169" t="s">
        <v>6740</v>
      </c>
      <c r="H566" s="169" t="s">
        <v>6741</v>
      </c>
      <c r="I566" s="169" t="s">
        <v>557</v>
      </c>
      <c r="J566" s="169"/>
      <c r="K566" s="169"/>
    </row>
    <row r="567" spans="1:11">
      <c r="A567" s="164" t="s">
        <v>6742</v>
      </c>
      <c r="B567" s="164"/>
      <c r="C567" s="165"/>
      <c r="D567" s="220"/>
      <c r="E567" s="210"/>
      <c r="F567" s="167"/>
      <c r="G567" s="169" t="s">
        <v>6743</v>
      </c>
      <c r="H567" s="169" t="s">
        <v>6744</v>
      </c>
      <c r="I567" s="169" t="s">
        <v>557</v>
      </c>
      <c r="J567" s="169" t="s">
        <v>6745</v>
      </c>
      <c r="K567" s="169"/>
    </row>
    <row r="568" spans="1:11">
      <c r="A568" s="164" t="s">
        <v>6746</v>
      </c>
      <c r="B568" s="164"/>
      <c r="C568" s="165"/>
      <c r="D568" s="220" t="s">
        <v>6747</v>
      </c>
      <c r="E568" s="210" t="s">
        <v>6748</v>
      </c>
      <c r="F568" s="167" t="s">
        <v>564</v>
      </c>
      <c r="G568" s="169" t="s">
        <v>6749</v>
      </c>
      <c r="H568" s="169" t="s">
        <v>6750</v>
      </c>
      <c r="I568" s="169" t="s">
        <v>558</v>
      </c>
      <c r="J568" s="169"/>
      <c r="K568" s="169"/>
    </row>
    <row r="569" spans="1:11">
      <c r="A569" s="164" t="s">
        <v>6751</v>
      </c>
      <c r="B569" s="164"/>
      <c r="C569" s="165"/>
      <c r="D569" s="220"/>
      <c r="E569" s="210"/>
      <c r="F569" s="167"/>
      <c r="G569" s="169" t="s">
        <v>6752</v>
      </c>
      <c r="H569" s="169" t="s">
        <v>6753</v>
      </c>
      <c r="I569" s="169" t="s">
        <v>557</v>
      </c>
      <c r="J569" s="169" t="s">
        <v>6754</v>
      </c>
      <c r="K569" s="169"/>
    </row>
    <row r="570" spans="1:11">
      <c r="A570" s="164" t="s">
        <v>6755</v>
      </c>
      <c r="B570" s="164"/>
      <c r="C570" s="165"/>
      <c r="D570" s="220" t="s">
        <v>6756</v>
      </c>
      <c r="E570" s="210" t="s">
        <v>6757</v>
      </c>
      <c r="F570" s="167" t="s">
        <v>564</v>
      </c>
      <c r="G570" s="169" t="s">
        <v>6758</v>
      </c>
      <c r="H570" s="169" t="s">
        <v>6759</v>
      </c>
      <c r="I570" s="169" t="s">
        <v>4290</v>
      </c>
      <c r="J570" s="169"/>
      <c r="K570" s="169"/>
    </row>
    <row r="571" spans="1:11">
      <c r="A571" s="164" t="s">
        <v>6760</v>
      </c>
      <c r="B571" s="164"/>
      <c r="C571" s="170"/>
      <c r="D571" s="220"/>
      <c r="E571" s="210"/>
      <c r="F571" s="167"/>
      <c r="G571" s="169" t="s">
        <v>6761</v>
      </c>
      <c r="H571" s="169" t="s">
        <v>6762</v>
      </c>
      <c r="I571" s="169" t="s">
        <v>557</v>
      </c>
      <c r="J571" s="169" t="s">
        <v>6763</v>
      </c>
      <c r="K571" s="169"/>
    </row>
    <row r="572" spans="1:11">
      <c r="A572" s="164" t="s">
        <v>6764</v>
      </c>
      <c r="B572" s="164"/>
      <c r="C572" s="165" t="s">
        <v>6765</v>
      </c>
      <c r="D572" s="220" t="s">
        <v>6766</v>
      </c>
      <c r="E572" s="210" t="s">
        <v>6767</v>
      </c>
      <c r="F572" s="167" t="s">
        <v>564</v>
      </c>
      <c r="G572" s="169" t="s">
        <v>6768</v>
      </c>
      <c r="H572" s="169" t="s">
        <v>6769</v>
      </c>
      <c r="I572" s="169" t="s">
        <v>558</v>
      </c>
      <c r="J572" s="169"/>
      <c r="K572" s="169"/>
    </row>
    <row r="573" spans="1:11">
      <c r="A573" s="164" t="s">
        <v>6770</v>
      </c>
      <c r="B573" s="164"/>
      <c r="C573" s="165"/>
      <c r="D573" s="220"/>
      <c r="E573" s="210"/>
      <c r="F573" s="167"/>
      <c r="G573" s="169" t="s">
        <v>6771</v>
      </c>
      <c r="H573" s="169" t="s">
        <v>6772</v>
      </c>
      <c r="I573" s="169" t="s">
        <v>557</v>
      </c>
      <c r="J573" s="169" t="s">
        <v>6773</v>
      </c>
      <c r="K573" s="169"/>
    </row>
    <row r="574" spans="1:11">
      <c r="A574" s="164" t="s">
        <v>6774</v>
      </c>
      <c r="B574" s="164"/>
      <c r="C574" s="165"/>
      <c r="D574" s="220" t="s">
        <v>6775</v>
      </c>
      <c r="E574" s="210" t="s">
        <v>6776</v>
      </c>
      <c r="F574" s="167" t="s">
        <v>564</v>
      </c>
      <c r="G574" s="169" t="s">
        <v>6777</v>
      </c>
      <c r="H574" s="169" t="s">
        <v>6778</v>
      </c>
      <c r="I574" s="169" t="s">
        <v>4290</v>
      </c>
      <c r="J574" s="169"/>
      <c r="K574" s="169"/>
    </row>
    <row r="575" spans="1:11">
      <c r="A575" s="164" t="s">
        <v>6779</v>
      </c>
      <c r="B575" s="164"/>
      <c r="C575" s="165"/>
      <c r="D575" s="220"/>
      <c r="E575" s="210"/>
      <c r="F575" s="167"/>
      <c r="G575" s="169" t="s">
        <v>6780</v>
      </c>
      <c r="H575" s="169" t="s">
        <v>6781</v>
      </c>
      <c r="I575" s="169" t="s">
        <v>557</v>
      </c>
      <c r="J575" s="169" t="s">
        <v>6782</v>
      </c>
      <c r="K575" s="169"/>
    </row>
    <row r="576" spans="1:11">
      <c r="A576" s="164"/>
      <c r="B576" s="164"/>
      <c r="C576" s="165"/>
      <c r="D576" s="220" t="s">
        <v>6783</v>
      </c>
      <c r="E576" s="210" t="s">
        <v>6784</v>
      </c>
      <c r="F576" s="167" t="s">
        <v>564</v>
      </c>
      <c r="G576" s="169" t="s">
        <v>6785</v>
      </c>
      <c r="H576" s="169" t="s">
        <v>6786</v>
      </c>
      <c r="I576" s="169" t="s">
        <v>557</v>
      </c>
      <c r="J576" s="169"/>
      <c r="K576" s="169"/>
    </row>
    <row r="577" spans="1:11">
      <c r="A577" s="164" t="s">
        <v>6787</v>
      </c>
      <c r="B577" s="164"/>
      <c r="C577" s="165"/>
      <c r="D577" s="220"/>
      <c r="E577" s="210"/>
      <c r="F577" s="167"/>
      <c r="G577" s="169" t="s">
        <v>6788</v>
      </c>
      <c r="H577" s="169" t="s">
        <v>6789</v>
      </c>
      <c r="I577" s="169" t="s">
        <v>558</v>
      </c>
      <c r="J577" s="169" t="s">
        <v>6790</v>
      </c>
      <c r="K577" s="169"/>
    </row>
    <row r="578" spans="1:11">
      <c r="A578" s="164" t="s">
        <v>6791</v>
      </c>
      <c r="B578" s="164"/>
      <c r="C578" s="165"/>
      <c r="D578" s="220" t="s">
        <v>6792</v>
      </c>
      <c r="E578" s="210" t="s">
        <v>6793</v>
      </c>
      <c r="F578" s="167" t="s">
        <v>564</v>
      </c>
      <c r="G578" s="169" t="s">
        <v>6794</v>
      </c>
      <c r="H578" s="169" t="s">
        <v>6795</v>
      </c>
      <c r="I578" s="169" t="s">
        <v>557</v>
      </c>
      <c r="J578" s="169"/>
      <c r="K578" s="169"/>
    </row>
    <row r="579" spans="1:11">
      <c r="A579" s="164" t="s">
        <v>6796</v>
      </c>
      <c r="B579" s="164"/>
      <c r="C579" s="165"/>
      <c r="D579" s="220"/>
      <c r="E579" s="210"/>
      <c r="F579" s="167"/>
      <c r="G579" s="169" t="s">
        <v>6797</v>
      </c>
      <c r="H579" s="169" t="s">
        <v>6798</v>
      </c>
      <c r="I579" s="169" t="s">
        <v>4290</v>
      </c>
      <c r="J579" s="169" t="s">
        <v>6799</v>
      </c>
      <c r="K579" s="169"/>
    </row>
    <row r="580" spans="1:11">
      <c r="A580" s="164" t="s">
        <v>6800</v>
      </c>
      <c r="B580" s="164"/>
      <c r="C580" s="165"/>
      <c r="D580" s="220" t="s">
        <v>6801</v>
      </c>
      <c r="E580" s="210" t="s">
        <v>6802</v>
      </c>
      <c r="F580" s="167" t="s">
        <v>564</v>
      </c>
      <c r="G580" s="169" t="s">
        <v>6803</v>
      </c>
      <c r="H580" s="169" t="s">
        <v>6804</v>
      </c>
      <c r="I580" s="169" t="s">
        <v>557</v>
      </c>
      <c r="J580" s="169"/>
      <c r="K580" s="169"/>
    </row>
    <row r="581" spans="1:11">
      <c r="A581" s="164" t="s">
        <v>6805</v>
      </c>
      <c r="B581" s="164"/>
      <c r="C581" s="170"/>
      <c r="D581" s="220"/>
      <c r="E581" s="210"/>
      <c r="F581" s="167"/>
      <c r="G581" s="169" t="s">
        <v>6806</v>
      </c>
      <c r="H581" s="169" t="s">
        <v>6807</v>
      </c>
      <c r="I581" s="169" t="s">
        <v>558</v>
      </c>
      <c r="J581" s="169" t="s">
        <v>6808</v>
      </c>
      <c r="K581" s="169"/>
    </row>
    <row r="582" spans="1:11">
      <c r="A582" s="164" t="s">
        <v>6809</v>
      </c>
      <c r="B582" s="164"/>
      <c r="C582" s="165" t="s">
        <v>6810</v>
      </c>
      <c r="D582" s="220" t="s">
        <v>6811</v>
      </c>
      <c r="E582" s="210" t="s">
        <v>6812</v>
      </c>
      <c r="F582" s="167" t="s">
        <v>564</v>
      </c>
      <c r="G582" s="169" t="s">
        <v>6813</v>
      </c>
      <c r="H582" s="169" t="s">
        <v>6814</v>
      </c>
      <c r="I582" s="169" t="s">
        <v>557</v>
      </c>
      <c r="J582" s="169"/>
      <c r="K582" s="169"/>
    </row>
    <row r="583" spans="1:11">
      <c r="A583" s="164" t="s">
        <v>6815</v>
      </c>
      <c r="B583" s="164"/>
      <c r="C583" s="165"/>
      <c r="D583" s="220"/>
      <c r="E583" s="210"/>
      <c r="F583" s="167"/>
      <c r="G583" s="169" t="s">
        <v>6816</v>
      </c>
      <c r="H583" s="169" t="s">
        <v>6817</v>
      </c>
      <c r="I583" s="169" t="s">
        <v>4290</v>
      </c>
      <c r="J583" s="169" t="s">
        <v>6818</v>
      </c>
      <c r="K583" s="169"/>
    </row>
    <row r="584" spans="1:11">
      <c r="A584" s="164" t="s">
        <v>6819</v>
      </c>
      <c r="B584" s="164"/>
      <c r="C584" s="165"/>
      <c r="D584" s="220" t="s">
        <v>6820</v>
      </c>
      <c r="E584" s="210" t="s">
        <v>6821</v>
      </c>
      <c r="F584" s="167" t="s">
        <v>564</v>
      </c>
      <c r="G584" s="169" t="s">
        <v>6822</v>
      </c>
      <c r="H584" s="169" t="s">
        <v>6823</v>
      </c>
      <c r="I584" s="169" t="s">
        <v>557</v>
      </c>
      <c r="J584" s="169"/>
      <c r="K584" s="169"/>
    </row>
    <row r="585" spans="1:11">
      <c r="A585" s="164" t="s">
        <v>6824</v>
      </c>
      <c r="B585" s="164"/>
      <c r="C585" s="165"/>
      <c r="D585" s="220"/>
      <c r="E585" s="210"/>
      <c r="F585" s="167"/>
      <c r="G585" s="169" t="s">
        <v>6825</v>
      </c>
      <c r="H585" s="169" t="s">
        <v>6755</v>
      </c>
      <c r="I585" s="169" t="s">
        <v>557</v>
      </c>
      <c r="J585" s="169" t="s">
        <v>6826</v>
      </c>
      <c r="K585" s="169"/>
    </row>
    <row r="586" spans="1:11">
      <c r="A586" s="164" t="s">
        <v>6827</v>
      </c>
      <c r="B586" s="164"/>
      <c r="C586" s="165"/>
      <c r="D586" s="220" t="s">
        <v>6828</v>
      </c>
      <c r="E586" s="210" t="s">
        <v>6829</v>
      </c>
      <c r="F586" s="167" t="s">
        <v>564</v>
      </c>
      <c r="G586" s="169" t="s">
        <v>6830</v>
      </c>
      <c r="H586" s="169" t="s">
        <v>6831</v>
      </c>
      <c r="I586" s="169" t="s">
        <v>558</v>
      </c>
      <c r="J586" s="169"/>
      <c r="K586" s="169"/>
    </row>
    <row r="587" spans="1:11">
      <c r="A587" s="164" t="s">
        <v>6832</v>
      </c>
      <c r="B587" s="164"/>
      <c r="C587" s="165"/>
      <c r="D587" s="220"/>
      <c r="E587" s="210"/>
      <c r="F587" s="167"/>
      <c r="G587" s="169" t="s">
        <v>6833</v>
      </c>
      <c r="H587" s="169" t="s">
        <v>6834</v>
      </c>
      <c r="I587" s="169" t="s">
        <v>557</v>
      </c>
      <c r="J587" s="169" t="s">
        <v>6835</v>
      </c>
      <c r="K587" s="169"/>
    </row>
    <row r="588" spans="1:11">
      <c r="A588" s="164" t="s">
        <v>6836</v>
      </c>
      <c r="B588" s="164"/>
      <c r="C588" s="165"/>
      <c r="D588" s="220" t="s">
        <v>6837</v>
      </c>
      <c r="E588" s="210" t="s">
        <v>6838</v>
      </c>
      <c r="F588" s="167" t="s">
        <v>564</v>
      </c>
      <c r="G588" s="169" t="s">
        <v>6839</v>
      </c>
      <c r="H588" s="169" t="s">
        <v>6840</v>
      </c>
      <c r="I588" s="169" t="s">
        <v>4290</v>
      </c>
      <c r="J588" s="169"/>
      <c r="K588" s="169"/>
    </row>
    <row r="589" spans="1:11">
      <c r="A589" s="164" t="s">
        <v>6841</v>
      </c>
      <c r="B589" s="164"/>
      <c r="C589" s="165"/>
      <c r="D589" s="220"/>
      <c r="E589" s="210"/>
      <c r="F589" s="167"/>
      <c r="G589" s="169" t="s">
        <v>6842</v>
      </c>
      <c r="H589" s="169" t="s">
        <v>6774</v>
      </c>
      <c r="I589" s="169" t="s">
        <v>557</v>
      </c>
      <c r="J589" s="169" t="s">
        <v>6843</v>
      </c>
      <c r="K589" s="169"/>
    </row>
    <row r="590" spans="1:11">
      <c r="A590" s="164" t="s">
        <v>6844</v>
      </c>
      <c r="B590" s="164"/>
      <c r="C590" s="165"/>
      <c r="D590" s="220" t="s">
        <v>6845</v>
      </c>
      <c r="E590" s="210" t="s">
        <v>6846</v>
      </c>
      <c r="F590" s="167" t="s">
        <v>564</v>
      </c>
      <c r="G590" s="169" t="s">
        <v>6847</v>
      </c>
      <c r="H590" s="169" t="s">
        <v>6848</v>
      </c>
      <c r="I590" s="169" t="s">
        <v>558</v>
      </c>
      <c r="J590" s="169"/>
      <c r="K590" s="169"/>
    </row>
    <row r="591" spans="1:11">
      <c r="A591" s="164" t="s">
        <v>6849</v>
      </c>
      <c r="B591" s="164"/>
      <c r="C591" s="170"/>
      <c r="D591" s="220"/>
      <c r="E591" s="210"/>
      <c r="F591" s="167"/>
      <c r="G591" s="169" t="s">
        <v>6850</v>
      </c>
      <c r="H591" s="169" t="s">
        <v>6851</v>
      </c>
      <c r="I591" s="169" t="s">
        <v>557</v>
      </c>
      <c r="J591" s="169" t="s">
        <v>6852</v>
      </c>
      <c r="K591" s="169"/>
    </row>
    <row r="592" spans="1:11">
      <c r="A592" s="164" t="s">
        <v>6853</v>
      </c>
      <c r="B592" s="164"/>
      <c r="C592" s="165" t="s">
        <v>6854</v>
      </c>
      <c r="D592" s="220" t="s">
        <v>6855</v>
      </c>
      <c r="E592" s="210" t="s">
        <v>6856</v>
      </c>
      <c r="F592" s="167" t="s">
        <v>564</v>
      </c>
      <c r="G592" s="169" t="s">
        <v>6857</v>
      </c>
      <c r="H592" s="169" t="s">
        <v>6858</v>
      </c>
      <c r="I592" s="169" t="s">
        <v>4290</v>
      </c>
      <c r="J592" s="169"/>
      <c r="K592" s="169"/>
    </row>
    <row r="593" spans="1:11">
      <c r="A593" s="164" t="s">
        <v>6859</v>
      </c>
      <c r="B593" s="164"/>
      <c r="C593" s="165"/>
      <c r="D593" s="220"/>
      <c r="E593" s="210"/>
      <c r="F593" s="167"/>
      <c r="G593" s="169" t="s">
        <v>6860</v>
      </c>
      <c r="H593" s="169" t="s">
        <v>6861</v>
      </c>
      <c r="I593" s="169" t="s">
        <v>557</v>
      </c>
      <c r="J593" s="169" t="s">
        <v>6862</v>
      </c>
      <c r="K593" s="169"/>
    </row>
    <row r="594" spans="1:11">
      <c r="A594" s="164" t="s">
        <v>6863</v>
      </c>
      <c r="B594" s="164"/>
      <c r="C594" s="165"/>
      <c r="D594" s="220" t="s">
        <v>6864</v>
      </c>
      <c r="E594" s="210" t="s">
        <v>6865</v>
      </c>
      <c r="F594" s="167" t="s">
        <v>564</v>
      </c>
      <c r="G594" s="169" t="s">
        <v>6866</v>
      </c>
      <c r="H594" s="169" t="s">
        <v>6867</v>
      </c>
      <c r="I594" s="169" t="s">
        <v>557</v>
      </c>
      <c r="J594" s="169"/>
      <c r="K594" s="169"/>
    </row>
    <row r="595" spans="1:11">
      <c r="A595" s="164" t="s">
        <v>6868</v>
      </c>
      <c r="B595" s="164"/>
      <c r="C595" s="165"/>
      <c r="D595" s="220"/>
      <c r="E595" s="210"/>
      <c r="F595" s="167"/>
      <c r="G595" s="169" t="s">
        <v>6869</v>
      </c>
      <c r="H595" s="169" t="s">
        <v>6870</v>
      </c>
      <c r="I595" s="169" t="s">
        <v>558</v>
      </c>
      <c r="J595" s="169" t="s">
        <v>6871</v>
      </c>
      <c r="K595" s="169"/>
    </row>
    <row r="596" spans="1:11">
      <c r="A596" s="164" t="s">
        <v>6872</v>
      </c>
      <c r="B596" s="164"/>
      <c r="C596" s="165"/>
      <c r="D596" s="220" t="s">
        <v>6873</v>
      </c>
      <c r="E596" s="210" t="s">
        <v>6874</v>
      </c>
      <c r="F596" s="167" t="s">
        <v>564</v>
      </c>
      <c r="G596" s="169" t="s">
        <v>6875</v>
      </c>
      <c r="H596" s="169" t="s">
        <v>6876</v>
      </c>
      <c r="I596" s="169" t="s">
        <v>557</v>
      </c>
      <c r="J596" s="169"/>
      <c r="K596" s="169"/>
    </row>
    <row r="597" spans="1:11">
      <c r="A597" s="164" t="s">
        <v>6877</v>
      </c>
      <c r="B597" s="164"/>
      <c r="C597" s="165"/>
      <c r="D597" s="220"/>
      <c r="E597" s="210"/>
      <c r="F597" s="167"/>
      <c r="G597" s="169" t="s">
        <v>6878</v>
      </c>
      <c r="H597" s="169" t="s">
        <v>6879</v>
      </c>
      <c r="I597" s="169" t="s">
        <v>4290</v>
      </c>
      <c r="J597" s="169" t="s">
        <v>6880</v>
      </c>
      <c r="K597" s="169"/>
    </row>
    <row r="598" spans="1:11">
      <c r="A598" s="164" t="s">
        <v>6881</v>
      </c>
      <c r="B598" s="164"/>
      <c r="C598" s="165"/>
      <c r="D598" s="220" t="s">
        <v>6882</v>
      </c>
      <c r="E598" s="210" t="s">
        <v>6883</v>
      </c>
      <c r="F598" s="167" t="s">
        <v>564</v>
      </c>
      <c r="G598" s="169" t="s">
        <v>6531</v>
      </c>
      <c r="H598" s="169" t="s">
        <v>6884</v>
      </c>
      <c r="I598" s="169" t="s">
        <v>557</v>
      </c>
      <c r="J598" s="169"/>
      <c r="K598" s="169"/>
    </row>
    <row r="599" spans="1:11">
      <c r="A599" s="164" t="s">
        <v>6885</v>
      </c>
      <c r="B599" s="164"/>
      <c r="C599" s="165"/>
      <c r="D599" s="220"/>
      <c r="E599" s="210"/>
      <c r="F599" s="167"/>
      <c r="G599" s="169" t="s">
        <v>6886</v>
      </c>
      <c r="H599" s="169" t="s">
        <v>6887</v>
      </c>
      <c r="I599" s="169" t="s">
        <v>558</v>
      </c>
      <c r="J599" s="169" t="s">
        <v>6888</v>
      </c>
      <c r="K599" s="169"/>
    </row>
    <row r="600" spans="1:11">
      <c r="A600" s="164" t="s">
        <v>6889</v>
      </c>
      <c r="B600" s="164"/>
      <c r="C600" s="165"/>
      <c r="D600" s="220" t="s">
        <v>6890</v>
      </c>
      <c r="E600" s="210" t="s">
        <v>6891</v>
      </c>
      <c r="F600" s="167" t="s">
        <v>564</v>
      </c>
      <c r="G600" s="169" t="s">
        <v>6892</v>
      </c>
      <c r="H600" s="169" t="s">
        <v>6893</v>
      </c>
      <c r="I600" s="169" t="s">
        <v>557</v>
      </c>
      <c r="J600" s="169"/>
      <c r="K600" s="169"/>
    </row>
    <row r="601" spans="1:11">
      <c r="A601" s="164"/>
      <c r="B601" s="164"/>
      <c r="C601" s="170"/>
      <c r="D601" s="220"/>
      <c r="E601" s="210"/>
      <c r="F601" s="167"/>
      <c r="G601" s="169" t="s">
        <v>6894</v>
      </c>
      <c r="H601" s="169" t="s">
        <v>6895</v>
      </c>
      <c r="I601" s="169" t="s">
        <v>4290</v>
      </c>
      <c r="J601" s="169"/>
      <c r="K601" s="169"/>
    </row>
    <row r="602" spans="1:11">
      <c r="A602" s="164"/>
      <c r="B602" s="164"/>
      <c r="C602" s="165" t="s">
        <v>6896</v>
      </c>
      <c r="D602" s="220" t="s">
        <v>6897</v>
      </c>
      <c r="E602" s="210" t="s">
        <v>6898</v>
      </c>
      <c r="F602" s="167" t="s">
        <v>564</v>
      </c>
      <c r="G602" s="169" t="s">
        <v>6899</v>
      </c>
      <c r="H602" s="169" t="s">
        <v>6900</v>
      </c>
      <c r="I602" s="169" t="s">
        <v>557</v>
      </c>
      <c r="J602" s="169"/>
      <c r="K602" s="169"/>
    </row>
    <row r="603" spans="1:11">
      <c r="A603" s="164"/>
      <c r="B603" s="164"/>
      <c r="C603" s="165"/>
      <c r="D603" s="220"/>
      <c r="E603" s="210"/>
      <c r="F603" s="167"/>
      <c r="G603" s="169" t="s">
        <v>6901</v>
      </c>
      <c r="H603" s="169" t="s">
        <v>6902</v>
      </c>
      <c r="I603" s="169" t="s">
        <v>557</v>
      </c>
      <c r="J603" s="169"/>
      <c r="K603" s="169"/>
    </row>
    <row r="604" spans="1:11">
      <c r="A604" s="164"/>
      <c r="B604" s="164"/>
      <c r="C604" s="165"/>
      <c r="D604" s="220" t="s">
        <v>6903</v>
      </c>
      <c r="E604" s="210" t="s">
        <v>6904</v>
      </c>
      <c r="F604" s="167" t="s">
        <v>564</v>
      </c>
      <c r="G604" s="169" t="s">
        <v>6905</v>
      </c>
      <c r="H604" s="169" t="s">
        <v>6906</v>
      </c>
      <c r="I604" s="169" t="s">
        <v>558</v>
      </c>
      <c r="J604" s="169"/>
      <c r="K604" s="169"/>
    </row>
    <row r="605" spans="1:11">
      <c r="A605" s="164"/>
      <c r="B605" s="164"/>
      <c r="C605" s="165"/>
      <c r="D605" s="220"/>
      <c r="E605" s="210"/>
      <c r="F605" s="167"/>
      <c r="G605" s="169" t="s">
        <v>6907</v>
      </c>
      <c r="H605" s="169" t="s">
        <v>6908</v>
      </c>
      <c r="I605" s="169" t="s">
        <v>557</v>
      </c>
      <c r="J605" s="169"/>
      <c r="K605" s="169"/>
    </row>
    <row r="606" spans="1:11">
      <c r="A606" s="164"/>
      <c r="B606" s="164"/>
      <c r="C606" s="165"/>
      <c r="D606" s="220" t="s">
        <v>6909</v>
      </c>
      <c r="E606" s="210" t="s">
        <v>6910</v>
      </c>
      <c r="F606" s="167" t="s">
        <v>564</v>
      </c>
      <c r="G606" s="169" t="s">
        <v>6911</v>
      </c>
      <c r="H606" s="169" t="s">
        <v>6912</v>
      </c>
      <c r="I606" s="169" t="s">
        <v>4290</v>
      </c>
      <c r="J606" s="169"/>
      <c r="K606" s="169"/>
    </row>
    <row r="607" spans="1:11">
      <c r="A607" s="164"/>
      <c r="B607" s="164"/>
      <c r="C607" s="165"/>
      <c r="D607" s="220"/>
      <c r="E607" s="210"/>
      <c r="F607" s="167"/>
      <c r="G607" s="169" t="s">
        <v>6913</v>
      </c>
      <c r="H607" s="169" t="s">
        <v>6914</v>
      </c>
      <c r="I607" s="169" t="s">
        <v>557</v>
      </c>
      <c r="J607" s="169"/>
      <c r="K607" s="169"/>
    </row>
    <row r="608" spans="1:11">
      <c r="A608" s="164"/>
      <c r="B608" s="164"/>
      <c r="C608" s="165"/>
      <c r="D608" s="220" t="s">
        <v>6915</v>
      </c>
      <c r="E608" s="210" t="s">
        <v>6916</v>
      </c>
      <c r="F608" s="167" t="s">
        <v>564</v>
      </c>
      <c r="G608" s="169" t="s">
        <v>6917</v>
      </c>
      <c r="H608" s="169" t="s">
        <v>6918</v>
      </c>
      <c r="I608" s="169" t="s">
        <v>558</v>
      </c>
      <c r="J608" s="169"/>
      <c r="K608" s="169"/>
    </row>
    <row r="609" spans="1:11">
      <c r="A609" s="164"/>
      <c r="B609" s="164"/>
      <c r="C609" s="165"/>
      <c r="D609" s="220"/>
      <c r="E609" s="210"/>
      <c r="F609" s="167"/>
      <c r="G609" s="169" t="s">
        <v>6919</v>
      </c>
      <c r="H609" s="169" t="s">
        <v>6920</v>
      </c>
      <c r="I609" s="169" t="s">
        <v>557</v>
      </c>
      <c r="J609" s="169"/>
      <c r="K609" s="169"/>
    </row>
    <row r="610" spans="1:11">
      <c r="A610" s="164"/>
      <c r="B610" s="164"/>
      <c r="C610" s="165"/>
      <c r="D610" s="220" t="s">
        <v>6921</v>
      </c>
      <c r="E610" s="210" t="s">
        <v>6922</v>
      </c>
      <c r="F610" s="167" t="s">
        <v>564</v>
      </c>
      <c r="G610" s="169" t="s">
        <v>6923</v>
      </c>
      <c r="H610" s="169" t="s">
        <v>6924</v>
      </c>
      <c r="I610" s="169" t="s">
        <v>4290</v>
      </c>
      <c r="J610" s="169"/>
      <c r="K610" s="169"/>
    </row>
    <row r="611" spans="1:11">
      <c r="A611" s="164"/>
      <c r="B611" s="164"/>
      <c r="C611" s="170"/>
      <c r="D611" s="220"/>
      <c r="E611" s="210"/>
      <c r="F611" s="167"/>
      <c r="G611" s="169" t="s">
        <v>6925</v>
      </c>
      <c r="H611" s="169" t="s">
        <v>6926</v>
      </c>
      <c r="I611" s="169" t="s">
        <v>557</v>
      </c>
      <c r="J611" s="169"/>
      <c r="K611" s="169"/>
    </row>
    <row r="612" spans="1:11">
      <c r="A612" s="164"/>
      <c r="B612" s="164"/>
      <c r="C612" s="165" t="s">
        <v>6927</v>
      </c>
      <c r="D612" s="220" t="s">
        <v>6928</v>
      </c>
      <c r="E612" s="210" t="s">
        <v>6929</v>
      </c>
      <c r="F612" s="167" t="s">
        <v>564</v>
      </c>
      <c r="G612" s="169" t="s">
        <v>6930</v>
      </c>
      <c r="H612" s="169" t="s">
        <v>6931</v>
      </c>
      <c r="I612" s="169" t="s">
        <v>557</v>
      </c>
      <c r="J612" s="169"/>
      <c r="K612" s="169"/>
    </row>
    <row r="613" spans="1:11">
      <c r="A613" s="164"/>
      <c r="B613" s="164"/>
      <c r="C613" s="165"/>
      <c r="D613" s="220"/>
      <c r="E613" s="210"/>
      <c r="F613" s="167"/>
      <c r="G613" s="169" t="s">
        <v>6932</v>
      </c>
      <c r="H613" s="169" t="s">
        <v>6933</v>
      </c>
      <c r="I613" s="169" t="s">
        <v>558</v>
      </c>
      <c r="J613" s="169"/>
      <c r="K613" s="169"/>
    </row>
    <row r="614" spans="1:11">
      <c r="A614" s="164"/>
      <c r="B614" s="164"/>
      <c r="C614" s="165"/>
      <c r="D614" s="220" t="s">
        <v>6934</v>
      </c>
      <c r="E614" s="210" t="s">
        <v>6935</v>
      </c>
      <c r="F614" s="167" t="s">
        <v>564</v>
      </c>
      <c r="G614" s="169" t="s">
        <v>6936</v>
      </c>
      <c r="H614" s="169" t="s">
        <v>6937</v>
      </c>
      <c r="I614" s="169" t="s">
        <v>557</v>
      </c>
      <c r="J614" s="169"/>
      <c r="K614" s="169"/>
    </row>
    <row r="615" spans="1:11">
      <c r="A615" s="164"/>
      <c r="B615" s="164"/>
      <c r="C615" s="165"/>
      <c r="D615" s="220"/>
      <c r="E615" s="210"/>
      <c r="F615" s="167"/>
      <c r="G615" s="169" t="s">
        <v>6938</v>
      </c>
      <c r="H615" s="169" t="s">
        <v>6939</v>
      </c>
      <c r="I615" s="169" t="s">
        <v>4290</v>
      </c>
      <c r="J615" s="169"/>
      <c r="K615" s="169"/>
    </row>
    <row r="616" spans="1:11">
      <c r="A616" s="164"/>
      <c r="B616" s="164"/>
      <c r="C616" s="165"/>
      <c r="D616" s="220" t="s">
        <v>6940</v>
      </c>
      <c r="E616" s="210" t="s">
        <v>6941</v>
      </c>
      <c r="F616" s="167" t="s">
        <v>564</v>
      </c>
      <c r="G616" s="169" t="s">
        <v>6942</v>
      </c>
      <c r="H616" s="169" t="s">
        <v>6943</v>
      </c>
      <c r="I616" s="169" t="s">
        <v>557</v>
      </c>
      <c r="J616" s="169"/>
      <c r="K616" s="169"/>
    </row>
    <row r="617" spans="1:11">
      <c r="A617" s="164"/>
      <c r="B617" s="164"/>
      <c r="C617" s="165"/>
      <c r="D617" s="220"/>
      <c r="E617" s="210"/>
      <c r="F617" s="167"/>
      <c r="G617" s="169" t="s">
        <v>6944</v>
      </c>
      <c r="H617" s="169" t="s">
        <v>6945</v>
      </c>
      <c r="I617" s="169" t="s">
        <v>558</v>
      </c>
      <c r="J617" s="169"/>
      <c r="K617" s="169"/>
    </row>
    <row r="618" spans="1:11">
      <c r="A618" s="164"/>
      <c r="B618" s="164"/>
      <c r="C618" s="165"/>
      <c r="D618" s="220" t="s">
        <v>6946</v>
      </c>
      <c r="E618" s="210" t="s">
        <v>6947</v>
      </c>
      <c r="F618" s="167" t="s">
        <v>564</v>
      </c>
      <c r="G618" s="169" t="s">
        <v>6948</v>
      </c>
      <c r="H618" s="169" t="s">
        <v>6949</v>
      </c>
      <c r="I618" s="169" t="s">
        <v>557</v>
      </c>
      <c r="J618" s="169"/>
      <c r="K618" s="169"/>
    </row>
    <row r="619" spans="1:11">
      <c r="A619" s="164"/>
      <c r="B619" s="164"/>
      <c r="C619" s="165"/>
      <c r="D619" s="220"/>
      <c r="E619" s="210"/>
      <c r="F619" s="167"/>
      <c r="G619" s="169" t="s">
        <v>6950</v>
      </c>
      <c r="H619" s="169" t="s">
        <v>6951</v>
      </c>
      <c r="I619" s="169" t="s">
        <v>4290</v>
      </c>
      <c r="J619" s="169"/>
      <c r="K619" s="169"/>
    </row>
    <row r="620" spans="1:11">
      <c r="A620" s="164"/>
      <c r="B620" s="164"/>
      <c r="C620" s="165"/>
      <c r="D620" s="220" t="s">
        <v>6952</v>
      </c>
      <c r="E620" s="210" t="s">
        <v>6953</v>
      </c>
      <c r="F620" s="167" t="s">
        <v>564</v>
      </c>
      <c r="G620" s="169" t="s">
        <v>6954</v>
      </c>
      <c r="H620" s="169" t="s">
        <v>6955</v>
      </c>
      <c r="I620" s="169" t="s">
        <v>557</v>
      </c>
      <c r="J620" s="169"/>
      <c r="K620" s="169"/>
    </row>
    <row r="621" spans="1:11">
      <c r="A621" s="164"/>
      <c r="B621" s="164"/>
      <c r="C621" s="170"/>
      <c r="D621" s="220"/>
      <c r="E621" s="210"/>
      <c r="F621" s="167"/>
      <c r="G621" s="169" t="s">
        <v>6956</v>
      </c>
      <c r="H621" s="169" t="s">
        <v>6957</v>
      </c>
      <c r="I621" s="169" t="s">
        <v>557</v>
      </c>
      <c r="J621" s="169"/>
      <c r="K621" s="169"/>
    </row>
    <row r="622" spans="1:11">
      <c r="A622" s="164"/>
      <c r="B622" s="164"/>
      <c r="C622" s="165" t="s">
        <v>6958</v>
      </c>
      <c r="D622" s="220" t="s">
        <v>6959</v>
      </c>
      <c r="E622" s="210" t="s">
        <v>6960</v>
      </c>
      <c r="F622" s="167" t="s">
        <v>564</v>
      </c>
      <c r="G622" s="169" t="s">
        <v>6961</v>
      </c>
      <c r="H622" s="169" t="s">
        <v>6962</v>
      </c>
      <c r="I622" s="169" t="s">
        <v>558</v>
      </c>
      <c r="J622" s="169"/>
      <c r="K622" s="169"/>
    </row>
    <row r="623" spans="1:11">
      <c r="A623" s="164"/>
      <c r="B623" s="164"/>
      <c r="C623" s="165"/>
      <c r="D623" s="220"/>
      <c r="E623" s="210"/>
      <c r="F623" s="167"/>
      <c r="G623" s="169" t="s">
        <v>6963</v>
      </c>
      <c r="H623" s="169" t="s">
        <v>6964</v>
      </c>
      <c r="I623" s="169" t="s">
        <v>557</v>
      </c>
      <c r="J623" s="169"/>
      <c r="K623" s="169"/>
    </row>
    <row r="624" spans="1:11">
      <c r="A624" s="164"/>
      <c r="B624" s="164"/>
      <c r="C624" s="165"/>
      <c r="D624" s="220" t="s">
        <v>6965</v>
      </c>
      <c r="E624" s="210" t="s">
        <v>6966</v>
      </c>
      <c r="F624" s="167" t="s">
        <v>564</v>
      </c>
      <c r="G624" s="169" t="s">
        <v>6967</v>
      </c>
      <c r="H624" s="169" t="s">
        <v>6968</v>
      </c>
      <c r="I624" s="169" t="s">
        <v>4290</v>
      </c>
      <c r="J624" s="169"/>
      <c r="K624" s="169"/>
    </row>
    <row r="625" spans="1:11">
      <c r="A625" s="164"/>
      <c r="B625" s="164"/>
      <c r="C625" s="165"/>
      <c r="D625" s="220"/>
      <c r="E625" s="210"/>
      <c r="F625" s="167"/>
      <c r="G625" s="169" t="s">
        <v>6969</v>
      </c>
      <c r="H625" s="169" t="s">
        <v>6970</v>
      </c>
      <c r="I625" s="169" t="s">
        <v>557</v>
      </c>
      <c r="J625" s="169"/>
      <c r="K625" s="169"/>
    </row>
    <row r="626" spans="1:11">
      <c r="A626" s="164"/>
      <c r="B626" s="164"/>
      <c r="C626" s="165"/>
      <c r="D626" s="220" t="s">
        <v>6971</v>
      </c>
      <c r="E626" s="210" t="s">
        <v>6972</v>
      </c>
      <c r="F626" s="167" t="s">
        <v>564</v>
      </c>
      <c r="G626" s="169" t="s">
        <v>6973</v>
      </c>
      <c r="H626" s="169" t="s">
        <v>6974</v>
      </c>
      <c r="I626" s="169" t="s">
        <v>558</v>
      </c>
      <c r="J626" s="169"/>
      <c r="K626" s="169"/>
    </row>
    <row r="627" spans="1:11">
      <c r="A627" s="164"/>
      <c r="B627" s="164"/>
      <c r="C627" s="165"/>
      <c r="D627" s="220"/>
      <c r="E627" s="210"/>
      <c r="F627" s="167"/>
      <c r="G627" s="169" t="s">
        <v>6975</v>
      </c>
      <c r="H627" s="169" t="s">
        <v>6976</v>
      </c>
      <c r="I627" s="169" t="s">
        <v>557</v>
      </c>
      <c r="J627" s="169"/>
      <c r="K627" s="169"/>
    </row>
    <row r="628" spans="1:11">
      <c r="A628" s="164"/>
      <c r="B628" s="164"/>
      <c r="C628" s="165"/>
      <c r="D628" s="220" t="s">
        <v>6977</v>
      </c>
      <c r="E628" s="210" t="s">
        <v>6978</v>
      </c>
      <c r="F628" s="167" t="s">
        <v>564</v>
      </c>
      <c r="G628" s="169" t="s">
        <v>6979</v>
      </c>
      <c r="H628" s="169" t="s">
        <v>6980</v>
      </c>
      <c r="I628" s="169" t="s">
        <v>4290</v>
      </c>
      <c r="J628" s="169"/>
      <c r="K628" s="169"/>
    </row>
    <row r="629" spans="1:11">
      <c r="A629" s="164"/>
      <c r="B629" s="164"/>
      <c r="C629" s="165"/>
      <c r="D629" s="220"/>
      <c r="E629" s="210"/>
      <c r="F629" s="167"/>
      <c r="G629" s="169" t="s">
        <v>6981</v>
      </c>
      <c r="H629" s="169" t="s">
        <v>6982</v>
      </c>
      <c r="I629" s="169" t="s">
        <v>557</v>
      </c>
      <c r="J629" s="169"/>
      <c r="K629" s="169"/>
    </row>
    <row r="630" spans="1:11">
      <c r="A630" s="164"/>
      <c r="B630" s="164"/>
      <c r="C630" s="165"/>
      <c r="D630" s="220" t="s">
        <v>6983</v>
      </c>
      <c r="E630" s="210" t="s">
        <v>6984</v>
      </c>
      <c r="F630" s="167" t="s">
        <v>564</v>
      </c>
      <c r="G630" s="169" t="s">
        <v>6985</v>
      </c>
      <c r="H630" s="169" t="s">
        <v>6986</v>
      </c>
      <c r="I630" s="169" t="s">
        <v>557</v>
      </c>
      <c r="J630" s="169"/>
      <c r="K630" s="169"/>
    </row>
    <row r="631" spans="1:11">
      <c r="A631" s="186"/>
      <c r="B631" s="186"/>
      <c r="C631" s="170"/>
      <c r="D631" s="220"/>
      <c r="E631" s="210"/>
      <c r="F631" s="167"/>
      <c r="G631" s="169" t="s">
        <v>6987</v>
      </c>
      <c r="H631" s="169" t="s">
        <v>6988</v>
      </c>
      <c r="I631" s="169" t="s">
        <v>558</v>
      </c>
      <c r="J631" s="169"/>
      <c r="K631" s="169"/>
    </row>
    <row r="632" spans="1:11">
      <c r="A632" s="164" t="s">
        <v>6989</v>
      </c>
      <c r="B632" s="164" t="s">
        <v>6990</v>
      </c>
      <c r="C632" s="165" t="s">
        <v>6991</v>
      </c>
      <c r="D632" s="220" t="s">
        <v>6992</v>
      </c>
      <c r="E632" s="210" t="s">
        <v>6993</v>
      </c>
      <c r="F632" s="167" t="s">
        <v>564</v>
      </c>
      <c r="G632" s="169" t="s">
        <v>6994</v>
      </c>
      <c r="H632" s="169" t="s">
        <v>6995</v>
      </c>
      <c r="I632" s="169" t="s">
        <v>557</v>
      </c>
      <c r="J632" s="169"/>
      <c r="K632" s="169"/>
    </row>
    <row r="633" spans="1:11">
      <c r="A633" s="164"/>
      <c r="B633" s="164"/>
      <c r="C633" s="165"/>
      <c r="D633" s="220"/>
      <c r="E633" s="210"/>
      <c r="F633" s="167"/>
      <c r="G633" s="169" t="s">
        <v>6996</v>
      </c>
      <c r="H633" s="169" t="s">
        <v>6997</v>
      </c>
      <c r="I633" s="169" t="s">
        <v>4290</v>
      </c>
      <c r="J633" s="169"/>
      <c r="K633" s="169"/>
    </row>
    <row r="634" spans="1:11">
      <c r="A634" s="164"/>
      <c r="B634" s="164"/>
      <c r="C634" s="165"/>
      <c r="D634" s="220" t="s">
        <v>6998</v>
      </c>
      <c r="E634" s="210" t="s">
        <v>6999</v>
      </c>
      <c r="F634" s="167" t="s">
        <v>564</v>
      </c>
      <c r="G634" s="169" t="s">
        <v>7000</v>
      </c>
      <c r="H634" s="169" t="s">
        <v>7001</v>
      </c>
      <c r="I634" s="169" t="s">
        <v>557</v>
      </c>
      <c r="J634" s="169"/>
      <c r="K634" s="169"/>
    </row>
    <row r="635" spans="1:11">
      <c r="A635" s="164"/>
      <c r="B635" s="164"/>
      <c r="C635" s="165"/>
      <c r="D635" s="220"/>
      <c r="E635" s="210"/>
      <c r="F635" s="167"/>
      <c r="G635" s="169" t="s">
        <v>7002</v>
      </c>
      <c r="H635" s="169" t="s">
        <v>7003</v>
      </c>
      <c r="I635" s="169" t="s">
        <v>558</v>
      </c>
      <c r="J635" s="169"/>
      <c r="K635" s="169"/>
    </row>
    <row r="636" spans="1:11">
      <c r="A636" s="164"/>
      <c r="B636" s="164"/>
      <c r="C636" s="165"/>
      <c r="D636" s="220" t="s">
        <v>7004</v>
      </c>
      <c r="E636" s="210" t="s">
        <v>7005</v>
      </c>
      <c r="F636" s="167" t="s">
        <v>564</v>
      </c>
      <c r="G636" s="169" t="s">
        <v>7006</v>
      </c>
      <c r="H636" s="169" t="s">
        <v>7007</v>
      </c>
      <c r="I636" s="169" t="s">
        <v>557</v>
      </c>
      <c r="J636" s="169"/>
      <c r="K636" s="169"/>
    </row>
    <row r="637" spans="1:11">
      <c r="A637" s="164"/>
      <c r="B637" s="164"/>
      <c r="C637" s="165"/>
      <c r="D637" s="220"/>
      <c r="E637" s="210"/>
      <c r="F637" s="167"/>
      <c r="G637" s="169" t="s">
        <v>7008</v>
      </c>
      <c r="H637" s="169" t="s">
        <v>7009</v>
      </c>
      <c r="I637" s="169" t="s">
        <v>4290</v>
      </c>
      <c r="J637" s="169"/>
      <c r="K637" s="169"/>
    </row>
    <row r="638" spans="1:11">
      <c r="A638" s="164"/>
      <c r="B638" s="164"/>
      <c r="C638" s="165"/>
      <c r="D638" s="220" t="s">
        <v>7010</v>
      </c>
      <c r="E638" s="210" t="s">
        <v>7011</v>
      </c>
      <c r="F638" s="167" t="s">
        <v>564</v>
      </c>
      <c r="G638" s="169" t="s">
        <v>7012</v>
      </c>
      <c r="H638" s="169" t="s">
        <v>7013</v>
      </c>
      <c r="I638" s="169" t="s">
        <v>557</v>
      </c>
      <c r="J638" s="169"/>
      <c r="K638" s="169"/>
    </row>
    <row r="639" spans="1:11">
      <c r="A639" s="164"/>
      <c r="B639" s="164"/>
      <c r="C639" s="165"/>
      <c r="D639" s="220"/>
      <c r="E639" s="210"/>
      <c r="F639" s="167"/>
      <c r="G639" s="169" t="s">
        <v>7014</v>
      </c>
      <c r="H639" s="169" t="s">
        <v>7015</v>
      </c>
      <c r="I639" s="169" t="s">
        <v>557</v>
      </c>
      <c r="J639" s="169"/>
      <c r="K639" s="169"/>
    </row>
    <row r="640" spans="1:11">
      <c r="A640" s="164"/>
      <c r="B640" s="164"/>
      <c r="C640" s="165"/>
      <c r="D640" s="220" t="s">
        <v>7016</v>
      </c>
      <c r="E640" s="210" t="s">
        <v>7017</v>
      </c>
      <c r="F640" s="167" t="s">
        <v>564</v>
      </c>
      <c r="G640" s="169" t="s">
        <v>7018</v>
      </c>
      <c r="H640" s="169" t="s">
        <v>7019</v>
      </c>
      <c r="I640" s="169" t="s">
        <v>558</v>
      </c>
      <c r="J640" s="169"/>
      <c r="K640" s="169"/>
    </row>
    <row r="641" spans="1:11">
      <c r="A641" s="164"/>
      <c r="B641" s="164"/>
      <c r="C641" s="170"/>
      <c r="D641" s="220"/>
      <c r="E641" s="210"/>
      <c r="F641" s="167"/>
      <c r="G641" s="169" t="s">
        <v>7020</v>
      </c>
      <c r="H641" s="169" t="s">
        <v>7021</v>
      </c>
      <c r="I641" s="169" t="s">
        <v>557</v>
      </c>
      <c r="J641" s="169"/>
      <c r="K641" s="169"/>
    </row>
    <row r="642" spans="1:11">
      <c r="A642" s="164"/>
      <c r="B642" s="164"/>
      <c r="C642" s="165" t="s">
        <v>7022</v>
      </c>
      <c r="D642" s="220" t="s">
        <v>7023</v>
      </c>
      <c r="E642" s="210" t="s">
        <v>7024</v>
      </c>
      <c r="F642" s="167" t="s">
        <v>564</v>
      </c>
      <c r="G642" s="169" t="s">
        <v>7025</v>
      </c>
      <c r="H642" s="169" t="s">
        <v>7026</v>
      </c>
      <c r="I642" s="169" t="s">
        <v>4290</v>
      </c>
      <c r="J642" s="169"/>
      <c r="K642" s="169"/>
    </row>
    <row r="643" spans="1:11">
      <c r="A643" s="164"/>
      <c r="B643" s="164"/>
      <c r="C643" s="165"/>
      <c r="D643" s="220"/>
      <c r="E643" s="210"/>
      <c r="F643" s="167"/>
      <c r="G643" s="169" t="s">
        <v>7027</v>
      </c>
      <c r="H643" s="169" t="s">
        <v>7028</v>
      </c>
      <c r="I643" s="169" t="s">
        <v>557</v>
      </c>
      <c r="J643" s="169"/>
      <c r="K643" s="169"/>
    </row>
    <row r="644" spans="1:11">
      <c r="A644" s="164"/>
      <c r="B644" s="164"/>
      <c r="C644" s="165"/>
      <c r="D644" s="220" t="s">
        <v>7029</v>
      </c>
      <c r="E644" s="210" t="s">
        <v>7030</v>
      </c>
      <c r="F644" s="167" t="s">
        <v>564</v>
      </c>
      <c r="G644" s="169" t="s">
        <v>7031</v>
      </c>
      <c r="H644" s="169" t="s">
        <v>7032</v>
      </c>
      <c r="I644" s="169" t="s">
        <v>558</v>
      </c>
      <c r="J644" s="169"/>
      <c r="K644" s="169"/>
    </row>
    <row r="645" spans="1:11">
      <c r="A645" s="164"/>
      <c r="B645" s="164"/>
      <c r="C645" s="165"/>
      <c r="D645" s="220"/>
      <c r="E645" s="210"/>
      <c r="F645" s="167"/>
      <c r="G645" s="169" t="s">
        <v>7033</v>
      </c>
      <c r="H645" s="169" t="s">
        <v>7034</v>
      </c>
      <c r="I645" s="169" t="s">
        <v>557</v>
      </c>
      <c r="J645" s="169"/>
      <c r="K645" s="169"/>
    </row>
    <row r="646" spans="1:11">
      <c r="A646" s="164"/>
      <c r="B646" s="164"/>
      <c r="C646" s="165"/>
      <c r="D646" s="220" t="s">
        <v>7035</v>
      </c>
      <c r="E646" s="210" t="s">
        <v>7036</v>
      </c>
      <c r="F646" s="167" t="s">
        <v>564</v>
      </c>
      <c r="G646" s="169" t="s">
        <v>7037</v>
      </c>
      <c r="H646" s="169" t="s">
        <v>7038</v>
      </c>
      <c r="I646" s="169" t="s">
        <v>4290</v>
      </c>
      <c r="J646" s="169"/>
      <c r="K646" s="169"/>
    </row>
    <row r="647" spans="1:11">
      <c r="A647" s="164"/>
      <c r="B647" s="164"/>
      <c r="C647" s="165"/>
      <c r="D647" s="220"/>
      <c r="E647" s="210"/>
      <c r="F647" s="167"/>
      <c r="G647" s="169" t="s">
        <v>7039</v>
      </c>
      <c r="H647" s="169" t="s">
        <v>7040</v>
      </c>
      <c r="I647" s="169" t="s">
        <v>557</v>
      </c>
      <c r="J647" s="169"/>
      <c r="K647" s="169"/>
    </row>
    <row r="648" spans="1:11">
      <c r="A648" s="164"/>
      <c r="B648" s="164"/>
      <c r="C648" s="165"/>
      <c r="D648" s="220" t="s">
        <v>7041</v>
      </c>
      <c r="E648" s="210" t="s">
        <v>7042</v>
      </c>
      <c r="F648" s="167" t="s">
        <v>564</v>
      </c>
      <c r="G648" s="169" t="s">
        <v>7043</v>
      </c>
      <c r="H648" s="169" t="s">
        <v>7044</v>
      </c>
      <c r="I648" s="169" t="s">
        <v>557</v>
      </c>
      <c r="J648" s="169"/>
      <c r="K648" s="169"/>
    </row>
    <row r="649" spans="1:11">
      <c r="A649" s="164"/>
      <c r="B649" s="164"/>
      <c r="C649" s="165"/>
      <c r="D649" s="220"/>
      <c r="E649" s="210"/>
      <c r="F649" s="167"/>
      <c r="G649" s="169" t="s">
        <v>7045</v>
      </c>
      <c r="H649" s="169" t="s">
        <v>7046</v>
      </c>
      <c r="I649" s="169" t="s">
        <v>558</v>
      </c>
      <c r="J649" s="169"/>
      <c r="K649" s="169"/>
    </row>
    <row r="650" spans="1:11">
      <c r="A650" s="164"/>
      <c r="B650" s="164"/>
      <c r="C650" s="165"/>
      <c r="D650" s="220" t="s">
        <v>7047</v>
      </c>
      <c r="E650" s="210" t="s">
        <v>7048</v>
      </c>
      <c r="F650" s="167" t="s">
        <v>564</v>
      </c>
      <c r="G650" s="169" t="s">
        <v>7049</v>
      </c>
      <c r="H650" s="169" t="s">
        <v>7050</v>
      </c>
      <c r="I650" s="169" t="s">
        <v>557</v>
      </c>
      <c r="J650" s="169"/>
      <c r="K650" s="169"/>
    </row>
    <row r="651" spans="1:11">
      <c r="A651" s="164"/>
      <c r="B651" s="164"/>
      <c r="C651" s="170"/>
      <c r="D651" s="220"/>
      <c r="E651" s="210"/>
      <c r="F651" s="167"/>
      <c r="G651" s="169" t="s">
        <v>7051</v>
      </c>
      <c r="H651" s="169" t="s">
        <v>7052</v>
      </c>
      <c r="I651" s="169" t="s">
        <v>4290</v>
      </c>
      <c r="J651" s="169"/>
      <c r="K651" s="169"/>
    </row>
    <row r="652" spans="1:11">
      <c r="A652" s="164"/>
      <c r="B652" s="164"/>
      <c r="C652" s="165" t="s">
        <v>7053</v>
      </c>
      <c r="D652" s="220" t="s">
        <v>7054</v>
      </c>
      <c r="E652" s="210" t="s">
        <v>7055</v>
      </c>
      <c r="F652" s="167" t="s">
        <v>564</v>
      </c>
      <c r="G652" s="169" t="s">
        <v>7056</v>
      </c>
      <c r="H652" s="169" t="s">
        <v>7057</v>
      </c>
      <c r="I652" s="169" t="s">
        <v>557</v>
      </c>
      <c r="J652" s="169"/>
      <c r="K652" s="169"/>
    </row>
    <row r="653" spans="1:11">
      <c r="A653" s="164"/>
      <c r="B653" s="164"/>
      <c r="C653" s="165"/>
      <c r="D653" s="220"/>
      <c r="E653" s="210"/>
      <c r="F653" s="167"/>
      <c r="G653" s="169" t="s">
        <v>7058</v>
      </c>
      <c r="H653" s="169" t="s">
        <v>7059</v>
      </c>
      <c r="I653" s="169" t="s">
        <v>558</v>
      </c>
      <c r="J653" s="169"/>
      <c r="K653" s="169"/>
    </row>
    <row r="654" spans="1:11">
      <c r="A654" s="164"/>
      <c r="B654" s="164"/>
      <c r="C654" s="165"/>
      <c r="D654" s="220" t="s">
        <v>7060</v>
      </c>
      <c r="E654" s="210" t="s">
        <v>7061</v>
      </c>
      <c r="F654" s="167" t="s">
        <v>564</v>
      </c>
      <c r="G654" s="169" t="s">
        <v>7062</v>
      </c>
      <c r="H654" s="169" t="s">
        <v>7063</v>
      </c>
      <c r="I654" s="169" t="s">
        <v>557</v>
      </c>
      <c r="J654" s="169"/>
      <c r="K654" s="169"/>
    </row>
    <row r="655" spans="1:11">
      <c r="A655" s="164"/>
      <c r="B655" s="164"/>
      <c r="C655" s="165"/>
      <c r="D655" s="220"/>
      <c r="E655" s="210"/>
      <c r="F655" s="167"/>
      <c r="G655" s="169" t="s">
        <v>7064</v>
      </c>
      <c r="H655" s="169" t="s">
        <v>7065</v>
      </c>
      <c r="I655" s="169" t="s">
        <v>4290</v>
      </c>
      <c r="J655" s="169"/>
      <c r="K655" s="169"/>
    </row>
    <row r="656" spans="1:11">
      <c r="A656" s="164"/>
      <c r="B656" s="164"/>
      <c r="C656" s="165"/>
      <c r="D656" s="220" t="s">
        <v>7066</v>
      </c>
      <c r="E656" s="210" t="s">
        <v>7067</v>
      </c>
      <c r="F656" s="167" t="s">
        <v>564</v>
      </c>
      <c r="G656" s="169" t="s">
        <v>7068</v>
      </c>
      <c r="H656" s="169" t="s">
        <v>7069</v>
      </c>
      <c r="I656" s="169" t="s">
        <v>557</v>
      </c>
      <c r="J656" s="169"/>
      <c r="K656" s="169"/>
    </row>
    <row r="657" spans="1:11">
      <c r="A657" s="164"/>
      <c r="B657" s="164"/>
      <c r="C657" s="165"/>
      <c r="D657" s="220"/>
      <c r="E657" s="210"/>
      <c r="F657" s="167"/>
      <c r="G657" s="169" t="s">
        <v>7070</v>
      </c>
      <c r="H657" s="169" t="s">
        <v>7071</v>
      </c>
      <c r="I657" s="169" t="s">
        <v>557</v>
      </c>
      <c r="J657" s="169"/>
      <c r="K657" s="169"/>
    </row>
    <row r="658" spans="1:11">
      <c r="A658" s="164"/>
      <c r="B658" s="164"/>
      <c r="C658" s="165"/>
      <c r="D658" s="220" t="s">
        <v>7072</v>
      </c>
      <c r="E658" s="210" t="s">
        <v>7073</v>
      </c>
      <c r="F658" s="167" t="s">
        <v>564</v>
      </c>
      <c r="G658" s="169" t="s">
        <v>7074</v>
      </c>
      <c r="H658" s="169" t="s">
        <v>7075</v>
      </c>
      <c r="I658" s="169" t="s">
        <v>558</v>
      </c>
      <c r="J658" s="169"/>
      <c r="K658" s="169"/>
    </row>
    <row r="659" spans="1:11">
      <c r="A659" s="164"/>
      <c r="B659" s="164"/>
      <c r="C659" s="165"/>
      <c r="D659" s="220"/>
      <c r="E659" s="210"/>
      <c r="F659" s="167"/>
      <c r="G659" s="169" t="s">
        <v>7076</v>
      </c>
      <c r="H659" s="169" t="s">
        <v>7077</v>
      </c>
      <c r="I659" s="169" t="s">
        <v>557</v>
      </c>
      <c r="J659" s="169"/>
      <c r="K659" s="169"/>
    </row>
    <row r="660" spans="1:11">
      <c r="A660" s="164"/>
      <c r="B660" s="164"/>
      <c r="C660" s="165"/>
      <c r="D660" s="220" t="s">
        <v>7078</v>
      </c>
      <c r="E660" s="210" t="s">
        <v>7079</v>
      </c>
      <c r="F660" s="167" t="s">
        <v>564</v>
      </c>
      <c r="G660" s="169" t="s">
        <v>7080</v>
      </c>
      <c r="H660" s="169" t="s">
        <v>7081</v>
      </c>
      <c r="I660" s="169" t="s">
        <v>4290</v>
      </c>
      <c r="J660" s="169"/>
      <c r="K660" s="169"/>
    </row>
    <row r="661" spans="1:11">
      <c r="A661" s="164"/>
      <c r="B661" s="164"/>
      <c r="C661" s="170"/>
      <c r="D661" s="220"/>
      <c r="E661" s="210"/>
      <c r="F661" s="167"/>
      <c r="G661" s="169" t="s">
        <v>7082</v>
      </c>
      <c r="H661" s="169" t="s">
        <v>7083</v>
      </c>
      <c r="I661" s="169" t="s">
        <v>557</v>
      </c>
      <c r="J661" s="169"/>
      <c r="K661" s="169"/>
    </row>
    <row r="662" spans="1:11">
      <c r="A662" s="164"/>
      <c r="B662" s="164"/>
      <c r="C662" s="165" t="s">
        <v>7084</v>
      </c>
      <c r="D662" s="220" t="s">
        <v>7085</v>
      </c>
      <c r="E662" s="210" t="s">
        <v>7086</v>
      </c>
      <c r="F662" s="167" t="s">
        <v>564</v>
      </c>
      <c r="G662" s="169" t="s">
        <v>7087</v>
      </c>
      <c r="H662" s="169" t="s">
        <v>7088</v>
      </c>
      <c r="I662" s="169" t="s">
        <v>558</v>
      </c>
      <c r="J662" s="169"/>
      <c r="K662" s="169"/>
    </row>
    <row r="663" spans="1:11">
      <c r="A663" s="164"/>
      <c r="B663" s="164"/>
      <c r="C663" s="165"/>
      <c r="D663" s="220"/>
      <c r="E663" s="210"/>
      <c r="F663" s="167"/>
      <c r="G663" s="169" t="s">
        <v>7089</v>
      </c>
      <c r="H663" s="169" t="s">
        <v>7090</v>
      </c>
      <c r="I663" s="169" t="s">
        <v>557</v>
      </c>
      <c r="J663" s="169"/>
      <c r="K663" s="169"/>
    </row>
    <row r="664" spans="1:11">
      <c r="A664" s="164"/>
      <c r="B664" s="164"/>
      <c r="C664" s="165"/>
      <c r="D664" s="220" t="s">
        <v>7091</v>
      </c>
      <c r="E664" s="210" t="s">
        <v>7092</v>
      </c>
      <c r="F664" s="167" t="s">
        <v>564</v>
      </c>
      <c r="G664" s="169"/>
      <c r="H664" s="169" t="s">
        <v>7093</v>
      </c>
      <c r="I664" s="169" t="s">
        <v>4290</v>
      </c>
      <c r="J664" s="169"/>
      <c r="K664" s="169"/>
    </row>
    <row r="665" spans="1:11">
      <c r="A665" s="164"/>
      <c r="B665" s="164"/>
      <c r="C665" s="165"/>
      <c r="D665" s="220"/>
      <c r="E665" s="210"/>
      <c r="F665" s="167"/>
      <c r="G665" s="169" t="s">
        <v>7094</v>
      </c>
      <c r="H665" s="169" t="s">
        <v>7095</v>
      </c>
      <c r="I665" s="169" t="s">
        <v>557</v>
      </c>
      <c r="J665" s="169"/>
      <c r="K665" s="169"/>
    </row>
    <row r="666" spans="1:11">
      <c r="A666" s="164"/>
      <c r="B666" s="164"/>
      <c r="C666" s="165"/>
      <c r="D666" s="220" t="s">
        <v>7096</v>
      </c>
      <c r="E666" s="210" t="s">
        <v>7097</v>
      </c>
      <c r="F666" s="167" t="s">
        <v>564</v>
      </c>
      <c r="G666" s="169" t="s">
        <v>7098</v>
      </c>
      <c r="H666" s="169" t="s">
        <v>7099</v>
      </c>
      <c r="I666" s="169" t="s">
        <v>557</v>
      </c>
      <c r="J666" s="169"/>
      <c r="K666" s="169"/>
    </row>
    <row r="667" spans="1:11">
      <c r="A667" s="164"/>
      <c r="B667" s="164"/>
      <c r="C667" s="165"/>
      <c r="D667" s="220"/>
      <c r="E667" s="210"/>
      <c r="F667" s="167"/>
      <c r="G667" s="169" t="s">
        <v>7100</v>
      </c>
      <c r="H667" s="169" t="s">
        <v>4624</v>
      </c>
      <c r="I667" s="169" t="s">
        <v>558</v>
      </c>
      <c r="J667" s="169"/>
      <c r="K667" s="169"/>
    </row>
    <row r="668" spans="1:11">
      <c r="A668" s="164"/>
      <c r="B668" s="164"/>
      <c r="C668" s="165"/>
      <c r="D668" s="220" t="s">
        <v>7101</v>
      </c>
      <c r="E668" s="210" t="s">
        <v>7102</v>
      </c>
      <c r="F668" s="167" t="s">
        <v>564</v>
      </c>
      <c r="G668" s="169" t="s">
        <v>7103</v>
      </c>
      <c r="H668" s="169" t="s">
        <v>4630</v>
      </c>
      <c r="I668" s="169" t="s">
        <v>557</v>
      </c>
      <c r="J668" s="169"/>
      <c r="K668" s="169"/>
    </row>
    <row r="669" spans="1:11">
      <c r="A669" s="164"/>
      <c r="B669" s="164"/>
      <c r="C669" s="165"/>
      <c r="D669" s="220"/>
      <c r="E669" s="210"/>
      <c r="F669" s="167"/>
      <c r="G669" s="169" t="s">
        <v>7104</v>
      </c>
      <c r="H669" s="169" t="s">
        <v>4634</v>
      </c>
      <c r="I669" s="169" t="s">
        <v>4290</v>
      </c>
      <c r="J669" s="169"/>
      <c r="K669" s="169"/>
    </row>
    <row r="670" spans="1:11">
      <c r="A670" s="164"/>
      <c r="B670" s="164"/>
      <c r="C670" s="165"/>
      <c r="D670" s="220" t="s">
        <v>7105</v>
      </c>
      <c r="E670" s="210" t="s">
        <v>7106</v>
      </c>
      <c r="F670" s="167" t="s">
        <v>564</v>
      </c>
      <c r="G670" s="169" t="s">
        <v>7107</v>
      </c>
      <c r="H670" s="169" t="s">
        <v>4640</v>
      </c>
      <c r="I670" s="169" t="s">
        <v>557</v>
      </c>
      <c r="J670" s="169"/>
      <c r="K670" s="169"/>
    </row>
    <row r="671" spans="1:11">
      <c r="A671" s="164"/>
      <c r="B671" s="164"/>
      <c r="C671" s="170"/>
      <c r="D671" s="220"/>
      <c r="E671" s="210"/>
      <c r="F671" s="167"/>
      <c r="G671" s="169" t="s">
        <v>7108</v>
      </c>
      <c r="H671" s="169" t="s">
        <v>4644</v>
      </c>
      <c r="I671" s="169" t="s">
        <v>558</v>
      </c>
      <c r="J671" s="169"/>
      <c r="K671" s="169"/>
    </row>
    <row r="672" spans="1:11">
      <c r="A672" s="164"/>
      <c r="B672" s="164"/>
      <c r="C672" s="165" t="s">
        <v>7109</v>
      </c>
      <c r="D672" s="220" t="s">
        <v>7110</v>
      </c>
      <c r="E672" s="210" t="s">
        <v>7111</v>
      </c>
      <c r="F672" s="167" t="s">
        <v>564</v>
      </c>
      <c r="G672" s="169" t="s">
        <v>7112</v>
      </c>
      <c r="H672" s="169" t="s">
        <v>4650</v>
      </c>
      <c r="I672" s="169" t="s">
        <v>557</v>
      </c>
      <c r="J672" s="169"/>
      <c r="K672" s="169"/>
    </row>
    <row r="673" spans="1:11">
      <c r="A673" s="164"/>
      <c r="B673" s="164"/>
      <c r="C673" s="165"/>
      <c r="D673" s="220"/>
      <c r="E673" s="210"/>
      <c r="F673" s="167"/>
      <c r="G673" s="169" t="s">
        <v>7113</v>
      </c>
      <c r="H673" s="169" t="s">
        <v>4654</v>
      </c>
      <c r="I673" s="169" t="s">
        <v>4290</v>
      </c>
      <c r="J673" s="169"/>
      <c r="K673" s="169"/>
    </row>
    <row r="674" spans="1:11">
      <c r="A674" s="164"/>
      <c r="B674" s="164"/>
      <c r="C674" s="165"/>
      <c r="D674" s="220" t="s">
        <v>7114</v>
      </c>
      <c r="E674" s="210" t="s">
        <v>7115</v>
      </c>
      <c r="F674" s="167" t="s">
        <v>564</v>
      </c>
      <c r="G674" s="169" t="s">
        <v>7116</v>
      </c>
      <c r="H674" s="169" t="s">
        <v>4661</v>
      </c>
      <c r="I674" s="169" t="s">
        <v>557</v>
      </c>
      <c r="J674" s="169"/>
      <c r="K674" s="169"/>
    </row>
    <row r="675" spans="1:11">
      <c r="A675" s="164"/>
      <c r="B675" s="164"/>
      <c r="C675" s="165"/>
      <c r="D675" s="220"/>
      <c r="E675" s="210"/>
      <c r="F675" s="167"/>
      <c r="G675" s="169" t="s">
        <v>7117</v>
      </c>
      <c r="H675" s="169" t="s">
        <v>4664</v>
      </c>
      <c r="I675" s="169" t="s">
        <v>557</v>
      </c>
      <c r="J675" s="169"/>
      <c r="K675" s="169"/>
    </row>
    <row r="676" spans="1:11">
      <c r="A676" s="164"/>
      <c r="B676" s="164"/>
      <c r="C676" s="165"/>
      <c r="D676" s="220" t="s">
        <v>7118</v>
      </c>
      <c r="E676" s="210" t="s">
        <v>7119</v>
      </c>
      <c r="F676" s="167" t="s">
        <v>564</v>
      </c>
      <c r="G676" s="169" t="s">
        <v>7120</v>
      </c>
      <c r="H676" s="169" t="s">
        <v>4670</v>
      </c>
      <c r="I676" s="169" t="s">
        <v>558</v>
      </c>
      <c r="J676" s="169"/>
      <c r="K676" s="169"/>
    </row>
    <row r="677" spans="1:11">
      <c r="A677" s="164"/>
      <c r="B677" s="164"/>
      <c r="C677" s="165"/>
      <c r="D677" s="220"/>
      <c r="E677" s="210"/>
      <c r="F677" s="167"/>
      <c r="G677" s="169" t="s">
        <v>7121</v>
      </c>
      <c r="H677" s="169" t="s">
        <v>4674</v>
      </c>
      <c r="I677" s="169" t="s">
        <v>557</v>
      </c>
      <c r="J677" s="169"/>
      <c r="K677" s="169"/>
    </row>
    <row r="678" spans="1:11">
      <c r="A678" s="164"/>
      <c r="B678" s="164"/>
      <c r="C678" s="165"/>
      <c r="D678" s="220" t="s">
        <v>7122</v>
      </c>
      <c r="E678" s="210" t="s">
        <v>7123</v>
      </c>
      <c r="F678" s="167" t="s">
        <v>564</v>
      </c>
      <c r="G678" s="169" t="s">
        <v>7124</v>
      </c>
      <c r="H678" s="169" t="s">
        <v>4679</v>
      </c>
      <c r="I678" s="169" t="s">
        <v>4290</v>
      </c>
      <c r="J678" s="169"/>
      <c r="K678" s="169"/>
    </row>
    <row r="679" spans="1:11">
      <c r="A679" s="164"/>
      <c r="B679" s="164"/>
      <c r="C679" s="165"/>
      <c r="D679" s="220"/>
      <c r="E679" s="210"/>
      <c r="F679" s="167"/>
      <c r="G679" s="169" t="s">
        <v>7125</v>
      </c>
      <c r="H679" s="169" t="s">
        <v>4683</v>
      </c>
      <c r="I679" s="169" t="s">
        <v>557</v>
      </c>
      <c r="J679" s="169"/>
      <c r="K679" s="169"/>
    </row>
    <row r="680" spans="1:11">
      <c r="A680" s="164"/>
      <c r="B680" s="164"/>
      <c r="C680" s="165"/>
      <c r="D680" s="220" t="s">
        <v>7126</v>
      </c>
      <c r="E680" s="210" t="s">
        <v>7127</v>
      </c>
      <c r="F680" s="167" t="s">
        <v>564</v>
      </c>
      <c r="G680" s="169" t="s">
        <v>7128</v>
      </c>
      <c r="H680" s="169" t="s">
        <v>4689</v>
      </c>
      <c r="I680" s="169" t="s">
        <v>558</v>
      </c>
      <c r="J680" s="169"/>
      <c r="K680" s="169"/>
    </row>
    <row r="681" spans="1:11">
      <c r="A681" s="164"/>
      <c r="B681" s="164"/>
      <c r="C681" s="170"/>
      <c r="D681" s="220"/>
      <c r="E681" s="210"/>
      <c r="F681" s="167"/>
      <c r="G681" s="169" t="s">
        <v>7129</v>
      </c>
      <c r="H681" s="169" t="s">
        <v>4692</v>
      </c>
      <c r="I681" s="169" t="s">
        <v>557</v>
      </c>
      <c r="J681" s="169"/>
      <c r="K681" s="169"/>
    </row>
    <row r="682" spans="1:11">
      <c r="A682" s="164"/>
      <c r="B682" s="164"/>
      <c r="C682" s="165" t="s">
        <v>7130</v>
      </c>
      <c r="D682" s="220" t="s">
        <v>7131</v>
      </c>
      <c r="E682" s="210" t="s">
        <v>7132</v>
      </c>
      <c r="F682" s="167" t="s">
        <v>564</v>
      </c>
      <c r="G682" s="169" t="s">
        <v>7133</v>
      </c>
      <c r="H682" s="169" t="s">
        <v>4698</v>
      </c>
      <c r="I682" s="169" t="s">
        <v>4290</v>
      </c>
      <c r="J682" s="169"/>
      <c r="K682" s="169"/>
    </row>
    <row r="683" spans="1:11">
      <c r="A683" s="164"/>
      <c r="B683" s="164"/>
      <c r="C683" s="165"/>
      <c r="D683" s="220"/>
      <c r="E683" s="210"/>
      <c r="F683" s="167"/>
      <c r="G683" s="169" t="s">
        <v>7134</v>
      </c>
      <c r="H683" s="169" t="s">
        <v>4702</v>
      </c>
      <c r="I683" s="169" t="s">
        <v>557</v>
      </c>
      <c r="J683" s="169"/>
      <c r="K683" s="169"/>
    </row>
    <row r="684" spans="1:11">
      <c r="A684" s="164"/>
      <c r="B684" s="164"/>
      <c r="C684" s="165"/>
      <c r="D684" s="220" t="s">
        <v>7135</v>
      </c>
      <c r="E684" s="210" t="s">
        <v>7136</v>
      </c>
      <c r="F684" s="167" t="s">
        <v>564</v>
      </c>
      <c r="G684" s="169" t="s">
        <v>7137</v>
      </c>
      <c r="H684" s="169" t="s">
        <v>4709</v>
      </c>
      <c r="I684" s="169" t="s">
        <v>557</v>
      </c>
      <c r="J684" s="169"/>
      <c r="K684" s="169"/>
    </row>
    <row r="685" spans="1:11">
      <c r="A685" s="164"/>
      <c r="B685" s="164"/>
      <c r="C685" s="165"/>
      <c r="D685" s="220"/>
      <c r="E685" s="210"/>
      <c r="F685" s="167"/>
      <c r="G685" s="169" t="s">
        <v>7138</v>
      </c>
      <c r="H685" s="169" t="s">
        <v>4713</v>
      </c>
      <c r="I685" s="169" t="s">
        <v>558</v>
      </c>
      <c r="J685" s="169"/>
      <c r="K685" s="169"/>
    </row>
    <row r="686" spans="1:11">
      <c r="A686" s="164"/>
      <c r="B686" s="164"/>
      <c r="C686" s="165"/>
      <c r="D686" s="220" t="s">
        <v>7139</v>
      </c>
      <c r="E686" s="210" t="s">
        <v>7140</v>
      </c>
      <c r="F686" s="167" t="s">
        <v>564</v>
      </c>
      <c r="G686" s="169" t="s">
        <v>7141</v>
      </c>
      <c r="H686" s="169" t="s">
        <v>4719</v>
      </c>
      <c r="I686" s="169" t="s">
        <v>557</v>
      </c>
      <c r="J686" s="169"/>
      <c r="K686" s="169"/>
    </row>
    <row r="687" spans="1:11">
      <c r="A687" s="164"/>
      <c r="B687" s="164"/>
      <c r="C687" s="165"/>
      <c r="D687" s="220"/>
      <c r="E687" s="210"/>
      <c r="F687" s="167"/>
      <c r="G687" s="169" t="s">
        <v>7142</v>
      </c>
      <c r="H687" s="169" t="s">
        <v>4723</v>
      </c>
      <c r="I687" s="169" t="s">
        <v>4290</v>
      </c>
      <c r="J687" s="169"/>
      <c r="K687" s="169"/>
    </row>
    <row r="688" spans="1:11">
      <c r="A688" s="164"/>
      <c r="B688" s="164"/>
      <c r="C688" s="165"/>
      <c r="D688" s="220" t="s">
        <v>7143</v>
      </c>
      <c r="E688" s="210" t="s">
        <v>7144</v>
      </c>
      <c r="F688" s="167" t="s">
        <v>564</v>
      </c>
      <c r="G688" s="169" t="s">
        <v>7145</v>
      </c>
      <c r="H688" s="169" t="s">
        <v>4729</v>
      </c>
      <c r="I688" s="169" t="s">
        <v>557</v>
      </c>
      <c r="J688" s="169"/>
      <c r="K688" s="169"/>
    </row>
    <row r="689" spans="1:11">
      <c r="A689" s="164"/>
      <c r="B689" s="164"/>
      <c r="C689" s="165"/>
      <c r="D689" s="220"/>
      <c r="E689" s="210"/>
      <c r="F689" s="167"/>
      <c r="G689" s="169" t="s">
        <v>7146</v>
      </c>
      <c r="H689" s="169" t="s">
        <v>4733</v>
      </c>
      <c r="I689" s="169" t="s">
        <v>558</v>
      </c>
      <c r="J689" s="169"/>
      <c r="K689" s="169"/>
    </row>
    <row r="690" spans="1:11">
      <c r="A690" s="164"/>
      <c r="B690" s="164"/>
      <c r="C690" s="165"/>
      <c r="D690" s="220" t="s">
        <v>7147</v>
      </c>
      <c r="E690" s="210" t="s">
        <v>7148</v>
      </c>
      <c r="F690" s="167" t="s">
        <v>564</v>
      </c>
      <c r="G690" s="169" t="s">
        <v>7149</v>
      </c>
      <c r="H690" s="169" t="s">
        <v>4739</v>
      </c>
      <c r="I690" s="169" t="s">
        <v>557</v>
      </c>
      <c r="J690" s="169"/>
      <c r="K690" s="169"/>
    </row>
    <row r="691" spans="1:11">
      <c r="A691" s="164"/>
      <c r="B691" s="186"/>
      <c r="C691" s="170"/>
      <c r="D691" s="220"/>
      <c r="E691" s="210"/>
      <c r="F691" s="167"/>
      <c r="G691" s="169" t="s">
        <v>7150</v>
      </c>
      <c r="H691" s="169" t="s">
        <v>4743</v>
      </c>
      <c r="I691" s="169" t="s">
        <v>4290</v>
      </c>
      <c r="J691" s="169"/>
      <c r="K691" s="169"/>
    </row>
    <row r="692" spans="1:11">
      <c r="A692" s="164"/>
      <c r="B692" s="164" t="s">
        <v>983</v>
      </c>
      <c r="C692" s="165" t="s">
        <v>7151</v>
      </c>
      <c r="D692" s="220" t="s">
        <v>7152</v>
      </c>
      <c r="E692" s="210" t="s">
        <v>7153</v>
      </c>
      <c r="F692" s="167" t="s">
        <v>564</v>
      </c>
      <c r="G692" s="169" t="s">
        <v>7154</v>
      </c>
      <c r="H692" s="169" t="s">
        <v>4749</v>
      </c>
      <c r="I692" s="169" t="s">
        <v>557</v>
      </c>
      <c r="J692" s="169"/>
      <c r="K692" s="169"/>
    </row>
    <row r="693" spans="1:11">
      <c r="A693" s="164"/>
      <c r="B693" s="164"/>
      <c r="C693" s="165"/>
      <c r="D693" s="220"/>
      <c r="E693" s="210"/>
      <c r="F693" s="167"/>
      <c r="G693" s="169" t="s">
        <v>7155</v>
      </c>
      <c r="H693" s="169" t="s">
        <v>4753</v>
      </c>
      <c r="I693" s="169" t="s">
        <v>557</v>
      </c>
      <c r="J693" s="169"/>
      <c r="K693" s="169"/>
    </row>
    <row r="694" spans="1:11">
      <c r="A694" s="164"/>
      <c r="B694" s="164"/>
      <c r="C694" s="165"/>
      <c r="D694" s="220" t="s">
        <v>7156</v>
      </c>
      <c r="E694" s="210" t="s">
        <v>7157</v>
      </c>
      <c r="F694" s="167" t="s">
        <v>564</v>
      </c>
      <c r="G694" s="169" t="s">
        <v>7158</v>
      </c>
      <c r="H694" s="169" t="s">
        <v>4760</v>
      </c>
      <c r="I694" s="169" t="s">
        <v>558</v>
      </c>
      <c r="J694" s="169"/>
      <c r="K694" s="169"/>
    </row>
    <row r="695" spans="1:11">
      <c r="A695" s="164"/>
      <c r="B695" s="164"/>
      <c r="C695" s="165"/>
      <c r="D695" s="220"/>
      <c r="E695" s="210"/>
      <c r="F695" s="167"/>
      <c r="G695" s="169" t="s">
        <v>7159</v>
      </c>
      <c r="H695" s="169" t="s">
        <v>4764</v>
      </c>
      <c r="I695" s="169" t="s">
        <v>557</v>
      </c>
      <c r="J695" s="169"/>
      <c r="K695" s="169"/>
    </row>
    <row r="696" spans="1:11">
      <c r="A696" s="164"/>
      <c r="B696" s="164"/>
      <c r="C696" s="165"/>
      <c r="D696" s="220" t="s">
        <v>7160</v>
      </c>
      <c r="E696" s="210" t="s">
        <v>7161</v>
      </c>
      <c r="F696" s="167" t="s">
        <v>564</v>
      </c>
      <c r="G696" s="169" t="s">
        <v>7162</v>
      </c>
      <c r="H696" s="169" t="s">
        <v>4770</v>
      </c>
      <c r="I696" s="169" t="s">
        <v>4290</v>
      </c>
      <c r="J696" s="169"/>
      <c r="K696" s="169"/>
    </row>
    <row r="697" spans="1:11">
      <c r="A697" s="164"/>
      <c r="B697" s="164"/>
      <c r="C697" s="165"/>
      <c r="D697" s="220"/>
      <c r="E697" s="210"/>
      <c r="F697" s="167"/>
      <c r="G697" s="169" t="s">
        <v>7163</v>
      </c>
      <c r="H697" s="169" t="s">
        <v>4774</v>
      </c>
      <c r="I697" s="169" t="s">
        <v>557</v>
      </c>
      <c r="J697" s="169"/>
      <c r="K697" s="169"/>
    </row>
    <row r="698" spans="1:11">
      <c r="A698" s="164"/>
      <c r="B698" s="164"/>
      <c r="C698" s="165"/>
      <c r="D698" s="220" t="s">
        <v>7164</v>
      </c>
      <c r="E698" s="210" t="s">
        <v>7165</v>
      </c>
      <c r="F698" s="167" t="s">
        <v>564</v>
      </c>
      <c r="G698" s="169" t="s">
        <v>7166</v>
      </c>
      <c r="H698" s="169" t="s">
        <v>4780</v>
      </c>
      <c r="I698" s="169" t="s">
        <v>558</v>
      </c>
      <c r="J698" s="169"/>
      <c r="K698" s="169"/>
    </row>
    <row r="699" spans="1:11">
      <c r="A699" s="164"/>
      <c r="B699" s="164"/>
      <c r="C699" s="165"/>
      <c r="D699" s="220"/>
      <c r="E699" s="210"/>
      <c r="F699" s="167"/>
      <c r="G699" s="169" t="s">
        <v>7167</v>
      </c>
      <c r="H699" s="169" t="s">
        <v>4784</v>
      </c>
      <c r="I699" s="169" t="s">
        <v>557</v>
      </c>
      <c r="J699" s="169"/>
      <c r="K699" s="169"/>
    </row>
    <row r="700" spans="1:11">
      <c r="A700" s="164"/>
      <c r="B700" s="164"/>
      <c r="C700" s="165"/>
      <c r="D700" s="220" t="s">
        <v>7168</v>
      </c>
      <c r="E700" s="210" t="s">
        <v>7169</v>
      </c>
      <c r="F700" s="167" t="s">
        <v>564</v>
      </c>
      <c r="G700" s="169" t="s">
        <v>7170</v>
      </c>
      <c r="H700" s="169" t="s">
        <v>4790</v>
      </c>
      <c r="I700" s="169" t="s">
        <v>4290</v>
      </c>
      <c r="J700" s="169"/>
      <c r="K700" s="169"/>
    </row>
    <row r="701" spans="1:11">
      <c r="A701" s="164"/>
      <c r="B701" s="164"/>
      <c r="C701" s="170"/>
      <c r="D701" s="220"/>
      <c r="E701" s="210"/>
      <c r="F701" s="167"/>
      <c r="G701" s="169" t="s">
        <v>7171</v>
      </c>
      <c r="H701" s="169" t="s">
        <v>7032</v>
      </c>
      <c r="I701" s="169" t="s">
        <v>557</v>
      </c>
      <c r="J701" s="169"/>
      <c r="K701" s="169"/>
    </row>
    <row r="702" spans="1:11">
      <c r="A702" s="164"/>
      <c r="B702" s="164"/>
      <c r="C702" s="165" t="s">
        <v>7172</v>
      </c>
      <c r="D702" s="220" t="s">
        <v>7173</v>
      </c>
      <c r="E702" s="210" t="s">
        <v>7174</v>
      </c>
      <c r="F702" s="167" t="s">
        <v>564</v>
      </c>
      <c r="G702" s="169" t="s">
        <v>7175</v>
      </c>
      <c r="H702" s="169" t="s">
        <v>7034</v>
      </c>
      <c r="I702" s="169" t="s">
        <v>557</v>
      </c>
      <c r="J702" s="169"/>
      <c r="K702" s="169"/>
    </row>
    <row r="703" spans="1:11">
      <c r="A703" s="164"/>
      <c r="B703" s="164"/>
      <c r="C703" s="165"/>
      <c r="D703" s="220"/>
      <c r="E703" s="210"/>
      <c r="F703" s="167"/>
      <c r="G703" s="169" t="s">
        <v>7176</v>
      </c>
      <c r="H703" s="169" t="s">
        <v>7038</v>
      </c>
      <c r="I703" s="169" t="s">
        <v>558</v>
      </c>
      <c r="J703" s="169"/>
      <c r="K703" s="169"/>
    </row>
    <row r="704" spans="1:11">
      <c r="A704" s="164"/>
      <c r="B704" s="164"/>
      <c r="C704" s="165"/>
      <c r="D704" s="220" t="s">
        <v>7177</v>
      </c>
      <c r="E704" s="210" t="s">
        <v>7178</v>
      </c>
      <c r="F704" s="167" t="s">
        <v>564</v>
      </c>
      <c r="G704" s="169" t="s">
        <v>7179</v>
      </c>
      <c r="H704" s="169" t="s">
        <v>7040</v>
      </c>
      <c r="I704" s="169" t="s">
        <v>557</v>
      </c>
      <c r="J704" s="169"/>
      <c r="K704" s="169"/>
    </row>
    <row r="705" spans="1:11">
      <c r="A705" s="164"/>
      <c r="B705" s="164"/>
      <c r="C705" s="165"/>
      <c r="D705" s="220"/>
      <c r="E705" s="210"/>
      <c r="F705" s="167"/>
      <c r="G705" s="169" t="s">
        <v>7180</v>
      </c>
      <c r="H705" s="169" t="s">
        <v>7044</v>
      </c>
      <c r="I705" s="169" t="s">
        <v>4290</v>
      </c>
      <c r="J705" s="169"/>
      <c r="K705" s="169"/>
    </row>
    <row r="706" spans="1:11">
      <c r="A706" s="164"/>
      <c r="B706" s="164"/>
      <c r="C706" s="165"/>
      <c r="D706" s="220" t="s">
        <v>7181</v>
      </c>
      <c r="E706" s="210" t="s">
        <v>7182</v>
      </c>
      <c r="F706" s="167" t="s">
        <v>564</v>
      </c>
      <c r="G706" s="169" t="s">
        <v>7183</v>
      </c>
      <c r="H706" s="169" t="s">
        <v>7046</v>
      </c>
      <c r="I706" s="169" t="s">
        <v>557</v>
      </c>
      <c r="J706" s="169"/>
      <c r="K706" s="169"/>
    </row>
    <row r="707" spans="1:11">
      <c r="A707" s="164"/>
      <c r="B707" s="164"/>
      <c r="C707" s="165"/>
      <c r="D707" s="220"/>
      <c r="E707" s="210"/>
      <c r="F707" s="167"/>
      <c r="G707" s="169" t="s">
        <v>7184</v>
      </c>
      <c r="H707" s="169" t="s">
        <v>7050</v>
      </c>
      <c r="I707" s="169" t="s">
        <v>558</v>
      </c>
      <c r="J707" s="169"/>
      <c r="K707" s="169"/>
    </row>
    <row r="708" spans="1:11">
      <c r="A708" s="164"/>
      <c r="B708" s="164"/>
      <c r="C708" s="165"/>
      <c r="D708" s="220" t="s">
        <v>7185</v>
      </c>
      <c r="E708" s="210" t="s">
        <v>7186</v>
      </c>
      <c r="F708" s="167" t="s">
        <v>564</v>
      </c>
      <c r="G708" s="169" t="s">
        <v>7187</v>
      </c>
      <c r="H708" s="169" t="s">
        <v>7052</v>
      </c>
      <c r="I708" s="169" t="s">
        <v>557</v>
      </c>
      <c r="J708" s="169"/>
      <c r="K708" s="169"/>
    </row>
    <row r="709" spans="1:11">
      <c r="A709" s="164"/>
      <c r="B709" s="164"/>
      <c r="C709" s="165"/>
      <c r="D709" s="220"/>
      <c r="E709" s="210"/>
      <c r="F709" s="167"/>
      <c r="G709" s="169" t="s">
        <v>7188</v>
      </c>
      <c r="H709" s="169" t="s">
        <v>7057</v>
      </c>
      <c r="I709" s="169" t="s">
        <v>4290</v>
      </c>
      <c r="J709" s="169"/>
      <c r="K709" s="169"/>
    </row>
    <row r="710" spans="1:11">
      <c r="A710" s="164"/>
      <c r="B710" s="164"/>
      <c r="C710" s="165"/>
      <c r="D710" s="220" t="s">
        <v>7189</v>
      </c>
      <c r="E710" s="210" t="s">
        <v>7190</v>
      </c>
      <c r="F710" s="167" t="s">
        <v>564</v>
      </c>
      <c r="G710" s="169" t="s">
        <v>7191</v>
      </c>
      <c r="H710" s="169" t="s">
        <v>7059</v>
      </c>
      <c r="I710" s="169" t="s">
        <v>557</v>
      </c>
      <c r="J710" s="169"/>
      <c r="K710" s="169"/>
    </row>
    <row r="711" spans="1:11">
      <c r="A711" s="164"/>
      <c r="B711" s="164"/>
      <c r="C711" s="170"/>
      <c r="D711" s="220"/>
      <c r="E711" s="210"/>
      <c r="F711" s="167"/>
      <c r="G711" s="169" t="s">
        <v>7192</v>
      </c>
      <c r="H711" s="169" t="s">
        <v>7063</v>
      </c>
      <c r="I711" s="169" t="s">
        <v>557</v>
      </c>
      <c r="J711" s="169"/>
      <c r="K711" s="169"/>
    </row>
    <row r="712" spans="1:11">
      <c r="A712" s="164"/>
      <c r="B712" s="164"/>
      <c r="C712" s="165" t="s">
        <v>7193</v>
      </c>
      <c r="D712" s="220" t="s">
        <v>7194</v>
      </c>
      <c r="E712" s="210" t="s">
        <v>7195</v>
      </c>
      <c r="F712" s="167" t="s">
        <v>564</v>
      </c>
      <c r="G712" s="169" t="s">
        <v>7196</v>
      </c>
      <c r="H712" s="169" t="s">
        <v>7065</v>
      </c>
      <c r="I712" s="169" t="s">
        <v>558</v>
      </c>
      <c r="J712" s="169"/>
      <c r="K712" s="169"/>
    </row>
    <row r="713" spans="1:11">
      <c r="A713" s="164"/>
      <c r="B713" s="164"/>
      <c r="C713" s="165"/>
      <c r="D713" s="220"/>
      <c r="E713" s="210"/>
      <c r="F713" s="167"/>
      <c r="G713" s="169" t="s">
        <v>7197</v>
      </c>
      <c r="H713" s="169" t="s">
        <v>7069</v>
      </c>
      <c r="I713" s="169" t="s">
        <v>557</v>
      </c>
      <c r="J713" s="169"/>
      <c r="K713" s="169"/>
    </row>
    <row r="714" spans="1:11">
      <c r="A714" s="164"/>
      <c r="B714" s="164"/>
      <c r="C714" s="165"/>
      <c r="D714" s="220" t="s">
        <v>7198</v>
      </c>
      <c r="E714" s="210" t="s">
        <v>7199</v>
      </c>
      <c r="F714" s="167" t="s">
        <v>564</v>
      </c>
      <c r="G714" s="169" t="s">
        <v>7200</v>
      </c>
      <c r="H714" s="169" t="s">
        <v>7071</v>
      </c>
      <c r="I714" s="169" t="s">
        <v>4290</v>
      </c>
      <c r="J714" s="169"/>
      <c r="K714" s="169"/>
    </row>
    <row r="715" spans="1:11">
      <c r="A715" s="164"/>
      <c r="B715" s="164"/>
      <c r="C715" s="165"/>
      <c r="D715" s="220"/>
      <c r="E715" s="210"/>
      <c r="F715" s="167"/>
      <c r="G715" s="169" t="s">
        <v>7201</v>
      </c>
      <c r="H715" s="169" t="s">
        <v>7075</v>
      </c>
      <c r="I715" s="169" t="s">
        <v>557</v>
      </c>
      <c r="J715" s="169"/>
      <c r="K715" s="169"/>
    </row>
    <row r="716" spans="1:11">
      <c r="A716" s="164"/>
      <c r="B716" s="164"/>
      <c r="C716" s="165"/>
      <c r="D716" s="220" t="s">
        <v>7202</v>
      </c>
      <c r="E716" s="210" t="s">
        <v>7203</v>
      </c>
      <c r="F716" s="167" t="s">
        <v>564</v>
      </c>
      <c r="G716" s="169" t="s">
        <v>7204</v>
      </c>
      <c r="H716" s="169" t="s">
        <v>7077</v>
      </c>
      <c r="I716" s="169" t="s">
        <v>558</v>
      </c>
      <c r="J716" s="169"/>
      <c r="K716" s="169"/>
    </row>
    <row r="717" spans="1:11">
      <c r="A717" s="164"/>
      <c r="B717" s="164"/>
      <c r="C717" s="165"/>
      <c r="D717" s="220"/>
      <c r="E717" s="210"/>
      <c r="F717" s="167"/>
      <c r="G717" s="169" t="s">
        <v>7205</v>
      </c>
      <c r="H717" s="169" t="s">
        <v>7081</v>
      </c>
      <c r="I717" s="169" t="s">
        <v>557</v>
      </c>
      <c r="J717" s="169"/>
      <c r="K717" s="169"/>
    </row>
    <row r="718" spans="1:11">
      <c r="A718" s="164"/>
      <c r="B718" s="164"/>
      <c r="C718" s="165"/>
      <c r="D718" s="220" t="s">
        <v>7206</v>
      </c>
      <c r="E718" s="210" t="s">
        <v>7207</v>
      </c>
      <c r="F718" s="167" t="s">
        <v>564</v>
      </c>
      <c r="G718" s="169" t="s">
        <v>7208</v>
      </c>
      <c r="H718" s="169" t="s">
        <v>7083</v>
      </c>
      <c r="I718" s="169" t="s">
        <v>4290</v>
      </c>
      <c r="J718" s="169"/>
      <c r="K718" s="169"/>
    </row>
    <row r="719" spans="1:11">
      <c r="A719" s="164"/>
      <c r="B719" s="164"/>
      <c r="C719" s="165"/>
      <c r="D719" s="220"/>
      <c r="E719" s="210"/>
      <c r="F719" s="167"/>
      <c r="G719" s="169" t="s">
        <v>7209</v>
      </c>
      <c r="H719" s="169" t="s">
        <v>7088</v>
      </c>
      <c r="I719" s="169" t="s">
        <v>557</v>
      </c>
      <c r="J719" s="169"/>
      <c r="K719" s="169"/>
    </row>
    <row r="720" spans="1:11">
      <c r="A720" s="164"/>
      <c r="B720" s="164"/>
      <c r="C720" s="165"/>
      <c r="D720" s="220" t="s">
        <v>7210</v>
      </c>
      <c r="E720" s="210" t="s">
        <v>7211</v>
      </c>
      <c r="F720" s="167" t="s">
        <v>564</v>
      </c>
      <c r="G720" s="169" t="s">
        <v>7212</v>
      </c>
      <c r="H720" s="169" t="s">
        <v>7090</v>
      </c>
      <c r="I720" s="169" t="s">
        <v>557</v>
      </c>
      <c r="J720" s="169"/>
      <c r="K720" s="169"/>
    </row>
    <row r="721" spans="1:11">
      <c r="A721" s="164"/>
      <c r="B721" s="164"/>
      <c r="C721" s="170"/>
      <c r="D721" s="220"/>
      <c r="E721" s="210"/>
      <c r="F721" s="167"/>
      <c r="G721" s="169" t="s">
        <v>7213</v>
      </c>
      <c r="H721" s="169" t="s">
        <v>7093</v>
      </c>
      <c r="I721" s="169" t="s">
        <v>558</v>
      </c>
      <c r="J721" s="169"/>
      <c r="K721" s="169"/>
    </row>
    <row r="722" spans="1:11">
      <c r="A722" s="164"/>
      <c r="B722" s="164"/>
      <c r="C722" s="165" t="s">
        <v>7214</v>
      </c>
      <c r="D722" s="220" t="s">
        <v>7215</v>
      </c>
      <c r="E722" s="210" t="s">
        <v>7216</v>
      </c>
      <c r="F722" s="167" t="s">
        <v>760</v>
      </c>
      <c r="G722" s="169" t="s">
        <v>7217</v>
      </c>
      <c r="H722" s="169" t="s">
        <v>7095</v>
      </c>
      <c r="I722" s="169" t="s">
        <v>557</v>
      </c>
      <c r="J722" s="169"/>
      <c r="K722" s="169"/>
    </row>
    <row r="723" spans="1:11">
      <c r="A723" s="164"/>
      <c r="B723" s="164"/>
      <c r="C723" s="165"/>
      <c r="D723" s="220"/>
      <c r="E723" s="210"/>
      <c r="F723" s="167"/>
      <c r="G723" s="169" t="s">
        <v>7218</v>
      </c>
      <c r="H723" s="169" t="s">
        <v>7099</v>
      </c>
      <c r="I723" s="169" t="s">
        <v>4290</v>
      </c>
      <c r="J723" s="169"/>
      <c r="K723" s="169"/>
    </row>
    <row r="724" spans="1:11">
      <c r="A724" s="164"/>
      <c r="B724" s="164"/>
      <c r="C724" s="165"/>
      <c r="D724" s="220" t="s">
        <v>7219</v>
      </c>
      <c r="E724" s="210" t="s">
        <v>7220</v>
      </c>
      <c r="F724" s="167" t="s">
        <v>760</v>
      </c>
      <c r="G724" s="169" t="s">
        <v>7221</v>
      </c>
      <c r="H724" s="169" t="s">
        <v>7222</v>
      </c>
      <c r="I724" s="169" t="s">
        <v>557</v>
      </c>
      <c r="J724" s="169"/>
      <c r="K724" s="169"/>
    </row>
    <row r="725" spans="1:11">
      <c r="A725" s="164"/>
      <c r="B725" s="164"/>
      <c r="C725" s="165"/>
      <c r="D725" s="220"/>
      <c r="E725" s="210"/>
      <c r="F725" s="167"/>
      <c r="G725" s="169" t="s">
        <v>7223</v>
      </c>
      <c r="H725" s="169" t="s">
        <v>7224</v>
      </c>
      <c r="I725" s="169" t="s">
        <v>558</v>
      </c>
      <c r="J725" s="169"/>
      <c r="K725" s="169"/>
    </row>
    <row r="726" spans="1:11">
      <c r="A726" s="164"/>
      <c r="B726" s="164"/>
      <c r="C726" s="165"/>
      <c r="D726" s="220" t="s">
        <v>7225</v>
      </c>
      <c r="E726" s="210" t="s">
        <v>7226</v>
      </c>
      <c r="F726" s="167" t="s">
        <v>760</v>
      </c>
      <c r="G726" s="169" t="s">
        <v>7227</v>
      </c>
      <c r="H726" s="169" t="s">
        <v>7228</v>
      </c>
      <c r="I726" s="169" t="s">
        <v>557</v>
      </c>
      <c r="J726" s="169"/>
      <c r="K726" s="169"/>
    </row>
    <row r="727" spans="1:11">
      <c r="A727" s="164"/>
      <c r="B727" s="164"/>
      <c r="C727" s="165"/>
      <c r="D727" s="220"/>
      <c r="E727" s="210"/>
      <c r="F727" s="167"/>
      <c r="G727" s="169" t="s">
        <v>7229</v>
      </c>
      <c r="H727" s="169" t="s">
        <v>7230</v>
      </c>
      <c r="I727" s="169" t="s">
        <v>4290</v>
      </c>
      <c r="J727" s="169"/>
      <c r="K727" s="169"/>
    </row>
    <row r="728" spans="1:11">
      <c r="A728" s="164"/>
      <c r="B728" s="164"/>
      <c r="C728" s="165"/>
      <c r="D728" s="220" t="s">
        <v>7231</v>
      </c>
      <c r="E728" s="210" t="s">
        <v>7232</v>
      </c>
      <c r="F728" s="167" t="s">
        <v>760</v>
      </c>
      <c r="G728" s="169" t="s">
        <v>7233</v>
      </c>
      <c r="H728" s="169" t="s">
        <v>7234</v>
      </c>
      <c r="I728" s="169" t="s">
        <v>557</v>
      </c>
      <c r="J728" s="169"/>
      <c r="K728" s="169"/>
    </row>
    <row r="729" spans="1:11">
      <c r="A729" s="164"/>
      <c r="B729" s="164"/>
      <c r="C729" s="165"/>
      <c r="D729" s="220"/>
      <c r="E729" s="210"/>
      <c r="F729" s="167"/>
      <c r="G729" s="169" t="s">
        <v>7235</v>
      </c>
      <c r="H729" s="169" t="s">
        <v>7236</v>
      </c>
      <c r="I729" s="169" t="s">
        <v>557</v>
      </c>
      <c r="J729" s="169"/>
      <c r="K729" s="169"/>
    </row>
    <row r="730" spans="1:11">
      <c r="A730" s="164"/>
      <c r="B730" s="164"/>
      <c r="C730" s="165"/>
      <c r="D730" s="220" t="s">
        <v>7237</v>
      </c>
      <c r="E730" s="210" t="s">
        <v>7238</v>
      </c>
      <c r="F730" s="167" t="s">
        <v>760</v>
      </c>
      <c r="G730" s="169" t="s">
        <v>7239</v>
      </c>
      <c r="H730" s="169" t="s">
        <v>7240</v>
      </c>
      <c r="I730" s="169" t="s">
        <v>558</v>
      </c>
      <c r="J730" s="169"/>
      <c r="K730" s="169"/>
    </row>
    <row r="731" spans="1:11">
      <c r="A731" s="164"/>
      <c r="B731" s="164"/>
      <c r="C731" s="170"/>
      <c r="D731" s="220"/>
      <c r="E731" s="210"/>
      <c r="F731" s="167"/>
      <c r="G731" s="169" t="s">
        <v>7241</v>
      </c>
      <c r="H731" s="169" t="s">
        <v>7242</v>
      </c>
      <c r="I731" s="169" t="s">
        <v>557</v>
      </c>
      <c r="J731" s="169"/>
      <c r="K731" s="169"/>
    </row>
    <row r="732" spans="1:11">
      <c r="A732" s="164"/>
      <c r="B732" s="164"/>
      <c r="C732" s="165" t="s">
        <v>7243</v>
      </c>
      <c r="D732" s="220" t="s">
        <v>7244</v>
      </c>
      <c r="E732" s="210" t="s">
        <v>7245</v>
      </c>
      <c r="F732" s="167" t="s">
        <v>760</v>
      </c>
      <c r="G732" s="169" t="s">
        <v>7246</v>
      </c>
      <c r="H732" s="169" t="s">
        <v>7247</v>
      </c>
      <c r="I732" s="169" t="s">
        <v>4290</v>
      </c>
      <c r="J732" s="169"/>
      <c r="K732" s="169"/>
    </row>
    <row r="733" spans="1:11">
      <c r="A733" s="164"/>
      <c r="B733" s="164"/>
      <c r="C733" s="165"/>
      <c r="D733" s="220"/>
      <c r="E733" s="210"/>
      <c r="F733" s="167"/>
      <c r="G733" s="169" t="s">
        <v>7248</v>
      </c>
      <c r="H733" s="169" t="s">
        <v>7249</v>
      </c>
      <c r="I733" s="169" t="s">
        <v>557</v>
      </c>
      <c r="J733" s="169"/>
      <c r="K733" s="169"/>
    </row>
    <row r="734" spans="1:11">
      <c r="A734" s="164"/>
      <c r="B734" s="164"/>
      <c r="C734" s="165"/>
      <c r="D734" s="220" t="s">
        <v>7250</v>
      </c>
      <c r="E734" s="210" t="s">
        <v>7251</v>
      </c>
      <c r="F734" s="167" t="s">
        <v>760</v>
      </c>
      <c r="G734" s="169" t="s">
        <v>7252</v>
      </c>
      <c r="H734" s="169" t="s">
        <v>7253</v>
      </c>
      <c r="I734" s="169" t="s">
        <v>558</v>
      </c>
      <c r="J734" s="169"/>
      <c r="K734" s="169"/>
    </row>
    <row r="735" spans="1:11">
      <c r="A735" s="164"/>
      <c r="B735" s="164"/>
      <c r="C735" s="165"/>
      <c r="D735" s="220"/>
      <c r="E735" s="210"/>
      <c r="F735" s="167"/>
      <c r="G735" s="169" t="s">
        <v>7254</v>
      </c>
      <c r="H735" s="169" t="s">
        <v>7255</v>
      </c>
      <c r="I735" s="169" t="s">
        <v>557</v>
      </c>
      <c r="J735" s="169"/>
      <c r="K735" s="169"/>
    </row>
    <row r="736" spans="1:11">
      <c r="A736" s="164"/>
      <c r="B736" s="164"/>
      <c r="C736" s="165"/>
      <c r="D736" s="220" t="s">
        <v>7256</v>
      </c>
      <c r="E736" s="210" t="s">
        <v>7257</v>
      </c>
      <c r="F736" s="167" t="s">
        <v>760</v>
      </c>
      <c r="G736" s="169" t="s">
        <v>7258</v>
      </c>
      <c r="H736" s="169" t="s">
        <v>7259</v>
      </c>
      <c r="I736" s="169" t="s">
        <v>4290</v>
      </c>
      <c r="J736" s="169"/>
      <c r="K736" s="169"/>
    </row>
    <row r="737" spans="1:11">
      <c r="A737" s="164"/>
      <c r="B737" s="164"/>
      <c r="C737" s="165"/>
      <c r="D737" s="220"/>
      <c r="E737" s="210"/>
      <c r="F737" s="167"/>
      <c r="G737" s="169" t="s">
        <v>7260</v>
      </c>
      <c r="H737" s="169" t="s">
        <v>7261</v>
      </c>
      <c r="I737" s="169" t="s">
        <v>557</v>
      </c>
      <c r="J737" s="169"/>
      <c r="K737" s="169"/>
    </row>
    <row r="738" spans="1:11">
      <c r="A738" s="164"/>
      <c r="B738" s="164"/>
      <c r="C738" s="165"/>
      <c r="D738" s="220" t="s">
        <v>7262</v>
      </c>
      <c r="E738" s="210" t="s">
        <v>7263</v>
      </c>
      <c r="F738" s="167" t="s">
        <v>760</v>
      </c>
      <c r="G738" s="169" t="s">
        <v>7264</v>
      </c>
      <c r="H738" s="169" t="s">
        <v>7265</v>
      </c>
      <c r="I738" s="169" t="s">
        <v>557</v>
      </c>
      <c r="J738" s="169"/>
      <c r="K738" s="169"/>
    </row>
    <row r="739" spans="1:11">
      <c r="A739" s="164"/>
      <c r="B739" s="164"/>
      <c r="C739" s="165"/>
      <c r="D739" s="220"/>
      <c r="E739" s="210"/>
      <c r="F739" s="167"/>
      <c r="G739" s="169" t="s">
        <v>7266</v>
      </c>
      <c r="H739" s="169" t="s">
        <v>7267</v>
      </c>
      <c r="I739" s="169" t="s">
        <v>558</v>
      </c>
      <c r="J739" s="169"/>
      <c r="K739" s="169"/>
    </row>
    <row r="740" spans="1:11">
      <c r="A740" s="164"/>
      <c r="B740" s="164"/>
      <c r="C740" s="165"/>
      <c r="D740" s="220" t="s">
        <v>7268</v>
      </c>
      <c r="E740" s="210" t="s">
        <v>7269</v>
      </c>
      <c r="F740" s="167" t="s">
        <v>760</v>
      </c>
      <c r="G740" s="169" t="s">
        <v>7270</v>
      </c>
      <c r="H740" s="169" t="s">
        <v>7271</v>
      </c>
      <c r="I740" s="169" t="s">
        <v>557</v>
      </c>
      <c r="J740" s="169"/>
      <c r="K740" s="169"/>
    </row>
    <row r="741" spans="1:11">
      <c r="A741" s="164"/>
      <c r="B741" s="164"/>
      <c r="C741" s="170"/>
      <c r="D741" s="220"/>
      <c r="E741" s="210"/>
      <c r="F741" s="167"/>
      <c r="G741" s="169" t="s">
        <v>7272</v>
      </c>
      <c r="H741" s="169" t="s">
        <v>7273</v>
      </c>
      <c r="I741" s="169" t="s">
        <v>4290</v>
      </c>
      <c r="J741" s="169"/>
      <c r="K741" s="169"/>
    </row>
    <row r="742" spans="1:11">
      <c r="A742" s="164"/>
      <c r="B742" s="164"/>
      <c r="C742" s="165" t="s">
        <v>7274</v>
      </c>
      <c r="D742" s="220" t="s">
        <v>7275</v>
      </c>
      <c r="E742" s="210" t="s">
        <v>7276</v>
      </c>
      <c r="F742" s="167" t="s">
        <v>760</v>
      </c>
      <c r="G742" s="169" t="s">
        <v>7277</v>
      </c>
      <c r="H742" s="169" t="s">
        <v>7278</v>
      </c>
      <c r="I742" s="169" t="s">
        <v>557</v>
      </c>
      <c r="J742" s="169"/>
      <c r="K742" s="169"/>
    </row>
    <row r="743" spans="1:11">
      <c r="A743" s="164"/>
      <c r="B743" s="164"/>
      <c r="C743" s="165"/>
      <c r="D743" s="220"/>
      <c r="E743" s="210"/>
      <c r="F743" s="167"/>
      <c r="G743" s="169" t="s">
        <v>7279</v>
      </c>
      <c r="H743" s="169" t="s">
        <v>7280</v>
      </c>
      <c r="I743" s="169" t="s">
        <v>558</v>
      </c>
      <c r="J743" s="169"/>
      <c r="K743" s="169"/>
    </row>
    <row r="744" spans="1:11">
      <c r="A744" s="164"/>
      <c r="B744" s="164"/>
      <c r="C744" s="165"/>
      <c r="D744" s="220" t="s">
        <v>7281</v>
      </c>
      <c r="E744" s="210" t="s">
        <v>7282</v>
      </c>
      <c r="F744" s="167" t="s">
        <v>760</v>
      </c>
      <c r="G744" s="169" t="s">
        <v>7283</v>
      </c>
      <c r="H744" s="169" t="s">
        <v>7284</v>
      </c>
      <c r="I744" s="169" t="s">
        <v>557</v>
      </c>
      <c r="J744" s="169"/>
      <c r="K744" s="169"/>
    </row>
    <row r="745" spans="1:11">
      <c r="A745" s="164"/>
      <c r="B745" s="164"/>
      <c r="C745" s="165"/>
      <c r="D745" s="220"/>
      <c r="E745" s="210"/>
      <c r="F745" s="167"/>
      <c r="G745" s="169" t="s">
        <v>7285</v>
      </c>
      <c r="H745" s="169" t="s">
        <v>7286</v>
      </c>
      <c r="I745" s="169" t="s">
        <v>4290</v>
      </c>
      <c r="J745" s="169"/>
      <c r="K745" s="169"/>
    </row>
    <row r="746" spans="1:11">
      <c r="A746" s="164"/>
      <c r="B746" s="164"/>
      <c r="C746" s="165"/>
      <c r="D746" s="220" t="s">
        <v>7287</v>
      </c>
      <c r="E746" s="210" t="s">
        <v>7288</v>
      </c>
      <c r="F746" s="167" t="s">
        <v>760</v>
      </c>
      <c r="G746" s="169" t="s">
        <v>7289</v>
      </c>
      <c r="H746" s="169" t="s">
        <v>7290</v>
      </c>
      <c r="I746" s="169" t="s">
        <v>557</v>
      </c>
      <c r="J746" s="169"/>
      <c r="K746" s="169"/>
    </row>
    <row r="747" spans="1:11">
      <c r="A747" s="164"/>
      <c r="B747" s="164"/>
      <c r="C747" s="165"/>
      <c r="D747" s="220"/>
      <c r="E747" s="210"/>
      <c r="F747" s="167"/>
      <c r="G747" s="169" t="s">
        <v>7291</v>
      </c>
      <c r="H747" s="169" t="s">
        <v>7292</v>
      </c>
      <c r="I747" s="169" t="s">
        <v>557</v>
      </c>
      <c r="J747" s="169"/>
      <c r="K747" s="169"/>
    </row>
    <row r="748" spans="1:11">
      <c r="A748" s="164"/>
      <c r="B748" s="164"/>
      <c r="C748" s="165"/>
      <c r="D748" s="220" t="s">
        <v>7293</v>
      </c>
      <c r="E748" s="210" t="s">
        <v>7294</v>
      </c>
      <c r="F748" s="167" t="s">
        <v>760</v>
      </c>
      <c r="G748" s="169" t="s">
        <v>7295</v>
      </c>
      <c r="H748" s="169" t="s">
        <v>7296</v>
      </c>
      <c r="I748" s="169" t="s">
        <v>558</v>
      </c>
      <c r="J748" s="169"/>
      <c r="K748" s="169"/>
    </row>
    <row r="749" spans="1:11">
      <c r="A749" s="164"/>
      <c r="B749" s="164"/>
      <c r="C749" s="165"/>
      <c r="D749" s="220"/>
      <c r="E749" s="210"/>
      <c r="F749" s="167"/>
      <c r="G749" s="169" t="s">
        <v>7297</v>
      </c>
      <c r="H749" s="169" t="s">
        <v>7298</v>
      </c>
      <c r="I749" s="169" t="s">
        <v>557</v>
      </c>
      <c r="J749" s="169"/>
      <c r="K749" s="169"/>
    </row>
    <row r="750" spans="1:11">
      <c r="A750" s="164"/>
      <c r="B750" s="164"/>
      <c r="C750" s="165"/>
      <c r="D750" s="220" t="s">
        <v>7299</v>
      </c>
      <c r="E750" s="210" t="s">
        <v>7300</v>
      </c>
      <c r="F750" s="167" t="s">
        <v>760</v>
      </c>
      <c r="G750" s="169" t="s">
        <v>7301</v>
      </c>
      <c r="H750" s="169" t="s">
        <v>7302</v>
      </c>
      <c r="I750" s="169" t="s">
        <v>4290</v>
      </c>
      <c r="J750" s="169"/>
      <c r="K750" s="169"/>
    </row>
    <row r="751" spans="1:11">
      <c r="A751" s="164"/>
      <c r="B751" s="186"/>
      <c r="C751" s="170"/>
      <c r="D751" s="220"/>
      <c r="E751" s="210"/>
      <c r="F751" s="167"/>
      <c r="G751" s="169" t="s">
        <v>7303</v>
      </c>
      <c r="H751" s="169" t="s">
        <v>7304</v>
      </c>
      <c r="I751" s="169" t="s">
        <v>557</v>
      </c>
      <c r="J751" s="169"/>
      <c r="K751" s="169"/>
    </row>
    <row r="752" spans="1:11">
      <c r="A752" s="164"/>
      <c r="B752" s="164" t="s">
        <v>7305</v>
      </c>
      <c r="C752" s="165" t="s">
        <v>7306</v>
      </c>
      <c r="D752" s="220" t="s">
        <v>7307</v>
      </c>
      <c r="E752" s="210" t="s">
        <v>7308</v>
      </c>
      <c r="F752" s="167" t="s">
        <v>760</v>
      </c>
      <c r="G752" s="169" t="s">
        <v>7309</v>
      </c>
      <c r="H752" s="169" t="s">
        <v>4511</v>
      </c>
      <c r="I752" s="169" t="s">
        <v>558</v>
      </c>
      <c r="J752" s="169"/>
      <c r="K752" s="169"/>
    </row>
    <row r="753" spans="1:11">
      <c r="A753" s="164"/>
      <c r="B753" s="164"/>
      <c r="C753" s="165"/>
      <c r="D753" s="220"/>
      <c r="E753" s="210"/>
      <c r="F753" s="167"/>
      <c r="G753" s="169" t="s">
        <v>7310</v>
      </c>
      <c r="H753" s="169" t="s">
        <v>4515</v>
      </c>
      <c r="I753" s="169" t="s">
        <v>557</v>
      </c>
      <c r="J753" s="169"/>
      <c r="K753" s="169"/>
    </row>
    <row r="754" spans="1:11">
      <c r="A754" s="164"/>
      <c r="B754" s="164"/>
      <c r="C754" s="165"/>
      <c r="D754" s="220" t="s">
        <v>7311</v>
      </c>
      <c r="E754" s="210" t="s">
        <v>7312</v>
      </c>
      <c r="F754" s="167" t="s">
        <v>760</v>
      </c>
      <c r="G754" s="169" t="s">
        <v>7313</v>
      </c>
      <c r="H754" s="169" t="s">
        <v>4521</v>
      </c>
      <c r="I754" s="169" t="s">
        <v>4290</v>
      </c>
      <c r="J754" s="169"/>
      <c r="K754" s="169"/>
    </row>
    <row r="755" spans="1:11">
      <c r="A755" s="164"/>
      <c r="B755" s="164"/>
      <c r="C755" s="165"/>
      <c r="D755" s="220"/>
      <c r="E755" s="210"/>
      <c r="F755" s="167"/>
      <c r="G755" s="169" t="s">
        <v>7314</v>
      </c>
      <c r="H755" s="169" t="s">
        <v>4525</v>
      </c>
      <c r="I755" s="169" t="s">
        <v>557</v>
      </c>
      <c r="J755" s="169"/>
      <c r="K755" s="169"/>
    </row>
    <row r="756" spans="1:11">
      <c r="A756" s="164"/>
      <c r="B756" s="164"/>
      <c r="C756" s="165"/>
      <c r="D756" s="220" t="s">
        <v>7315</v>
      </c>
      <c r="E756" s="210" t="s">
        <v>7316</v>
      </c>
      <c r="F756" s="167" t="s">
        <v>760</v>
      </c>
      <c r="G756" s="169" t="s">
        <v>7317</v>
      </c>
      <c r="H756" s="169" t="s">
        <v>4531</v>
      </c>
      <c r="I756" s="169" t="s">
        <v>557</v>
      </c>
      <c r="J756" s="169"/>
      <c r="K756" s="169"/>
    </row>
    <row r="757" spans="1:11">
      <c r="A757" s="164"/>
      <c r="B757" s="164"/>
      <c r="C757" s="165"/>
      <c r="D757" s="220"/>
      <c r="E757" s="210"/>
      <c r="F757" s="167"/>
      <c r="G757" s="169" t="s">
        <v>7318</v>
      </c>
      <c r="H757" s="169" t="s">
        <v>4535</v>
      </c>
      <c r="I757" s="169" t="s">
        <v>558</v>
      </c>
      <c r="J757" s="169"/>
      <c r="K757" s="169"/>
    </row>
    <row r="758" spans="1:11">
      <c r="A758" s="164"/>
      <c r="B758" s="164"/>
      <c r="C758" s="165"/>
      <c r="D758" s="220" t="s">
        <v>7319</v>
      </c>
      <c r="E758" s="210" t="s">
        <v>7320</v>
      </c>
      <c r="F758" s="167" t="s">
        <v>760</v>
      </c>
      <c r="G758" s="169" t="s">
        <v>7321</v>
      </c>
      <c r="H758" s="169" t="s">
        <v>4541</v>
      </c>
      <c r="I758" s="169" t="s">
        <v>557</v>
      </c>
      <c r="J758" s="169"/>
      <c r="K758" s="169"/>
    </row>
    <row r="759" spans="1:11">
      <c r="A759" s="164"/>
      <c r="B759" s="164"/>
      <c r="C759" s="165"/>
      <c r="D759" s="220"/>
      <c r="E759" s="210"/>
      <c r="F759" s="167"/>
      <c r="G759" s="169" t="s">
        <v>7322</v>
      </c>
      <c r="H759" s="169" t="s">
        <v>4545</v>
      </c>
      <c r="I759" s="169" t="s">
        <v>4290</v>
      </c>
      <c r="J759" s="169"/>
      <c r="K759" s="169"/>
    </row>
    <row r="760" spans="1:11">
      <c r="A760" s="164"/>
      <c r="B760" s="164"/>
      <c r="C760" s="165"/>
      <c r="D760" s="220" t="s">
        <v>7323</v>
      </c>
      <c r="E760" s="210" t="s">
        <v>7324</v>
      </c>
      <c r="F760" s="167" t="s">
        <v>760</v>
      </c>
      <c r="G760" s="169" t="s">
        <v>7325</v>
      </c>
      <c r="H760" s="169" t="s">
        <v>4551</v>
      </c>
      <c r="I760" s="169" t="s">
        <v>557</v>
      </c>
      <c r="J760" s="169"/>
      <c r="K760" s="169"/>
    </row>
    <row r="761" spans="1:11">
      <c r="A761" s="164"/>
      <c r="B761" s="164"/>
      <c r="C761" s="170"/>
      <c r="D761" s="220"/>
      <c r="E761" s="210"/>
      <c r="F761" s="167"/>
      <c r="G761" s="169" t="s">
        <v>7326</v>
      </c>
      <c r="H761" s="169" t="s">
        <v>4555</v>
      </c>
      <c r="I761" s="169" t="s">
        <v>558</v>
      </c>
      <c r="J761" s="169"/>
      <c r="K761" s="169"/>
    </row>
    <row r="762" spans="1:11">
      <c r="A762" s="164"/>
      <c r="B762" s="164"/>
      <c r="C762" s="165" t="s">
        <v>7327</v>
      </c>
      <c r="D762" s="220" t="s">
        <v>7328</v>
      </c>
      <c r="E762" s="210" t="s">
        <v>7329</v>
      </c>
      <c r="F762" s="167" t="s">
        <v>760</v>
      </c>
      <c r="G762" s="169" t="s">
        <v>7330</v>
      </c>
      <c r="H762" s="169" t="s">
        <v>4562</v>
      </c>
      <c r="I762" s="169" t="s">
        <v>557</v>
      </c>
      <c r="J762" s="169"/>
      <c r="K762" s="169"/>
    </row>
    <row r="763" spans="1:11">
      <c r="A763" s="164"/>
      <c r="B763" s="164"/>
      <c r="C763" s="165"/>
      <c r="D763" s="220"/>
      <c r="E763" s="210"/>
      <c r="F763" s="167"/>
      <c r="G763" s="169" t="s">
        <v>7331</v>
      </c>
      <c r="H763" s="169" t="s">
        <v>4566</v>
      </c>
      <c r="I763" s="169" t="s">
        <v>4290</v>
      </c>
      <c r="J763" s="169"/>
      <c r="K763" s="169"/>
    </row>
    <row r="764" spans="1:11">
      <c r="A764" s="164"/>
      <c r="B764" s="164"/>
      <c r="C764" s="165"/>
      <c r="D764" s="220" t="s">
        <v>7332</v>
      </c>
      <c r="E764" s="210" t="s">
        <v>7333</v>
      </c>
      <c r="F764" s="167" t="s">
        <v>760</v>
      </c>
      <c r="G764" s="169" t="s">
        <v>7334</v>
      </c>
      <c r="H764" s="169" t="s">
        <v>4572</v>
      </c>
      <c r="I764" s="169" t="s">
        <v>557</v>
      </c>
      <c r="J764" s="169"/>
      <c r="K764" s="169"/>
    </row>
    <row r="765" spans="1:11">
      <c r="A765" s="164"/>
      <c r="B765" s="164"/>
      <c r="C765" s="165"/>
      <c r="D765" s="220"/>
      <c r="E765" s="210"/>
      <c r="F765" s="167"/>
      <c r="G765" s="169" t="s">
        <v>7335</v>
      </c>
      <c r="H765" s="169" t="s">
        <v>4576</v>
      </c>
      <c r="I765" s="169" t="s">
        <v>557</v>
      </c>
      <c r="J765" s="169"/>
      <c r="K765" s="169"/>
    </row>
    <row r="766" spans="1:11">
      <c r="A766" s="164"/>
      <c r="B766" s="164"/>
      <c r="C766" s="165"/>
      <c r="D766" s="220" t="s">
        <v>7336</v>
      </c>
      <c r="E766" s="210" t="s">
        <v>7337</v>
      </c>
      <c r="F766" s="167" t="s">
        <v>760</v>
      </c>
      <c r="G766" s="169" t="s">
        <v>7338</v>
      </c>
      <c r="H766" s="169" t="s">
        <v>4582</v>
      </c>
      <c r="I766" s="169" t="s">
        <v>558</v>
      </c>
      <c r="J766" s="169"/>
      <c r="K766" s="169"/>
    </row>
    <row r="767" spans="1:11">
      <c r="A767" s="164"/>
      <c r="B767" s="164"/>
      <c r="C767" s="165"/>
      <c r="D767" s="220"/>
      <c r="E767" s="210"/>
      <c r="F767" s="167"/>
      <c r="G767" s="169" t="s">
        <v>7339</v>
      </c>
      <c r="H767" s="169" t="s">
        <v>4586</v>
      </c>
      <c r="I767" s="169" t="s">
        <v>557</v>
      </c>
      <c r="J767" s="169"/>
      <c r="K767" s="169"/>
    </row>
    <row r="768" spans="1:11">
      <c r="A768" s="164"/>
      <c r="B768" s="164"/>
      <c r="C768" s="165"/>
      <c r="D768" s="220" t="s">
        <v>7340</v>
      </c>
      <c r="E768" s="210" t="s">
        <v>7341</v>
      </c>
      <c r="F768" s="167" t="s">
        <v>760</v>
      </c>
      <c r="G768" s="169" t="s">
        <v>7342</v>
      </c>
      <c r="H768" s="169" t="s">
        <v>4592</v>
      </c>
      <c r="I768" s="169" t="s">
        <v>4290</v>
      </c>
      <c r="J768" s="169"/>
      <c r="K768" s="169"/>
    </row>
    <row r="769" spans="1:11">
      <c r="A769" s="164"/>
      <c r="B769" s="164"/>
      <c r="C769" s="165"/>
      <c r="D769" s="220"/>
      <c r="E769" s="210"/>
      <c r="F769" s="167"/>
      <c r="G769" s="169" t="s">
        <v>7343</v>
      </c>
      <c r="H769" s="169" t="s">
        <v>4596</v>
      </c>
      <c r="I769" s="169" t="s">
        <v>557</v>
      </c>
      <c r="J769" s="169"/>
      <c r="K769" s="169"/>
    </row>
    <row r="770" spans="1:11">
      <c r="A770" s="164"/>
      <c r="B770" s="164"/>
      <c r="C770" s="165"/>
      <c r="D770" s="220" t="s">
        <v>7344</v>
      </c>
      <c r="E770" s="210" t="s">
        <v>7345</v>
      </c>
      <c r="F770" s="167" t="s">
        <v>760</v>
      </c>
      <c r="G770" s="169" t="s">
        <v>7346</v>
      </c>
      <c r="H770" s="169" t="s">
        <v>4601</v>
      </c>
      <c r="I770" s="169" t="s">
        <v>558</v>
      </c>
      <c r="J770" s="169"/>
      <c r="K770" s="169"/>
    </row>
    <row r="771" spans="1:11">
      <c r="A771" s="164"/>
      <c r="B771" s="164"/>
      <c r="C771" s="170"/>
      <c r="D771" s="220"/>
      <c r="E771" s="210"/>
      <c r="F771" s="167"/>
      <c r="G771" s="169" t="s">
        <v>7347</v>
      </c>
      <c r="H771" s="169" t="s">
        <v>4605</v>
      </c>
      <c r="I771" s="169" t="s">
        <v>557</v>
      </c>
      <c r="J771" s="169"/>
      <c r="K771" s="169"/>
    </row>
    <row r="772" spans="1:11">
      <c r="A772" s="164"/>
      <c r="B772" s="164"/>
      <c r="C772" s="165" t="s">
        <v>7348</v>
      </c>
      <c r="D772" s="220" t="s">
        <v>7349</v>
      </c>
      <c r="E772" s="210" t="s">
        <v>7350</v>
      </c>
      <c r="F772" s="167" t="s">
        <v>760</v>
      </c>
      <c r="G772" s="169" t="s">
        <v>7351</v>
      </c>
      <c r="H772" s="169" t="s">
        <v>4612</v>
      </c>
      <c r="I772" s="169" t="s">
        <v>4290</v>
      </c>
      <c r="J772" s="169"/>
      <c r="K772" s="169"/>
    </row>
    <row r="773" spans="1:11">
      <c r="A773" s="164"/>
      <c r="B773" s="164"/>
      <c r="C773" s="165"/>
      <c r="D773" s="220"/>
      <c r="E773" s="210"/>
      <c r="F773" s="167"/>
      <c r="G773" s="169" t="s">
        <v>7352</v>
      </c>
      <c r="H773" s="169" t="s">
        <v>4616</v>
      </c>
      <c r="I773" s="169" t="s">
        <v>557</v>
      </c>
      <c r="J773" s="169"/>
      <c r="K773" s="169"/>
    </row>
    <row r="774" spans="1:11">
      <c r="A774" s="164"/>
      <c r="B774" s="164"/>
      <c r="C774" s="165"/>
      <c r="D774" s="220" t="s">
        <v>7353</v>
      </c>
      <c r="E774" s="210" t="s">
        <v>7354</v>
      </c>
      <c r="F774" s="167" t="s">
        <v>760</v>
      </c>
      <c r="G774" s="169" t="s">
        <v>7355</v>
      </c>
      <c r="H774" s="169" t="s">
        <v>4621</v>
      </c>
      <c r="I774" s="169" t="s">
        <v>557</v>
      </c>
      <c r="J774" s="169"/>
      <c r="K774" s="169"/>
    </row>
    <row r="775" spans="1:11">
      <c r="A775" s="164"/>
      <c r="B775" s="164"/>
      <c r="C775" s="165"/>
      <c r="D775" s="220"/>
      <c r="E775" s="210"/>
      <c r="F775" s="167"/>
      <c r="G775" s="169" t="s">
        <v>7356</v>
      </c>
      <c r="H775" s="169" t="s">
        <v>4624</v>
      </c>
      <c r="I775" s="169" t="s">
        <v>558</v>
      </c>
      <c r="J775" s="169"/>
      <c r="K775" s="169"/>
    </row>
    <row r="776" spans="1:11">
      <c r="A776" s="164"/>
      <c r="B776" s="164"/>
      <c r="C776" s="165"/>
      <c r="D776" s="220" t="s">
        <v>7357</v>
      </c>
      <c r="E776" s="210" t="s">
        <v>7358</v>
      </c>
      <c r="F776" s="167" t="s">
        <v>760</v>
      </c>
      <c r="G776" s="169" t="s">
        <v>7359</v>
      </c>
      <c r="H776" s="169" t="s">
        <v>4630</v>
      </c>
      <c r="I776" s="169" t="s">
        <v>557</v>
      </c>
      <c r="J776" s="169"/>
      <c r="K776" s="169"/>
    </row>
    <row r="777" spans="1:11">
      <c r="A777" s="164"/>
      <c r="B777" s="164"/>
      <c r="C777" s="165"/>
      <c r="D777" s="220"/>
      <c r="E777" s="210"/>
      <c r="F777" s="167"/>
      <c r="G777" s="169" t="s">
        <v>7360</v>
      </c>
      <c r="H777" s="169" t="s">
        <v>4634</v>
      </c>
      <c r="I777" s="169" t="s">
        <v>4290</v>
      </c>
      <c r="J777" s="169"/>
      <c r="K777" s="169"/>
    </row>
    <row r="778" spans="1:11">
      <c r="A778" s="164"/>
      <c r="B778" s="164"/>
      <c r="C778" s="165"/>
      <c r="D778" s="220" t="s">
        <v>7361</v>
      </c>
      <c r="E778" s="210" t="s">
        <v>7362</v>
      </c>
      <c r="F778" s="167" t="s">
        <v>760</v>
      </c>
      <c r="G778" s="169" t="s">
        <v>7363</v>
      </c>
      <c r="H778" s="169" t="s">
        <v>4640</v>
      </c>
      <c r="I778" s="169" t="s">
        <v>557</v>
      </c>
      <c r="J778" s="169"/>
      <c r="K778" s="169"/>
    </row>
    <row r="779" spans="1:11">
      <c r="A779" s="164"/>
      <c r="B779" s="164"/>
      <c r="C779" s="165"/>
      <c r="D779" s="220"/>
      <c r="E779" s="210"/>
      <c r="F779" s="167"/>
      <c r="G779" s="169" t="s">
        <v>7364</v>
      </c>
      <c r="H779" s="169" t="s">
        <v>4644</v>
      </c>
      <c r="I779" s="169" t="s">
        <v>558</v>
      </c>
      <c r="J779" s="169"/>
      <c r="K779" s="169"/>
    </row>
    <row r="780" spans="1:11">
      <c r="A780" s="164"/>
      <c r="B780" s="164"/>
      <c r="C780" s="165"/>
      <c r="D780" s="220" t="s">
        <v>7365</v>
      </c>
      <c r="E780" s="210" t="s">
        <v>7366</v>
      </c>
      <c r="F780" s="167" t="s">
        <v>760</v>
      </c>
      <c r="G780" s="169" t="s">
        <v>7367</v>
      </c>
      <c r="H780" s="169" t="s">
        <v>4650</v>
      </c>
      <c r="I780" s="169" t="s">
        <v>557</v>
      </c>
      <c r="J780" s="169"/>
      <c r="K780" s="169"/>
    </row>
    <row r="781" spans="1:11">
      <c r="A781" s="164"/>
      <c r="B781" s="164"/>
      <c r="C781" s="170"/>
      <c r="D781" s="220"/>
      <c r="E781" s="210"/>
      <c r="F781" s="167"/>
      <c r="G781" s="169" t="s">
        <v>7368</v>
      </c>
      <c r="H781" s="169" t="s">
        <v>4654</v>
      </c>
      <c r="I781" s="169" t="s">
        <v>4290</v>
      </c>
      <c r="J781" s="169"/>
      <c r="K781" s="169"/>
    </row>
    <row r="782" spans="1:11">
      <c r="A782" s="164"/>
      <c r="B782" s="164"/>
      <c r="C782" s="165" t="s">
        <v>7369</v>
      </c>
      <c r="D782" s="220" t="s">
        <v>7370</v>
      </c>
      <c r="E782" s="210" t="s">
        <v>7371</v>
      </c>
      <c r="F782" s="167" t="s">
        <v>760</v>
      </c>
      <c r="G782" s="169" t="s">
        <v>7372</v>
      </c>
      <c r="H782" s="169" t="s">
        <v>4661</v>
      </c>
      <c r="I782" s="169" t="s">
        <v>557</v>
      </c>
      <c r="J782" s="169"/>
      <c r="K782" s="169"/>
    </row>
    <row r="783" spans="1:11">
      <c r="A783" s="164"/>
      <c r="B783" s="164"/>
      <c r="C783" s="165"/>
      <c r="D783" s="220"/>
      <c r="E783" s="210"/>
      <c r="F783" s="167"/>
      <c r="G783" s="169" t="s">
        <v>7373</v>
      </c>
      <c r="H783" s="169" t="s">
        <v>4664</v>
      </c>
      <c r="I783" s="169" t="s">
        <v>557</v>
      </c>
      <c r="J783" s="169"/>
      <c r="K783" s="169"/>
    </row>
    <row r="784" spans="1:11">
      <c r="A784" s="164"/>
      <c r="B784" s="164"/>
      <c r="C784" s="165"/>
      <c r="D784" s="220" t="s">
        <v>7374</v>
      </c>
      <c r="E784" s="210" t="s">
        <v>7375</v>
      </c>
      <c r="F784" s="167" t="s">
        <v>760</v>
      </c>
      <c r="G784" s="169" t="s">
        <v>7376</v>
      </c>
      <c r="H784" s="169" t="s">
        <v>4670</v>
      </c>
      <c r="I784" s="169" t="s">
        <v>558</v>
      </c>
      <c r="J784" s="169"/>
      <c r="K784" s="169"/>
    </row>
    <row r="785" spans="1:11">
      <c r="A785" s="164"/>
      <c r="B785" s="164"/>
      <c r="C785" s="165"/>
      <c r="D785" s="220"/>
      <c r="E785" s="210"/>
      <c r="F785" s="167"/>
      <c r="G785" s="169" t="s">
        <v>7377</v>
      </c>
      <c r="H785" s="169" t="s">
        <v>4674</v>
      </c>
      <c r="I785" s="169" t="s">
        <v>557</v>
      </c>
      <c r="J785" s="169"/>
      <c r="K785" s="169"/>
    </row>
    <row r="786" spans="1:11">
      <c r="A786" s="164"/>
      <c r="B786" s="164"/>
      <c r="C786" s="165"/>
      <c r="D786" s="220" t="s">
        <v>7378</v>
      </c>
      <c r="E786" s="210" t="s">
        <v>7379</v>
      </c>
      <c r="F786" s="167" t="s">
        <v>760</v>
      </c>
      <c r="G786" s="169" t="s">
        <v>7380</v>
      </c>
      <c r="H786" s="169" t="s">
        <v>4679</v>
      </c>
      <c r="I786" s="169" t="s">
        <v>4290</v>
      </c>
      <c r="J786" s="169"/>
      <c r="K786" s="169"/>
    </row>
    <row r="787" spans="1:11">
      <c r="A787" s="164"/>
      <c r="B787" s="164"/>
      <c r="C787" s="165"/>
      <c r="D787" s="220"/>
      <c r="E787" s="210"/>
      <c r="F787" s="167"/>
      <c r="G787" s="169" t="s">
        <v>7381</v>
      </c>
      <c r="H787" s="169" t="s">
        <v>4683</v>
      </c>
      <c r="I787" s="169" t="s">
        <v>557</v>
      </c>
      <c r="J787" s="169"/>
      <c r="K787" s="169"/>
    </row>
    <row r="788" spans="1:11">
      <c r="A788" s="164"/>
      <c r="B788" s="164"/>
      <c r="C788" s="165"/>
      <c r="D788" s="220" t="s">
        <v>7382</v>
      </c>
      <c r="E788" s="210" t="s">
        <v>7383</v>
      </c>
      <c r="F788" s="167" t="s">
        <v>760</v>
      </c>
      <c r="G788" s="169" t="s">
        <v>7384</v>
      </c>
      <c r="H788" s="169" t="s">
        <v>4689</v>
      </c>
      <c r="I788" s="169" t="s">
        <v>558</v>
      </c>
      <c r="J788" s="169"/>
      <c r="K788" s="169"/>
    </row>
    <row r="789" spans="1:11">
      <c r="A789" s="164"/>
      <c r="B789" s="164"/>
      <c r="C789" s="165"/>
      <c r="D789" s="220"/>
      <c r="E789" s="210"/>
      <c r="F789" s="167"/>
      <c r="G789" s="169" t="s">
        <v>7385</v>
      </c>
      <c r="H789" s="169" t="s">
        <v>4692</v>
      </c>
      <c r="I789" s="169" t="s">
        <v>557</v>
      </c>
      <c r="J789" s="169"/>
      <c r="K789" s="169"/>
    </row>
    <row r="790" spans="1:11">
      <c r="A790" s="164"/>
      <c r="B790" s="164"/>
      <c r="C790" s="165"/>
      <c r="D790" s="220" t="s">
        <v>7386</v>
      </c>
      <c r="E790" s="210" t="s">
        <v>7387</v>
      </c>
      <c r="F790" s="167" t="s">
        <v>760</v>
      </c>
      <c r="G790" s="169" t="s">
        <v>7388</v>
      </c>
      <c r="H790" s="169" t="s">
        <v>4698</v>
      </c>
      <c r="I790" s="169" t="s">
        <v>4290</v>
      </c>
      <c r="J790" s="169"/>
      <c r="K790" s="169"/>
    </row>
    <row r="791" spans="1:11">
      <c r="A791" s="164"/>
      <c r="B791" s="164"/>
      <c r="C791" s="170"/>
      <c r="D791" s="220"/>
      <c r="E791" s="210"/>
      <c r="F791" s="167"/>
      <c r="G791" s="169" t="s">
        <v>7389</v>
      </c>
      <c r="H791" s="169" t="s">
        <v>4702</v>
      </c>
      <c r="I791" s="169" t="s">
        <v>557</v>
      </c>
      <c r="J791" s="169"/>
      <c r="K791" s="169"/>
    </row>
    <row r="792" spans="1:11">
      <c r="A792" s="164"/>
      <c r="B792" s="164"/>
      <c r="C792" s="165" t="s">
        <v>7390</v>
      </c>
      <c r="D792" s="220" t="s">
        <v>7391</v>
      </c>
      <c r="E792" s="210" t="s">
        <v>7392</v>
      </c>
      <c r="F792" s="167" t="s">
        <v>760</v>
      </c>
      <c r="G792" s="169" t="s">
        <v>7393</v>
      </c>
      <c r="H792" s="169" t="s">
        <v>4709</v>
      </c>
      <c r="I792" s="169" t="s">
        <v>557</v>
      </c>
      <c r="J792" s="169"/>
      <c r="K792" s="169"/>
    </row>
    <row r="793" spans="1:11">
      <c r="A793" s="164"/>
      <c r="B793" s="164"/>
      <c r="C793" s="165"/>
      <c r="D793" s="220"/>
      <c r="E793" s="210"/>
      <c r="F793" s="167"/>
      <c r="G793" s="169" t="s">
        <v>7394</v>
      </c>
      <c r="H793" s="169" t="s">
        <v>4713</v>
      </c>
      <c r="I793" s="169" t="s">
        <v>558</v>
      </c>
      <c r="J793" s="169"/>
      <c r="K793" s="169"/>
    </row>
    <row r="794" spans="1:11">
      <c r="A794" s="164"/>
      <c r="B794" s="164"/>
      <c r="C794" s="165"/>
      <c r="D794" s="220" t="s">
        <v>7395</v>
      </c>
      <c r="E794" s="210" t="s">
        <v>7396</v>
      </c>
      <c r="F794" s="167" t="s">
        <v>760</v>
      </c>
      <c r="G794" s="169" t="s">
        <v>7397</v>
      </c>
      <c r="H794" s="169" t="s">
        <v>4719</v>
      </c>
      <c r="I794" s="169" t="s">
        <v>557</v>
      </c>
      <c r="J794" s="169"/>
      <c r="K794" s="169"/>
    </row>
    <row r="795" spans="1:11">
      <c r="A795" s="164"/>
      <c r="B795" s="164"/>
      <c r="C795" s="165"/>
      <c r="D795" s="220"/>
      <c r="E795" s="210"/>
      <c r="F795" s="167"/>
      <c r="G795" s="169" t="s">
        <v>7398</v>
      </c>
      <c r="H795" s="169" t="s">
        <v>4723</v>
      </c>
      <c r="I795" s="169" t="s">
        <v>4290</v>
      </c>
      <c r="J795" s="169"/>
      <c r="K795" s="169"/>
    </row>
    <row r="796" spans="1:11">
      <c r="A796" s="164"/>
      <c r="B796" s="164"/>
      <c r="C796" s="165"/>
      <c r="D796" s="220" t="s">
        <v>7399</v>
      </c>
      <c r="E796" s="210" t="s">
        <v>7400</v>
      </c>
      <c r="F796" s="167" t="s">
        <v>760</v>
      </c>
      <c r="G796" s="169" t="s">
        <v>7401</v>
      </c>
      <c r="H796" s="169" t="s">
        <v>4729</v>
      </c>
      <c r="I796" s="169" t="s">
        <v>557</v>
      </c>
      <c r="J796" s="169"/>
      <c r="K796" s="169"/>
    </row>
    <row r="797" spans="1:11">
      <c r="A797" s="164"/>
      <c r="B797" s="164"/>
      <c r="C797" s="165"/>
      <c r="D797" s="220"/>
      <c r="E797" s="210"/>
      <c r="F797" s="167"/>
      <c r="G797" s="169" t="s">
        <v>7402</v>
      </c>
      <c r="H797" s="169" t="s">
        <v>4733</v>
      </c>
      <c r="I797" s="169" t="s">
        <v>558</v>
      </c>
      <c r="J797" s="169"/>
      <c r="K797" s="169"/>
    </row>
    <row r="798" spans="1:11">
      <c r="A798" s="164"/>
      <c r="B798" s="164"/>
      <c r="C798" s="165"/>
      <c r="D798" s="220" t="s">
        <v>7403</v>
      </c>
      <c r="E798" s="210" t="s">
        <v>7404</v>
      </c>
      <c r="F798" s="167" t="s">
        <v>760</v>
      </c>
      <c r="G798" s="169" t="s">
        <v>7405</v>
      </c>
      <c r="H798" s="169" t="s">
        <v>4739</v>
      </c>
      <c r="I798" s="169" t="s">
        <v>557</v>
      </c>
      <c r="J798" s="169"/>
      <c r="K798" s="169"/>
    </row>
    <row r="799" spans="1:11">
      <c r="A799" s="164"/>
      <c r="B799" s="164"/>
      <c r="C799" s="165"/>
      <c r="D799" s="220"/>
      <c r="E799" s="210"/>
      <c r="F799" s="167"/>
      <c r="G799" s="169" t="s">
        <v>7406</v>
      </c>
      <c r="H799" s="169" t="s">
        <v>4743</v>
      </c>
      <c r="I799" s="169" t="s">
        <v>4290</v>
      </c>
      <c r="J799" s="169"/>
      <c r="K799" s="169"/>
    </row>
    <row r="800" spans="1:11">
      <c r="A800" s="164"/>
      <c r="B800" s="164"/>
      <c r="C800" s="165"/>
      <c r="D800" s="220" t="s">
        <v>7407</v>
      </c>
      <c r="E800" s="210" t="s">
        <v>7408</v>
      </c>
      <c r="F800" s="167" t="s">
        <v>760</v>
      </c>
      <c r="G800" s="169" t="s">
        <v>7409</v>
      </c>
      <c r="H800" s="169" t="s">
        <v>4749</v>
      </c>
      <c r="I800" s="169" t="s">
        <v>557</v>
      </c>
      <c r="J800" s="169"/>
      <c r="K800" s="169"/>
    </row>
    <row r="801" spans="1:11">
      <c r="A801" s="164"/>
      <c r="B801" s="164"/>
      <c r="C801" s="170"/>
      <c r="D801" s="220"/>
      <c r="E801" s="210"/>
      <c r="F801" s="167"/>
      <c r="G801" s="169" t="s">
        <v>7410</v>
      </c>
      <c r="H801" s="169" t="s">
        <v>4753</v>
      </c>
      <c r="I801" s="169" t="s">
        <v>557</v>
      </c>
      <c r="J801" s="169"/>
      <c r="K801" s="169"/>
    </row>
    <row r="802" spans="1:11">
      <c r="A802" s="164"/>
      <c r="B802" s="164"/>
      <c r="C802" s="165" t="s">
        <v>7411</v>
      </c>
      <c r="D802" s="220" t="s">
        <v>7412</v>
      </c>
      <c r="E802" s="210" t="s">
        <v>7413</v>
      </c>
      <c r="F802" s="167" t="s">
        <v>760</v>
      </c>
      <c r="G802" s="169" t="s">
        <v>7414</v>
      </c>
      <c r="H802" s="169" t="s">
        <v>4760</v>
      </c>
      <c r="I802" s="169" t="s">
        <v>558</v>
      </c>
      <c r="J802" s="169"/>
      <c r="K802" s="169"/>
    </row>
    <row r="803" spans="1:11">
      <c r="A803" s="164"/>
      <c r="B803" s="164"/>
      <c r="C803" s="165"/>
      <c r="D803" s="220"/>
      <c r="E803" s="210"/>
      <c r="F803" s="167"/>
      <c r="G803" s="169" t="s">
        <v>7415</v>
      </c>
      <c r="H803" s="169" t="s">
        <v>4764</v>
      </c>
      <c r="I803" s="169" t="s">
        <v>557</v>
      </c>
      <c r="J803" s="169"/>
      <c r="K803" s="169"/>
    </row>
    <row r="804" spans="1:11">
      <c r="A804" s="164"/>
      <c r="B804" s="164"/>
      <c r="C804" s="165"/>
      <c r="D804" s="220" t="s">
        <v>7416</v>
      </c>
      <c r="E804" s="210" t="s">
        <v>7417</v>
      </c>
      <c r="F804" s="167" t="s">
        <v>760</v>
      </c>
      <c r="G804" s="169" t="s">
        <v>7418</v>
      </c>
      <c r="H804" s="169" t="s">
        <v>4770</v>
      </c>
      <c r="I804" s="169" t="s">
        <v>4290</v>
      </c>
      <c r="J804" s="169"/>
      <c r="K804" s="169"/>
    </row>
    <row r="805" spans="1:11">
      <c r="A805" s="164"/>
      <c r="B805" s="164"/>
      <c r="C805" s="165"/>
      <c r="D805" s="220"/>
      <c r="E805" s="210"/>
      <c r="F805" s="167"/>
      <c r="G805" s="169" t="s">
        <v>7419</v>
      </c>
      <c r="H805" s="169" t="s">
        <v>4774</v>
      </c>
      <c r="I805" s="169" t="s">
        <v>557</v>
      </c>
      <c r="J805" s="169"/>
      <c r="K805" s="169"/>
    </row>
    <row r="806" spans="1:11">
      <c r="A806" s="164"/>
      <c r="B806" s="164"/>
      <c r="C806" s="165"/>
      <c r="D806" s="220" t="s">
        <v>7420</v>
      </c>
      <c r="E806" s="210" t="s">
        <v>7421</v>
      </c>
      <c r="F806" s="167" t="s">
        <v>760</v>
      </c>
      <c r="G806" s="169" t="s">
        <v>7422</v>
      </c>
      <c r="H806" s="169" t="s">
        <v>4780</v>
      </c>
      <c r="I806" s="169" t="s">
        <v>558</v>
      </c>
      <c r="J806" s="169"/>
      <c r="K806" s="169"/>
    </row>
    <row r="807" spans="1:11">
      <c r="A807" s="164"/>
      <c r="B807" s="164"/>
      <c r="C807" s="165"/>
      <c r="D807" s="220"/>
      <c r="E807" s="210"/>
      <c r="F807" s="167"/>
      <c r="G807" s="169" t="s">
        <v>7423</v>
      </c>
      <c r="H807" s="169" t="s">
        <v>4784</v>
      </c>
      <c r="I807" s="169" t="s">
        <v>557</v>
      </c>
      <c r="J807" s="169"/>
      <c r="K807" s="169"/>
    </row>
    <row r="808" spans="1:11">
      <c r="A808" s="164"/>
      <c r="B808" s="164"/>
      <c r="C808" s="165"/>
      <c r="D808" s="220" t="s">
        <v>7424</v>
      </c>
      <c r="E808" s="210" t="s">
        <v>7425</v>
      </c>
      <c r="F808" s="167" t="s">
        <v>760</v>
      </c>
      <c r="G808" s="169" t="s">
        <v>7426</v>
      </c>
      <c r="H808" s="169" t="s">
        <v>4790</v>
      </c>
      <c r="I808" s="169" t="s">
        <v>4290</v>
      </c>
      <c r="J808" s="169"/>
      <c r="K808" s="169"/>
    </row>
    <row r="809" spans="1:11">
      <c r="A809" s="164" t="s">
        <v>7427</v>
      </c>
      <c r="B809" s="164"/>
      <c r="C809" s="165"/>
      <c r="D809" s="220"/>
      <c r="E809" s="210"/>
      <c r="F809" s="167"/>
      <c r="G809" s="169" t="s">
        <v>7428</v>
      </c>
      <c r="H809" s="169" t="s">
        <v>4511</v>
      </c>
      <c r="I809" s="169" t="s">
        <v>557</v>
      </c>
      <c r="J809" s="169"/>
      <c r="K809" s="169"/>
    </row>
    <row r="810" spans="1:11">
      <c r="A810" s="164" t="s">
        <v>7429</v>
      </c>
      <c r="B810" s="164"/>
      <c r="C810" s="165"/>
      <c r="D810" s="220" t="s">
        <v>7430</v>
      </c>
      <c r="E810" s="210" t="s">
        <v>7431</v>
      </c>
      <c r="F810" s="167" t="s">
        <v>760</v>
      </c>
      <c r="G810" s="169" t="s">
        <v>7432</v>
      </c>
      <c r="H810" s="169" t="s">
        <v>4515</v>
      </c>
      <c r="I810" s="169" t="s">
        <v>557</v>
      </c>
      <c r="J810" s="169"/>
      <c r="K810" s="169"/>
    </row>
    <row r="811" spans="1:11">
      <c r="A811" s="186" t="s">
        <v>7433</v>
      </c>
      <c r="B811" s="186"/>
      <c r="C811" s="170"/>
      <c r="D811" s="220"/>
      <c r="E811" s="210"/>
      <c r="F811" s="167"/>
      <c r="G811" s="169" t="s">
        <v>7434</v>
      </c>
      <c r="H811" s="169" t="s">
        <v>4521</v>
      </c>
      <c r="I811" s="169" t="s">
        <v>558</v>
      </c>
      <c r="J811" s="169"/>
      <c r="K811" s="169"/>
    </row>
    <row r="812" spans="1:11">
      <c r="A812" s="165" t="s">
        <v>7435</v>
      </c>
      <c r="B812" s="164" t="s">
        <v>7436</v>
      </c>
      <c r="C812" s="165" t="s">
        <v>7437</v>
      </c>
      <c r="D812" s="220" t="s">
        <v>7438</v>
      </c>
      <c r="E812" s="210" t="s">
        <v>7439</v>
      </c>
      <c r="F812" s="167" t="s">
        <v>760</v>
      </c>
      <c r="G812" s="169" t="s">
        <v>7440</v>
      </c>
      <c r="H812" s="169" t="s">
        <v>4525</v>
      </c>
      <c r="I812" s="169" t="s">
        <v>557</v>
      </c>
      <c r="J812" s="169"/>
      <c r="K812" s="169"/>
    </row>
    <row r="813" spans="1:11">
      <c r="A813" s="165" t="s">
        <v>7441</v>
      </c>
      <c r="B813" s="164"/>
      <c r="C813" s="165"/>
      <c r="D813" s="220"/>
      <c r="E813" s="210"/>
      <c r="F813" s="167"/>
      <c r="G813" s="169" t="s">
        <v>7442</v>
      </c>
      <c r="H813" s="169" t="s">
        <v>4531</v>
      </c>
      <c r="I813" s="169" t="s">
        <v>4290</v>
      </c>
      <c r="J813" s="169"/>
      <c r="K813" s="169"/>
    </row>
    <row r="814" spans="1:11">
      <c r="A814" s="165" t="s">
        <v>7443</v>
      </c>
      <c r="B814" s="164"/>
      <c r="C814" s="165"/>
      <c r="D814" s="220" t="s">
        <v>7444</v>
      </c>
      <c r="E814" s="210" t="s">
        <v>7445</v>
      </c>
      <c r="F814" s="167" t="s">
        <v>760</v>
      </c>
      <c r="G814" s="169" t="s">
        <v>7446</v>
      </c>
      <c r="H814" s="169" t="s">
        <v>4535</v>
      </c>
      <c r="I814" s="169" t="s">
        <v>557</v>
      </c>
      <c r="J814" s="169"/>
      <c r="K814" s="169"/>
    </row>
    <row r="815" spans="1:11">
      <c r="A815" s="165" t="s">
        <v>7447</v>
      </c>
      <c r="B815" s="164"/>
      <c r="C815" s="165"/>
      <c r="D815" s="220"/>
      <c r="E815" s="210"/>
      <c r="F815" s="167"/>
      <c r="G815" s="169" t="s">
        <v>7448</v>
      </c>
      <c r="H815" s="169" t="s">
        <v>4541</v>
      </c>
      <c r="I815" s="169" t="s">
        <v>558</v>
      </c>
      <c r="J815" s="169"/>
      <c r="K815" s="169"/>
    </row>
    <row r="816" spans="1:11">
      <c r="A816" s="165" t="s">
        <v>7449</v>
      </c>
      <c r="B816" s="164"/>
      <c r="C816" s="165"/>
      <c r="D816" s="220" t="s">
        <v>7450</v>
      </c>
      <c r="E816" s="210" t="s">
        <v>7451</v>
      </c>
      <c r="F816" s="167" t="s">
        <v>760</v>
      </c>
      <c r="G816" s="169" t="s">
        <v>7452</v>
      </c>
      <c r="H816" s="169" t="s">
        <v>4545</v>
      </c>
      <c r="I816" s="169" t="s">
        <v>557</v>
      </c>
      <c r="J816" s="169"/>
      <c r="K816" s="169"/>
    </row>
    <row r="817" spans="1:11">
      <c r="A817" s="165" t="s">
        <v>7453</v>
      </c>
      <c r="B817" s="164"/>
      <c r="C817" s="165"/>
      <c r="D817" s="220"/>
      <c r="E817" s="210"/>
      <c r="F817" s="167"/>
      <c r="G817" s="169" t="s">
        <v>7454</v>
      </c>
      <c r="H817" s="169" t="s">
        <v>4551</v>
      </c>
      <c r="I817" s="169" t="s">
        <v>4290</v>
      </c>
      <c r="J817" s="169"/>
      <c r="K817" s="169"/>
    </row>
    <row r="818" spans="1:11">
      <c r="A818" s="165" t="s">
        <v>7455</v>
      </c>
      <c r="B818" s="164"/>
      <c r="C818" s="165"/>
      <c r="D818" s="220" t="s">
        <v>7456</v>
      </c>
      <c r="E818" s="210" t="s">
        <v>7457</v>
      </c>
      <c r="F818" s="167" t="s">
        <v>760</v>
      </c>
      <c r="G818" s="169" t="s">
        <v>7458</v>
      </c>
      <c r="H818" s="169" t="s">
        <v>4555</v>
      </c>
      <c r="I818" s="169" t="s">
        <v>557</v>
      </c>
      <c r="J818" s="169"/>
      <c r="K818" s="169"/>
    </row>
    <row r="819" spans="1:11">
      <c r="A819" s="165" t="s">
        <v>7459</v>
      </c>
      <c r="B819" s="164"/>
      <c r="C819" s="165"/>
      <c r="D819" s="220"/>
      <c r="E819" s="210"/>
      <c r="F819" s="167"/>
      <c r="G819" s="169" t="s">
        <v>7460</v>
      </c>
      <c r="H819" s="169" t="s">
        <v>4562</v>
      </c>
      <c r="I819" s="169" t="s">
        <v>557</v>
      </c>
      <c r="J819" s="169"/>
      <c r="K819" s="169"/>
    </row>
    <row r="820" spans="1:11">
      <c r="A820" s="165" t="s">
        <v>7461</v>
      </c>
      <c r="B820" s="164"/>
      <c r="C820" s="165"/>
      <c r="D820" s="220" t="s">
        <v>7462</v>
      </c>
      <c r="E820" s="210" t="s">
        <v>7463</v>
      </c>
      <c r="F820" s="167" t="s">
        <v>760</v>
      </c>
      <c r="G820" s="169" t="s">
        <v>7464</v>
      </c>
      <c r="H820" s="169" t="s">
        <v>4566</v>
      </c>
      <c r="I820" s="169" t="s">
        <v>558</v>
      </c>
      <c r="J820" s="169"/>
      <c r="K820" s="169"/>
    </row>
    <row r="821" spans="1:11">
      <c r="A821" s="165" t="s">
        <v>7465</v>
      </c>
      <c r="B821" s="164"/>
      <c r="C821" s="170"/>
      <c r="D821" s="220"/>
      <c r="E821" s="210"/>
      <c r="F821" s="167"/>
      <c r="G821" s="169" t="s">
        <v>7466</v>
      </c>
      <c r="H821" s="169" t="s">
        <v>4572</v>
      </c>
      <c r="I821" s="169" t="s">
        <v>557</v>
      </c>
      <c r="J821" s="169"/>
      <c r="K821" s="169"/>
    </row>
    <row r="822" spans="1:11">
      <c r="A822" s="165" t="s">
        <v>7467</v>
      </c>
      <c r="B822" s="164"/>
      <c r="C822" s="165" t="s">
        <v>7468</v>
      </c>
      <c r="D822" s="220" t="s">
        <v>7469</v>
      </c>
      <c r="E822" s="210" t="s">
        <v>7470</v>
      </c>
      <c r="F822" s="167" t="s">
        <v>760</v>
      </c>
      <c r="G822" s="169" t="s">
        <v>7471</v>
      </c>
      <c r="H822" s="169" t="s">
        <v>4576</v>
      </c>
      <c r="I822" s="169" t="s">
        <v>4290</v>
      </c>
      <c r="J822" s="169"/>
      <c r="K822" s="169"/>
    </row>
    <row r="823" spans="1:11">
      <c r="A823" s="165" t="s">
        <v>7472</v>
      </c>
      <c r="B823" s="164"/>
      <c r="C823" s="165"/>
      <c r="D823" s="220"/>
      <c r="E823" s="210"/>
      <c r="F823" s="167"/>
      <c r="G823" s="169" t="s">
        <v>7473</v>
      </c>
      <c r="H823" s="169" t="s">
        <v>4582</v>
      </c>
      <c r="I823" s="169" t="s">
        <v>557</v>
      </c>
      <c r="J823" s="169"/>
      <c r="K823" s="169"/>
    </row>
    <row r="824" spans="1:11">
      <c r="A824" s="165" t="s">
        <v>7474</v>
      </c>
      <c r="B824" s="164"/>
      <c r="C824" s="165"/>
      <c r="D824" s="220" t="s">
        <v>7475</v>
      </c>
      <c r="E824" s="210" t="s">
        <v>7476</v>
      </c>
      <c r="F824" s="167" t="s">
        <v>760</v>
      </c>
      <c r="G824" s="169" t="s">
        <v>7477</v>
      </c>
      <c r="H824" s="169" t="s">
        <v>4586</v>
      </c>
      <c r="I824" s="169" t="s">
        <v>558</v>
      </c>
      <c r="J824" s="169"/>
      <c r="K824" s="169"/>
    </row>
    <row r="825" spans="1:11">
      <c r="A825" s="165" t="s">
        <v>7478</v>
      </c>
      <c r="B825" s="164"/>
      <c r="C825" s="165"/>
      <c r="D825" s="220"/>
      <c r="E825" s="210"/>
      <c r="F825" s="167"/>
      <c r="G825" s="169" t="s">
        <v>7479</v>
      </c>
      <c r="H825" s="169" t="s">
        <v>4592</v>
      </c>
      <c r="I825" s="169" t="s">
        <v>557</v>
      </c>
      <c r="J825" s="169"/>
      <c r="K825" s="169"/>
    </row>
    <row r="826" spans="1:11">
      <c r="A826" s="165" t="s">
        <v>7480</v>
      </c>
      <c r="B826" s="164"/>
      <c r="C826" s="165"/>
      <c r="D826" s="220" t="s">
        <v>7481</v>
      </c>
      <c r="E826" s="210" t="s">
        <v>7482</v>
      </c>
      <c r="F826" s="167" t="s">
        <v>760</v>
      </c>
      <c r="G826" s="169" t="s">
        <v>7483</v>
      </c>
      <c r="H826" s="169" t="s">
        <v>4596</v>
      </c>
      <c r="I826" s="169" t="s">
        <v>4290</v>
      </c>
      <c r="J826" s="169"/>
      <c r="K826" s="169"/>
    </row>
    <row r="827" spans="1:11">
      <c r="A827" s="165" t="s">
        <v>7484</v>
      </c>
      <c r="B827" s="164"/>
      <c r="C827" s="165"/>
      <c r="D827" s="220"/>
      <c r="E827" s="210"/>
      <c r="F827" s="167"/>
      <c r="G827" s="169" t="s">
        <v>7485</v>
      </c>
      <c r="H827" s="169" t="s">
        <v>4601</v>
      </c>
      <c r="I827" s="169" t="s">
        <v>557</v>
      </c>
      <c r="J827" s="169"/>
      <c r="K827" s="169"/>
    </row>
    <row r="828" spans="1:11">
      <c r="A828" s="165" t="s">
        <v>7486</v>
      </c>
      <c r="B828" s="164"/>
      <c r="C828" s="165"/>
      <c r="D828" s="220" t="s">
        <v>7487</v>
      </c>
      <c r="E828" s="210" t="s">
        <v>7488</v>
      </c>
      <c r="F828" s="167" t="s">
        <v>760</v>
      </c>
      <c r="G828" s="169" t="s">
        <v>7489</v>
      </c>
      <c r="H828" s="169" t="s">
        <v>4605</v>
      </c>
      <c r="I828" s="169" t="s">
        <v>557</v>
      </c>
      <c r="J828" s="169"/>
      <c r="K828" s="169"/>
    </row>
    <row r="829" spans="1:11">
      <c r="A829" s="165" t="s">
        <v>7490</v>
      </c>
      <c r="B829" s="164"/>
      <c r="C829" s="165"/>
      <c r="D829" s="220"/>
      <c r="E829" s="210"/>
      <c r="F829" s="167"/>
      <c r="G829" s="169" t="s">
        <v>7491</v>
      </c>
      <c r="H829" s="169" t="s">
        <v>4612</v>
      </c>
      <c r="I829" s="169" t="s">
        <v>558</v>
      </c>
      <c r="J829" s="169"/>
      <c r="K829" s="169"/>
    </row>
    <row r="830" spans="1:11">
      <c r="A830" s="165" t="s">
        <v>7492</v>
      </c>
      <c r="B830" s="164"/>
      <c r="C830" s="165"/>
      <c r="D830" s="220" t="s">
        <v>7493</v>
      </c>
      <c r="E830" s="210" t="s">
        <v>7494</v>
      </c>
      <c r="F830" s="167" t="s">
        <v>760</v>
      </c>
      <c r="G830" s="169" t="s">
        <v>7495</v>
      </c>
      <c r="H830" s="169" t="s">
        <v>4616</v>
      </c>
      <c r="I830" s="169" t="s">
        <v>557</v>
      </c>
      <c r="J830" s="169"/>
      <c r="K830" s="169"/>
    </row>
    <row r="831" spans="1:11">
      <c r="A831" s="165" t="s">
        <v>7496</v>
      </c>
      <c r="B831" s="164"/>
      <c r="C831" s="170"/>
      <c r="D831" s="220"/>
      <c r="E831" s="210"/>
      <c r="F831" s="167"/>
      <c r="G831" s="169" t="s">
        <v>7497</v>
      </c>
      <c r="H831" s="169" t="s">
        <v>4621</v>
      </c>
      <c r="I831" s="169" t="s">
        <v>4290</v>
      </c>
      <c r="J831" s="169"/>
      <c r="K831" s="169"/>
    </row>
    <row r="832" spans="1:11">
      <c r="A832" s="165" t="s">
        <v>7498</v>
      </c>
      <c r="B832" s="164"/>
      <c r="C832" s="165" t="s">
        <v>7499</v>
      </c>
      <c r="D832" s="220" t="s">
        <v>7500</v>
      </c>
      <c r="E832" s="210" t="s">
        <v>7501</v>
      </c>
      <c r="F832" s="167" t="s">
        <v>760</v>
      </c>
      <c r="G832" s="169" t="s">
        <v>7502</v>
      </c>
      <c r="H832" s="169" t="s">
        <v>4624</v>
      </c>
      <c r="I832" s="169" t="s">
        <v>557</v>
      </c>
      <c r="J832" s="169"/>
      <c r="K832" s="169"/>
    </row>
    <row r="833" spans="1:11">
      <c r="A833" s="165" t="s">
        <v>7503</v>
      </c>
      <c r="B833" s="164"/>
      <c r="C833" s="165"/>
      <c r="D833" s="220"/>
      <c r="E833" s="210"/>
      <c r="F833" s="167"/>
      <c r="G833" s="169" t="s">
        <v>7504</v>
      </c>
      <c r="H833" s="169" t="s">
        <v>4630</v>
      </c>
      <c r="I833" s="169" t="s">
        <v>558</v>
      </c>
      <c r="J833" s="169"/>
      <c r="K833" s="169"/>
    </row>
    <row r="834" spans="1:11">
      <c r="A834" s="165" t="s">
        <v>7505</v>
      </c>
      <c r="B834" s="164"/>
      <c r="C834" s="165"/>
      <c r="D834" s="220" t="s">
        <v>7506</v>
      </c>
      <c r="E834" s="210" t="s">
        <v>7507</v>
      </c>
      <c r="F834" s="167" t="s">
        <v>760</v>
      </c>
      <c r="G834" s="169" t="s">
        <v>7508</v>
      </c>
      <c r="H834" s="169" t="s">
        <v>4634</v>
      </c>
      <c r="I834" s="169" t="s">
        <v>557</v>
      </c>
      <c r="J834" s="169"/>
      <c r="K834" s="169"/>
    </row>
    <row r="835" spans="1:11">
      <c r="A835" s="165" t="s">
        <v>7509</v>
      </c>
      <c r="B835" s="164"/>
      <c r="C835" s="165"/>
      <c r="D835" s="220"/>
      <c r="E835" s="210"/>
      <c r="F835" s="167"/>
      <c r="G835" s="169" t="s">
        <v>7510</v>
      </c>
      <c r="H835" s="169" t="s">
        <v>4640</v>
      </c>
      <c r="I835" s="169" t="s">
        <v>4290</v>
      </c>
      <c r="J835" s="169"/>
      <c r="K835" s="169"/>
    </row>
    <row r="836" spans="1:11">
      <c r="A836" s="165" t="s">
        <v>7511</v>
      </c>
      <c r="B836" s="164"/>
      <c r="C836" s="165"/>
      <c r="D836" s="220" t="s">
        <v>7512</v>
      </c>
      <c r="E836" s="210" t="s">
        <v>7513</v>
      </c>
      <c r="F836" s="167" t="s">
        <v>760</v>
      </c>
      <c r="G836" s="169" t="s">
        <v>7514</v>
      </c>
      <c r="H836" s="169" t="s">
        <v>4644</v>
      </c>
      <c r="I836" s="169" t="s">
        <v>557</v>
      </c>
      <c r="J836" s="169"/>
      <c r="K836" s="169"/>
    </row>
    <row r="837" spans="1:11">
      <c r="A837" s="165" t="s">
        <v>7515</v>
      </c>
      <c r="B837" s="164"/>
      <c r="C837" s="165"/>
      <c r="D837" s="220"/>
      <c r="E837" s="210"/>
      <c r="F837" s="167"/>
      <c r="G837" s="169" t="s">
        <v>7516</v>
      </c>
      <c r="H837" s="169" t="s">
        <v>4650</v>
      </c>
      <c r="I837" s="169" t="s">
        <v>557</v>
      </c>
      <c r="J837" s="169"/>
      <c r="K837" s="169"/>
    </row>
    <row r="838" spans="1:11">
      <c r="A838" s="165" t="s">
        <v>7517</v>
      </c>
      <c r="B838" s="164"/>
      <c r="C838" s="165"/>
      <c r="D838" s="220" t="s">
        <v>7518</v>
      </c>
      <c r="E838" s="210" t="s">
        <v>7519</v>
      </c>
      <c r="F838" s="167" t="s">
        <v>760</v>
      </c>
      <c r="G838" s="169" t="s">
        <v>7520</v>
      </c>
      <c r="H838" s="169" t="s">
        <v>4654</v>
      </c>
      <c r="I838" s="169" t="s">
        <v>558</v>
      </c>
      <c r="J838" s="169"/>
      <c r="K838" s="169"/>
    </row>
    <row r="839" spans="1:11">
      <c r="A839" s="165" t="s">
        <v>7521</v>
      </c>
      <c r="B839" s="164"/>
      <c r="C839" s="165"/>
      <c r="D839" s="220"/>
      <c r="E839" s="210"/>
      <c r="F839" s="167"/>
      <c r="G839" s="169" t="s">
        <v>7522</v>
      </c>
      <c r="H839" s="169" t="s">
        <v>4661</v>
      </c>
      <c r="I839" s="169" t="s">
        <v>557</v>
      </c>
      <c r="J839" s="169"/>
      <c r="K839" s="169"/>
    </row>
    <row r="840" spans="1:11">
      <c r="A840" s="165" t="s">
        <v>7523</v>
      </c>
      <c r="B840" s="164"/>
      <c r="C840" s="165"/>
      <c r="D840" s="220" t="s">
        <v>7524</v>
      </c>
      <c r="E840" s="210" t="s">
        <v>7525</v>
      </c>
      <c r="F840" s="167" t="s">
        <v>760</v>
      </c>
      <c r="G840" s="169" t="s">
        <v>7526</v>
      </c>
      <c r="H840" s="169" t="s">
        <v>4664</v>
      </c>
      <c r="I840" s="169" t="s">
        <v>4290</v>
      </c>
      <c r="J840" s="169"/>
      <c r="K840" s="169"/>
    </row>
    <row r="841" spans="1:11">
      <c r="A841" s="165" t="s">
        <v>7527</v>
      </c>
      <c r="B841" s="164"/>
      <c r="C841" s="170"/>
      <c r="D841" s="220"/>
      <c r="E841" s="210"/>
      <c r="F841" s="167"/>
      <c r="G841" s="169" t="s">
        <v>7528</v>
      </c>
      <c r="H841" s="169" t="s">
        <v>4670</v>
      </c>
      <c r="I841" s="169" t="s">
        <v>557</v>
      </c>
      <c r="J841" s="169"/>
      <c r="K841" s="169"/>
    </row>
    <row r="842" spans="1:11">
      <c r="A842" s="165" t="s">
        <v>7529</v>
      </c>
      <c r="B842" s="164"/>
      <c r="C842" s="165" t="s">
        <v>7530</v>
      </c>
      <c r="D842" s="220" t="s">
        <v>7531</v>
      </c>
      <c r="E842" s="210" t="s">
        <v>7532</v>
      </c>
      <c r="F842" s="167" t="s">
        <v>760</v>
      </c>
      <c r="G842" s="169" t="s">
        <v>7533</v>
      </c>
      <c r="H842" s="169" t="s">
        <v>4674</v>
      </c>
      <c r="I842" s="169" t="s">
        <v>558</v>
      </c>
      <c r="J842" s="169"/>
      <c r="K842" s="169"/>
    </row>
    <row r="843" spans="1:11">
      <c r="A843" s="165" t="s">
        <v>7534</v>
      </c>
      <c r="B843" s="164"/>
      <c r="C843" s="165"/>
      <c r="D843" s="220"/>
      <c r="E843" s="210"/>
      <c r="F843" s="167"/>
      <c r="G843" s="169" t="s">
        <v>7535</v>
      </c>
      <c r="H843" s="169" t="s">
        <v>4679</v>
      </c>
      <c r="I843" s="169" t="s">
        <v>557</v>
      </c>
      <c r="J843" s="169"/>
      <c r="K843" s="169"/>
    </row>
    <row r="844" spans="1:11">
      <c r="A844" s="165" t="s">
        <v>7536</v>
      </c>
      <c r="B844" s="164"/>
      <c r="C844" s="165"/>
      <c r="D844" s="220" t="s">
        <v>7537</v>
      </c>
      <c r="E844" s="210" t="s">
        <v>7538</v>
      </c>
      <c r="F844" s="167" t="s">
        <v>760</v>
      </c>
      <c r="G844" s="169" t="s">
        <v>7539</v>
      </c>
      <c r="H844" s="169" t="s">
        <v>4683</v>
      </c>
      <c r="I844" s="169" t="s">
        <v>4290</v>
      </c>
      <c r="J844" s="169"/>
      <c r="K844" s="169"/>
    </row>
    <row r="845" spans="1:11">
      <c r="A845" s="165" t="s">
        <v>7540</v>
      </c>
      <c r="B845" s="164"/>
      <c r="C845" s="165"/>
      <c r="D845" s="220"/>
      <c r="E845" s="210"/>
      <c r="F845" s="167"/>
      <c r="G845" s="169" t="s">
        <v>7541</v>
      </c>
      <c r="H845" s="169" t="s">
        <v>4689</v>
      </c>
      <c r="I845" s="169" t="s">
        <v>557</v>
      </c>
      <c r="J845" s="169"/>
      <c r="K845" s="169"/>
    </row>
    <row r="846" spans="1:11">
      <c r="A846" s="165" t="s">
        <v>7542</v>
      </c>
      <c r="B846" s="164"/>
      <c r="C846" s="165"/>
      <c r="D846" s="220" t="s">
        <v>7543</v>
      </c>
      <c r="E846" s="210" t="s">
        <v>7544</v>
      </c>
      <c r="F846" s="167" t="s">
        <v>760</v>
      </c>
      <c r="G846" s="169" t="s">
        <v>7545</v>
      </c>
      <c r="H846" s="169" t="s">
        <v>4692</v>
      </c>
      <c r="I846" s="169" t="s">
        <v>557</v>
      </c>
      <c r="J846" s="169"/>
      <c r="K846" s="169"/>
    </row>
    <row r="847" spans="1:11">
      <c r="A847" s="165" t="s">
        <v>7546</v>
      </c>
      <c r="B847" s="164"/>
      <c r="C847" s="165"/>
      <c r="D847" s="220"/>
      <c r="E847" s="210"/>
      <c r="F847" s="167"/>
      <c r="G847" s="169" t="s">
        <v>7547</v>
      </c>
      <c r="H847" s="169" t="s">
        <v>4698</v>
      </c>
      <c r="I847" s="169" t="s">
        <v>558</v>
      </c>
      <c r="J847" s="169"/>
      <c r="K847" s="169"/>
    </row>
    <row r="848" spans="1:11">
      <c r="A848" s="165" t="s">
        <v>7548</v>
      </c>
      <c r="B848" s="164"/>
      <c r="C848" s="165"/>
      <c r="D848" s="220" t="s">
        <v>7549</v>
      </c>
      <c r="E848" s="210" t="s">
        <v>7550</v>
      </c>
      <c r="F848" s="167" t="s">
        <v>760</v>
      </c>
      <c r="G848" s="169" t="s">
        <v>6306</v>
      </c>
      <c r="H848" s="169" t="s">
        <v>4702</v>
      </c>
      <c r="I848" s="169" t="s">
        <v>557</v>
      </c>
      <c r="J848" s="169"/>
      <c r="K848" s="169"/>
    </row>
    <row r="849" spans="1:11">
      <c r="A849" s="165" t="s">
        <v>7551</v>
      </c>
      <c r="B849" s="164"/>
      <c r="C849" s="165"/>
      <c r="D849" s="220"/>
      <c r="E849" s="210"/>
      <c r="F849" s="167"/>
      <c r="G849" s="169" t="s">
        <v>7552</v>
      </c>
      <c r="H849" s="169" t="s">
        <v>4709</v>
      </c>
      <c r="I849" s="169" t="s">
        <v>4290</v>
      </c>
      <c r="J849" s="169"/>
      <c r="K849" s="169"/>
    </row>
    <row r="850" spans="1:11">
      <c r="A850" s="165" t="s">
        <v>7553</v>
      </c>
      <c r="B850" s="164"/>
      <c r="C850" s="165"/>
      <c r="D850" s="220" t="s">
        <v>7554</v>
      </c>
      <c r="E850" s="210" t="s">
        <v>7555</v>
      </c>
      <c r="F850" s="167" t="s">
        <v>760</v>
      </c>
      <c r="G850" s="169" t="s">
        <v>7556</v>
      </c>
      <c r="H850" s="169" t="s">
        <v>4713</v>
      </c>
      <c r="I850" s="169" t="s">
        <v>557</v>
      </c>
      <c r="J850" s="169"/>
      <c r="K850" s="169"/>
    </row>
    <row r="851" spans="1:11">
      <c r="A851" s="165" t="s">
        <v>7557</v>
      </c>
      <c r="B851" s="164"/>
      <c r="C851" s="170"/>
      <c r="D851" s="220"/>
      <c r="E851" s="210"/>
      <c r="F851" s="167"/>
      <c r="G851" s="169" t="s">
        <v>7558</v>
      </c>
      <c r="H851" s="169" t="s">
        <v>4719</v>
      </c>
      <c r="I851" s="169" t="s">
        <v>558</v>
      </c>
      <c r="J851" s="169"/>
      <c r="K851" s="169"/>
    </row>
    <row r="852" spans="1:11">
      <c r="A852" s="165" t="s">
        <v>7559</v>
      </c>
      <c r="B852" s="164"/>
      <c r="C852" s="165" t="s">
        <v>7560</v>
      </c>
      <c r="D852" s="220" t="s">
        <v>7561</v>
      </c>
      <c r="E852" s="210" t="s">
        <v>7562</v>
      </c>
      <c r="F852" s="167" t="s">
        <v>760</v>
      </c>
      <c r="G852" s="169" t="s">
        <v>7563</v>
      </c>
      <c r="H852" s="169" t="s">
        <v>4723</v>
      </c>
      <c r="I852" s="169" t="s">
        <v>557</v>
      </c>
      <c r="J852" s="169"/>
      <c r="K852" s="169"/>
    </row>
    <row r="853" spans="1:11">
      <c r="A853" s="165"/>
      <c r="B853" s="165"/>
      <c r="C853" s="165"/>
      <c r="D853" s="220"/>
      <c r="E853" s="210"/>
      <c r="F853" s="167"/>
      <c r="G853" s="169" t="s">
        <v>7564</v>
      </c>
      <c r="H853" s="169" t="s">
        <v>4729</v>
      </c>
      <c r="I853" s="169" t="s">
        <v>4290</v>
      </c>
      <c r="J853" s="169"/>
      <c r="K853" s="169"/>
    </row>
    <row r="854" spans="1:11">
      <c r="A854" s="165"/>
      <c r="B854" s="165"/>
      <c r="C854" s="165"/>
      <c r="D854" s="220" t="s">
        <v>7565</v>
      </c>
      <c r="E854" s="210" t="s">
        <v>7566</v>
      </c>
      <c r="F854" s="167" t="s">
        <v>760</v>
      </c>
      <c r="G854" s="169" t="s">
        <v>7567</v>
      </c>
      <c r="H854" s="169" t="s">
        <v>4733</v>
      </c>
      <c r="I854" s="169" t="s">
        <v>557</v>
      </c>
      <c r="J854" s="169"/>
      <c r="K854" s="169"/>
    </row>
    <row r="855" spans="1:11">
      <c r="A855" s="165"/>
      <c r="B855" s="165"/>
      <c r="C855" s="165"/>
      <c r="D855" s="220"/>
      <c r="E855" s="210"/>
      <c r="F855" s="167"/>
      <c r="G855" s="169" t="s">
        <v>7568</v>
      </c>
      <c r="H855" s="169" t="s">
        <v>4739</v>
      </c>
      <c r="I855" s="169" t="s">
        <v>557</v>
      </c>
      <c r="J855" s="169"/>
      <c r="K855" s="169"/>
    </row>
    <row r="856" spans="1:11">
      <c r="A856" s="165"/>
      <c r="B856" s="165"/>
      <c r="C856" s="165"/>
      <c r="D856" s="220" t="s">
        <v>7569</v>
      </c>
      <c r="E856" s="210" t="s">
        <v>7570</v>
      </c>
      <c r="F856" s="167" t="s">
        <v>760</v>
      </c>
      <c r="G856" s="169" t="s">
        <v>7571</v>
      </c>
      <c r="H856" s="169" t="s">
        <v>4743</v>
      </c>
      <c r="I856" s="169" t="s">
        <v>558</v>
      </c>
      <c r="J856" s="169"/>
      <c r="K856" s="169"/>
    </row>
    <row r="857" spans="1:11">
      <c r="A857" s="165"/>
      <c r="B857" s="165"/>
      <c r="C857" s="165"/>
      <c r="D857" s="220"/>
      <c r="E857" s="210"/>
      <c r="F857" s="167"/>
      <c r="G857" s="169" t="s">
        <v>7572</v>
      </c>
      <c r="H857" s="169" t="s">
        <v>4749</v>
      </c>
      <c r="I857" s="169" t="s">
        <v>557</v>
      </c>
      <c r="J857" s="169"/>
      <c r="K857" s="169"/>
    </row>
    <row r="858" spans="1:11">
      <c r="A858" s="165"/>
      <c r="B858" s="165"/>
      <c r="C858" s="165"/>
      <c r="D858" s="220" t="s">
        <v>7573</v>
      </c>
      <c r="E858" s="210" t="s">
        <v>7574</v>
      </c>
      <c r="F858" s="167" t="s">
        <v>760</v>
      </c>
      <c r="G858" s="169" t="s">
        <v>7575</v>
      </c>
      <c r="H858" s="169" t="s">
        <v>4753</v>
      </c>
      <c r="I858" s="169" t="s">
        <v>4290</v>
      </c>
      <c r="J858" s="169"/>
      <c r="K858" s="169"/>
    </row>
    <row r="859" spans="1:11">
      <c r="A859" s="165"/>
      <c r="B859" s="165"/>
      <c r="C859" s="165"/>
      <c r="D859" s="220"/>
      <c r="E859" s="210"/>
      <c r="F859" s="167"/>
      <c r="G859" s="169" t="s">
        <v>7576</v>
      </c>
      <c r="H859" s="169" t="s">
        <v>4760</v>
      </c>
      <c r="I859" s="169" t="s">
        <v>557</v>
      </c>
      <c r="J859" s="169"/>
      <c r="K859" s="169"/>
    </row>
    <row r="860" spans="1:11">
      <c r="A860" s="165"/>
      <c r="B860" s="165"/>
      <c r="C860" s="165"/>
      <c r="D860" s="220" t="s">
        <v>7577</v>
      </c>
      <c r="E860" s="210" t="s">
        <v>7578</v>
      </c>
      <c r="F860" s="167" t="s">
        <v>760</v>
      </c>
      <c r="G860" s="169" t="s">
        <v>7579</v>
      </c>
      <c r="H860" s="169" t="s">
        <v>4764</v>
      </c>
      <c r="I860" s="169" t="s">
        <v>558</v>
      </c>
      <c r="J860" s="169"/>
      <c r="K860" s="169"/>
    </row>
    <row r="861" spans="1:11">
      <c r="A861" s="165"/>
      <c r="B861" s="165"/>
      <c r="C861" s="170"/>
      <c r="D861" s="220"/>
      <c r="E861" s="210"/>
      <c r="F861" s="167"/>
      <c r="G861" s="169" t="s">
        <v>7580</v>
      </c>
      <c r="H861" s="169" t="s">
        <v>4770</v>
      </c>
      <c r="I861" s="169" t="s">
        <v>557</v>
      </c>
      <c r="J861" s="169"/>
      <c r="K861" s="169"/>
    </row>
    <row r="862" spans="1:11">
      <c r="A862" s="165"/>
      <c r="B862" s="165"/>
      <c r="C862" s="165" t="s">
        <v>7581</v>
      </c>
      <c r="D862" s="220" t="s">
        <v>7582</v>
      </c>
      <c r="E862" s="210" t="s">
        <v>7583</v>
      </c>
      <c r="F862" s="167" t="s">
        <v>760</v>
      </c>
      <c r="G862" s="169" t="s">
        <v>7584</v>
      </c>
      <c r="H862" s="169" t="s">
        <v>4774</v>
      </c>
      <c r="I862" s="169" t="s">
        <v>4290</v>
      </c>
      <c r="J862" s="169"/>
      <c r="K862" s="169"/>
    </row>
    <row r="863" spans="1:11">
      <c r="A863" s="165"/>
      <c r="B863" s="165"/>
      <c r="C863" s="165"/>
      <c r="D863" s="220"/>
      <c r="E863" s="210"/>
      <c r="F863" s="167"/>
      <c r="G863" s="169" t="s">
        <v>7585</v>
      </c>
      <c r="H863" s="169" t="s">
        <v>4780</v>
      </c>
      <c r="I863" s="169" t="s">
        <v>557</v>
      </c>
      <c r="J863" s="169"/>
      <c r="K863" s="169"/>
    </row>
    <row r="864" spans="1:11">
      <c r="A864" s="165"/>
      <c r="B864" s="165"/>
      <c r="C864" s="165"/>
      <c r="D864" s="220" t="s">
        <v>7586</v>
      </c>
      <c r="E864" s="210" t="s">
        <v>7587</v>
      </c>
      <c r="F864" s="167" t="s">
        <v>760</v>
      </c>
      <c r="G864" s="169" t="s">
        <v>7588</v>
      </c>
      <c r="H864" s="169" t="s">
        <v>4784</v>
      </c>
      <c r="I864" s="169" t="s">
        <v>557</v>
      </c>
      <c r="J864" s="169"/>
      <c r="K864" s="169"/>
    </row>
    <row r="865" spans="1:11">
      <c r="A865" s="165"/>
      <c r="B865" s="165"/>
      <c r="C865" s="165"/>
      <c r="D865" s="220"/>
      <c r="E865" s="210"/>
      <c r="F865" s="167"/>
      <c r="G865" s="169" t="s">
        <v>7589</v>
      </c>
      <c r="H865" s="169" t="s">
        <v>4790</v>
      </c>
      <c r="I865" s="169" t="s">
        <v>558</v>
      </c>
      <c r="J865" s="169"/>
      <c r="K865" s="169"/>
    </row>
    <row r="866" spans="1:11">
      <c r="A866" s="165"/>
      <c r="B866" s="165"/>
      <c r="C866" s="165"/>
      <c r="D866" s="220" t="s">
        <v>7590</v>
      </c>
      <c r="E866" s="210" t="s">
        <v>7591</v>
      </c>
      <c r="F866" s="167" t="s">
        <v>760</v>
      </c>
      <c r="G866" s="169" t="s">
        <v>7592</v>
      </c>
      <c r="H866" s="169"/>
      <c r="I866" s="169" t="s">
        <v>557</v>
      </c>
      <c r="J866" s="169"/>
      <c r="K866" s="169"/>
    </row>
    <row r="867" spans="1:11">
      <c r="A867" s="165"/>
      <c r="B867" s="165"/>
      <c r="C867" s="165"/>
      <c r="D867" s="220"/>
      <c r="E867" s="210"/>
      <c r="F867" s="167"/>
      <c r="G867" s="169" t="s">
        <v>7593</v>
      </c>
      <c r="H867" s="169" t="s">
        <v>7594</v>
      </c>
      <c r="I867" s="169" t="s">
        <v>4290</v>
      </c>
      <c r="J867" s="169"/>
      <c r="K867" s="169"/>
    </row>
    <row r="868" spans="1:11">
      <c r="A868" s="165"/>
      <c r="B868" s="165"/>
      <c r="C868" s="165"/>
      <c r="D868" s="220" t="s">
        <v>7595</v>
      </c>
      <c r="E868" s="210" t="s">
        <v>7596</v>
      </c>
      <c r="F868" s="167" t="s">
        <v>760</v>
      </c>
      <c r="G868" s="169" t="s">
        <v>7597</v>
      </c>
      <c r="H868" s="169" t="s">
        <v>7598</v>
      </c>
      <c r="I868" s="169" t="s">
        <v>557</v>
      </c>
      <c r="J868" s="169"/>
      <c r="K868" s="169"/>
    </row>
    <row r="869" spans="1:11">
      <c r="A869" s="165"/>
      <c r="B869" s="165"/>
      <c r="C869" s="165"/>
      <c r="D869" s="220"/>
      <c r="E869" s="210"/>
      <c r="F869" s="167"/>
      <c r="G869" s="169" t="s">
        <v>7599</v>
      </c>
      <c r="H869" s="169" t="s">
        <v>7600</v>
      </c>
      <c r="I869" s="169" t="s">
        <v>558</v>
      </c>
      <c r="J869" s="169"/>
      <c r="K869" s="169"/>
    </row>
    <row r="870" spans="1:11">
      <c r="A870" s="165"/>
      <c r="B870" s="164"/>
      <c r="C870" s="165"/>
      <c r="D870" s="220" t="s">
        <v>7601</v>
      </c>
      <c r="E870" s="210" t="s">
        <v>7602</v>
      </c>
      <c r="F870" s="167" t="s">
        <v>760</v>
      </c>
      <c r="G870" s="169" t="s">
        <v>7603</v>
      </c>
      <c r="H870" s="169" t="s">
        <v>7604</v>
      </c>
      <c r="I870" s="169" t="s">
        <v>557</v>
      </c>
      <c r="J870" s="169"/>
      <c r="K870" s="169"/>
    </row>
    <row r="871" spans="1:11">
      <c r="A871" s="165"/>
      <c r="B871" s="186"/>
      <c r="C871" s="170"/>
      <c r="D871" s="220"/>
      <c r="E871" s="210"/>
      <c r="F871" s="167"/>
      <c r="G871" s="169" t="s">
        <v>7605</v>
      </c>
      <c r="H871" s="169" t="s">
        <v>7606</v>
      </c>
      <c r="I871" s="169" t="s">
        <v>4290</v>
      </c>
      <c r="J871" s="169"/>
      <c r="K871" s="169"/>
    </row>
    <row r="872" spans="1:11">
      <c r="A872" s="165"/>
      <c r="B872" s="164" t="s">
        <v>7607</v>
      </c>
      <c r="C872" s="165" t="s">
        <v>7608</v>
      </c>
      <c r="D872" s="220" t="s">
        <v>7609</v>
      </c>
      <c r="E872" s="210" t="s">
        <v>7610</v>
      </c>
      <c r="F872" s="167" t="s">
        <v>760</v>
      </c>
      <c r="G872" s="169" t="s">
        <v>7611</v>
      </c>
      <c r="H872" s="169" t="s">
        <v>7612</v>
      </c>
      <c r="I872" s="169" t="s">
        <v>557</v>
      </c>
      <c r="J872" s="169"/>
      <c r="K872" s="169"/>
    </row>
    <row r="873" spans="1:11">
      <c r="A873" s="165"/>
      <c r="B873" s="165"/>
      <c r="C873" s="165"/>
      <c r="D873" s="220"/>
      <c r="E873" s="210"/>
      <c r="F873" s="167"/>
      <c r="G873" s="169" t="s">
        <v>7613</v>
      </c>
      <c r="H873" s="169" t="s">
        <v>7614</v>
      </c>
      <c r="I873" s="169" t="s">
        <v>557</v>
      </c>
      <c r="J873" s="169"/>
      <c r="K873" s="169"/>
    </row>
    <row r="874" spans="1:11">
      <c r="A874" s="165"/>
      <c r="B874" s="165"/>
      <c r="C874" s="165"/>
      <c r="D874" s="220" t="s">
        <v>7615</v>
      </c>
      <c r="E874" s="210" t="s">
        <v>7616</v>
      </c>
      <c r="F874" s="167" t="s">
        <v>760</v>
      </c>
      <c r="G874" s="169" t="s">
        <v>7617</v>
      </c>
      <c r="H874" s="169" t="s">
        <v>7618</v>
      </c>
      <c r="I874" s="169" t="s">
        <v>558</v>
      </c>
      <c r="J874" s="169"/>
      <c r="K874" s="169"/>
    </row>
    <row r="875" spans="1:11">
      <c r="A875" s="165"/>
      <c r="B875" s="165"/>
      <c r="C875" s="165"/>
      <c r="D875" s="220"/>
      <c r="E875" s="210"/>
      <c r="F875" s="167"/>
      <c r="G875" s="169" t="s">
        <v>7619</v>
      </c>
      <c r="H875" s="169" t="s">
        <v>7620</v>
      </c>
      <c r="I875" s="169" t="s">
        <v>557</v>
      </c>
      <c r="J875" s="169"/>
      <c r="K875" s="169"/>
    </row>
    <row r="876" spans="1:11" ht="16.5">
      <c r="A876" s="165"/>
      <c r="B876" s="165"/>
      <c r="C876" s="165"/>
      <c r="D876" s="220" t="s">
        <v>7621</v>
      </c>
      <c r="E876" s="210" t="s">
        <v>7622</v>
      </c>
      <c r="F876" s="167" t="s">
        <v>760</v>
      </c>
      <c r="G876" s="169" t="s">
        <v>7623</v>
      </c>
      <c r="H876" s="169" t="s">
        <v>7624</v>
      </c>
      <c r="I876" s="169" t="s">
        <v>4290</v>
      </c>
      <c r="J876" s="169"/>
      <c r="K876" s="169"/>
    </row>
    <row r="877" spans="1:11">
      <c r="A877" s="165"/>
      <c r="B877" s="165"/>
      <c r="C877" s="165"/>
      <c r="D877" s="220"/>
      <c r="E877" s="210"/>
      <c r="F877" s="167"/>
      <c r="G877" s="169" t="s">
        <v>7625</v>
      </c>
      <c r="H877" s="169" t="s">
        <v>7626</v>
      </c>
      <c r="I877" s="169" t="s">
        <v>557</v>
      </c>
      <c r="J877" s="169"/>
      <c r="K877" s="169"/>
    </row>
    <row r="878" spans="1:11">
      <c r="A878" s="165"/>
      <c r="B878" s="165"/>
      <c r="C878" s="165"/>
      <c r="D878" s="220" t="s">
        <v>7627</v>
      </c>
      <c r="E878" s="210" t="s">
        <v>7628</v>
      </c>
      <c r="F878" s="167" t="s">
        <v>760</v>
      </c>
      <c r="G878" s="169" t="s">
        <v>7629</v>
      </c>
      <c r="H878" s="169" t="s">
        <v>7630</v>
      </c>
      <c r="I878" s="169" t="s">
        <v>558</v>
      </c>
      <c r="J878" s="169"/>
      <c r="K878" s="169"/>
    </row>
    <row r="879" spans="1:11">
      <c r="A879" s="165"/>
      <c r="B879" s="165"/>
      <c r="C879" s="165"/>
      <c r="D879" s="220"/>
      <c r="E879" s="210"/>
      <c r="F879" s="167"/>
      <c r="G879" s="169" t="s">
        <v>7631</v>
      </c>
      <c r="H879" s="169" t="s">
        <v>7632</v>
      </c>
      <c r="I879" s="169" t="s">
        <v>557</v>
      </c>
      <c r="J879" s="169"/>
      <c r="K879" s="169"/>
    </row>
    <row r="880" spans="1:11">
      <c r="A880" s="165"/>
      <c r="B880" s="165"/>
      <c r="C880" s="165"/>
      <c r="D880" s="220" t="s">
        <v>7633</v>
      </c>
      <c r="E880" s="210" t="s">
        <v>7634</v>
      </c>
      <c r="F880" s="167" t="s">
        <v>760</v>
      </c>
      <c r="G880" s="169" t="s">
        <v>7635</v>
      </c>
      <c r="H880" s="169" t="s">
        <v>7636</v>
      </c>
      <c r="I880" s="169" t="s">
        <v>4290</v>
      </c>
      <c r="J880" s="169"/>
      <c r="K880" s="169"/>
    </row>
    <row r="881" spans="1:11">
      <c r="A881" s="165"/>
      <c r="B881" s="165"/>
      <c r="C881" s="170"/>
      <c r="D881" s="220"/>
      <c r="E881" s="210"/>
      <c r="F881" s="167"/>
      <c r="G881" s="169" t="s">
        <v>7637</v>
      </c>
      <c r="H881" s="169" t="s">
        <v>7638</v>
      </c>
      <c r="I881" s="169" t="s">
        <v>557</v>
      </c>
      <c r="J881" s="169"/>
      <c r="K881" s="169"/>
    </row>
    <row r="882" spans="1:11">
      <c r="A882" s="165"/>
      <c r="B882" s="165"/>
      <c r="C882" s="165" t="s">
        <v>7639</v>
      </c>
      <c r="D882" s="220" t="s">
        <v>7640</v>
      </c>
      <c r="E882" s="210" t="s">
        <v>7641</v>
      </c>
      <c r="F882" s="167" t="s">
        <v>760</v>
      </c>
      <c r="G882" s="169" t="s">
        <v>7642</v>
      </c>
      <c r="H882" s="169" t="s">
        <v>7643</v>
      </c>
      <c r="I882" s="169" t="s">
        <v>557</v>
      </c>
      <c r="J882" s="169"/>
      <c r="K882" s="169"/>
    </row>
    <row r="883" spans="1:11">
      <c r="A883" s="165"/>
      <c r="B883" s="165"/>
      <c r="C883" s="165"/>
      <c r="D883" s="220"/>
      <c r="E883" s="210"/>
      <c r="F883" s="167"/>
      <c r="G883" s="169" t="s">
        <v>7644</v>
      </c>
      <c r="H883" s="169" t="s">
        <v>7645</v>
      </c>
      <c r="I883" s="169" t="s">
        <v>558</v>
      </c>
      <c r="J883" s="169"/>
      <c r="K883" s="169"/>
    </row>
    <row r="884" spans="1:11">
      <c r="A884" s="165"/>
      <c r="B884" s="165"/>
      <c r="C884" s="165"/>
      <c r="D884" s="220" t="s">
        <v>7646</v>
      </c>
      <c r="E884" s="210" t="s">
        <v>7647</v>
      </c>
      <c r="F884" s="167" t="s">
        <v>760</v>
      </c>
      <c r="G884" s="169" t="s">
        <v>7648</v>
      </c>
      <c r="H884" s="169" t="s">
        <v>7649</v>
      </c>
      <c r="I884" s="169" t="s">
        <v>557</v>
      </c>
      <c r="J884" s="169"/>
      <c r="K884" s="169"/>
    </row>
    <row r="885" spans="1:11">
      <c r="A885" s="165"/>
      <c r="B885" s="165"/>
      <c r="C885" s="165"/>
      <c r="D885" s="220"/>
      <c r="E885" s="210"/>
      <c r="F885" s="167"/>
      <c r="G885" s="169" t="s">
        <v>7636</v>
      </c>
      <c r="H885" s="169" t="s">
        <v>7650</v>
      </c>
      <c r="I885" s="169" t="s">
        <v>4290</v>
      </c>
      <c r="J885" s="169"/>
      <c r="K885" s="169"/>
    </row>
    <row r="886" spans="1:11">
      <c r="A886" s="165"/>
      <c r="B886" s="165"/>
      <c r="C886" s="165"/>
      <c r="D886" s="220" t="s">
        <v>7651</v>
      </c>
      <c r="E886" s="210" t="s">
        <v>7652</v>
      </c>
      <c r="F886" s="167" t="s">
        <v>760</v>
      </c>
      <c r="G886" s="169" t="s">
        <v>7653</v>
      </c>
      <c r="H886" s="169" t="s">
        <v>7654</v>
      </c>
      <c r="I886" s="169" t="s">
        <v>557</v>
      </c>
      <c r="J886" s="169"/>
      <c r="K886" s="169"/>
    </row>
    <row r="887" spans="1:11">
      <c r="A887" s="165"/>
      <c r="B887" s="165"/>
      <c r="C887" s="165"/>
      <c r="D887" s="220"/>
      <c r="E887" s="210"/>
      <c r="F887" s="167"/>
      <c r="G887" s="169" t="s">
        <v>7655</v>
      </c>
      <c r="H887" s="169" t="s">
        <v>7656</v>
      </c>
      <c r="I887" s="169" t="s">
        <v>558</v>
      </c>
      <c r="J887" s="169"/>
      <c r="K887" s="169"/>
    </row>
    <row r="888" spans="1:11">
      <c r="A888" s="165"/>
      <c r="B888" s="165"/>
      <c r="C888" s="165"/>
      <c r="D888" s="220" t="s">
        <v>7657</v>
      </c>
      <c r="E888" s="210" t="s">
        <v>7658</v>
      </c>
      <c r="F888" s="167" t="s">
        <v>760</v>
      </c>
      <c r="G888" s="169" t="s">
        <v>7659</v>
      </c>
      <c r="H888" s="169" t="s">
        <v>7660</v>
      </c>
      <c r="I888" s="169" t="s">
        <v>557</v>
      </c>
      <c r="J888" s="169"/>
      <c r="K888" s="169"/>
    </row>
    <row r="889" spans="1:11">
      <c r="A889" s="165"/>
      <c r="B889" s="165"/>
      <c r="C889" s="165"/>
      <c r="D889" s="220"/>
      <c r="E889" s="210"/>
      <c r="F889" s="167"/>
      <c r="G889" s="169" t="s">
        <v>7661</v>
      </c>
      <c r="H889" s="169" t="s">
        <v>7662</v>
      </c>
      <c r="I889" s="169" t="s">
        <v>4290</v>
      </c>
      <c r="J889" s="169"/>
      <c r="K889" s="169"/>
    </row>
    <row r="890" spans="1:11">
      <c r="A890" s="165"/>
      <c r="B890" s="165"/>
      <c r="C890" s="165"/>
      <c r="D890" s="220" t="s">
        <v>7663</v>
      </c>
      <c r="E890" s="210" t="s">
        <v>7664</v>
      </c>
      <c r="F890" s="167" t="s">
        <v>760</v>
      </c>
      <c r="G890" s="169" t="s">
        <v>7665</v>
      </c>
      <c r="H890" s="169" t="s">
        <v>7666</v>
      </c>
      <c r="I890" s="169" t="s">
        <v>557</v>
      </c>
      <c r="J890" s="169"/>
      <c r="K890" s="169"/>
    </row>
    <row r="891" spans="1:11">
      <c r="A891" s="165"/>
      <c r="B891" s="165"/>
      <c r="C891" s="170"/>
      <c r="D891" s="220"/>
      <c r="E891" s="210"/>
      <c r="F891" s="167"/>
      <c r="G891" s="169" t="s">
        <v>7667</v>
      </c>
      <c r="H891" s="169" t="s">
        <v>7668</v>
      </c>
      <c r="I891" s="169" t="s">
        <v>557</v>
      </c>
      <c r="J891" s="169"/>
      <c r="K891" s="169"/>
    </row>
    <row r="892" spans="1:11">
      <c r="A892" s="165"/>
      <c r="B892" s="165"/>
      <c r="C892" s="165" t="s">
        <v>7669</v>
      </c>
      <c r="D892" s="220" t="s">
        <v>7670</v>
      </c>
      <c r="E892" s="210" t="s">
        <v>7671</v>
      </c>
      <c r="F892" s="167" t="s">
        <v>760</v>
      </c>
      <c r="G892" s="169" t="s">
        <v>7672</v>
      </c>
      <c r="H892" s="169" t="s">
        <v>7673</v>
      </c>
      <c r="I892" s="169" t="s">
        <v>558</v>
      </c>
      <c r="J892" s="169"/>
      <c r="K892" s="169"/>
    </row>
    <row r="893" spans="1:11">
      <c r="A893" s="165"/>
      <c r="B893" s="165"/>
      <c r="C893" s="165"/>
      <c r="D893" s="220"/>
      <c r="E893" s="210"/>
      <c r="F893" s="167"/>
      <c r="G893" s="169" t="s">
        <v>7674</v>
      </c>
      <c r="H893" s="169" t="s">
        <v>7675</v>
      </c>
      <c r="I893" s="169" t="s">
        <v>557</v>
      </c>
      <c r="J893" s="169"/>
      <c r="K893" s="169"/>
    </row>
    <row r="894" spans="1:11">
      <c r="A894" s="165"/>
      <c r="B894" s="165"/>
      <c r="C894" s="165"/>
      <c r="D894" s="220" t="s">
        <v>7676</v>
      </c>
      <c r="E894" s="210" t="s">
        <v>7677</v>
      </c>
      <c r="F894" s="167" t="s">
        <v>760</v>
      </c>
      <c r="G894" s="169" t="s">
        <v>7678</v>
      </c>
      <c r="H894" s="169" t="s">
        <v>7679</v>
      </c>
      <c r="I894" s="169" t="s">
        <v>4290</v>
      </c>
      <c r="J894" s="169"/>
      <c r="K894" s="169"/>
    </row>
    <row r="895" spans="1:11">
      <c r="A895" s="165"/>
      <c r="B895" s="165"/>
      <c r="C895" s="165"/>
      <c r="D895" s="220"/>
      <c r="E895" s="210"/>
      <c r="F895" s="167"/>
      <c r="G895" s="169" t="s">
        <v>7680</v>
      </c>
      <c r="H895" s="169" t="s">
        <v>7681</v>
      </c>
      <c r="I895" s="169" t="s">
        <v>557</v>
      </c>
      <c r="J895" s="169"/>
      <c r="K895" s="169"/>
    </row>
    <row r="896" spans="1:11">
      <c r="A896" s="165"/>
      <c r="B896" s="165"/>
      <c r="C896" s="165"/>
      <c r="D896" s="220" t="s">
        <v>7682</v>
      </c>
      <c r="E896" s="210" t="s">
        <v>7683</v>
      </c>
      <c r="F896" s="167" t="s">
        <v>760</v>
      </c>
      <c r="G896" s="169" t="s">
        <v>7684</v>
      </c>
      <c r="H896" s="169" t="s">
        <v>7685</v>
      </c>
      <c r="I896" s="169" t="s">
        <v>558</v>
      </c>
      <c r="J896" s="169"/>
      <c r="K896" s="169"/>
    </row>
    <row r="897" spans="1:11">
      <c r="A897" s="165"/>
      <c r="B897" s="165"/>
      <c r="C897" s="165"/>
      <c r="D897" s="220"/>
      <c r="E897" s="210"/>
      <c r="F897" s="167"/>
      <c r="G897" s="169" t="s">
        <v>7686</v>
      </c>
      <c r="H897" s="169" t="s">
        <v>7687</v>
      </c>
      <c r="I897" s="169" t="s">
        <v>557</v>
      </c>
      <c r="J897" s="169"/>
      <c r="K897" s="169"/>
    </row>
    <row r="898" spans="1:11">
      <c r="A898" s="165"/>
      <c r="B898" s="165"/>
      <c r="C898" s="165"/>
      <c r="D898" s="220" t="s">
        <v>7688</v>
      </c>
      <c r="E898" s="210" t="s">
        <v>7689</v>
      </c>
      <c r="F898" s="167" t="s">
        <v>760</v>
      </c>
      <c r="G898" s="169" t="s">
        <v>7659</v>
      </c>
      <c r="H898" s="169" t="s">
        <v>7690</v>
      </c>
      <c r="I898" s="169" t="s">
        <v>4290</v>
      </c>
      <c r="J898" s="169"/>
      <c r="K898" s="169"/>
    </row>
    <row r="899" spans="1:11">
      <c r="A899" s="165"/>
      <c r="B899" s="165"/>
      <c r="C899" s="165"/>
      <c r="D899" s="220"/>
      <c r="E899" s="210"/>
      <c r="F899" s="167"/>
      <c r="G899" s="169" t="s">
        <v>7691</v>
      </c>
      <c r="H899" s="169" t="s">
        <v>7692</v>
      </c>
      <c r="I899" s="169" t="s">
        <v>557</v>
      </c>
      <c r="J899" s="169"/>
      <c r="K899" s="169"/>
    </row>
    <row r="900" spans="1:11">
      <c r="A900" s="165"/>
      <c r="B900" s="165"/>
      <c r="C900" s="165"/>
      <c r="D900" s="220" t="s">
        <v>7693</v>
      </c>
      <c r="E900" s="210" t="s">
        <v>7694</v>
      </c>
      <c r="F900" s="167" t="s">
        <v>760</v>
      </c>
      <c r="G900" s="169" t="s">
        <v>7695</v>
      </c>
      <c r="H900" s="169" t="s">
        <v>7696</v>
      </c>
      <c r="I900" s="169" t="s">
        <v>557</v>
      </c>
      <c r="J900" s="169"/>
      <c r="K900" s="169"/>
    </row>
    <row r="901" spans="1:11">
      <c r="A901" s="165"/>
      <c r="B901" s="165"/>
      <c r="C901" s="170"/>
      <c r="D901" s="220"/>
      <c r="E901" s="210"/>
      <c r="F901" s="167"/>
      <c r="G901" s="169" t="s">
        <v>7697</v>
      </c>
      <c r="H901" s="169" t="s">
        <v>7698</v>
      </c>
      <c r="I901" s="169" t="s">
        <v>558</v>
      </c>
      <c r="J901" s="169"/>
      <c r="K901" s="169"/>
    </row>
    <row r="902" spans="1:11">
      <c r="A902" s="165"/>
      <c r="B902" s="165"/>
      <c r="C902" s="179" t="s">
        <v>7699</v>
      </c>
      <c r="D902" s="220" t="s">
        <v>7700</v>
      </c>
      <c r="E902" s="210" t="s">
        <v>7701</v>
      </c>
      <c r="F902" s="167" t="s">
        <v>760</v>
      </c>
      <c r="G902" s="169" t="s">
        <v>7702</v>
      </c>
      <c r="H902" s="169" t="s">
        <v>7703</v>
      </c>
      <c r="I902" s="169" t="s">
        <v>557</v>
      </c>
      <c r="J902" s="169"/>
      <c r="K902" s="169"/>
    </row>
    <row r="903" spans="1:11">
      <c r="A903" s="165"/>
      <c r="B903" s="165"/>
      <c r="C903" s="179"/>
      <c r="D903" s="220"/>
      <c r="E903" s="210"/>
      <c r="F903" s="167"/>
      <c r="G903" s="169" t="s">
        <v>7704</v>
      </c>
      <c r="H903" s="169" t="s">
        <v>7705</v>
      </c>
      <c r="I903" s="169" t="s">
        <v>4290</v>
      </c>
      <c r="J903" s="169"/>
      <c r="K903" s="169"/>
    </row>
    <row r="904" spans="1:11">
      <c r="A904" s="165"/>
      <c r="B904" s="165"/>
      <c r="C904" s="179"/>
      <c r="D904" s="220" t="s">
        <v>7706</v>
      </c>
      <c r="E904" s="210" t="s">
        <v>7707</v>
      </c>
      <c r="F904" s="167" t="s">
        <v>760</v>
      </c>
      <c r="G904" s="169" t="s">
        <v>7708</v>
      </c>
      <c r="H904" s="169" t="s">
        <v>7709</v>
      </c>
      <c r="I904" s="169" t="s">
        <v>557</v>
      </c>
      <c r="J904" s="169"/>
      <c r="K904" s="169"/>
    </row>
    <row r="905" spans="1:11">
      <c r="A905" s="165"/>
      <c r="B905" s="165"/>
      <c r="C905" s="179"/>
      <c r="D905" s="220"/>
      <c r="E905" s="210"/>
      <c r="F905" s="167"/>
      <c r="G905" s="169" t="s">
        <v>7710</v>
      </c>
      <c r="H905" s="169" t="s">
        <v>7711</v>
      </c>
      <c r="I905" s="169" t="s">
        <v>558</v>
      </c>
      <c r="J905" s="169"/>
      <c r="K905" s="169"/>
    </row>
    <row r="906" spans="1:11">
      <c r="A906" s="165"/>
      <c r="B906" s="165"/>
      <c r="C906" s="179"/>
      <c r="D906" s="220" t="s">
        <v>7712</v>
      </c>
      <c r="E906" s="210" t="s">
        <v>7713</v>
      </c>
      <c r="F906" s="167" t="s">
        <v>760</v>
      </c>
      <c r="G906" s="169" t="s">
        <v>7714</v>
      </c>
      <c r="H906" s="169" t="s">
        <v>7715</v>
      </c>
      <c r="I906" s="169" t="s">
        <v>557</v>
      </c>
      <c r="J906" s="169"/>
      <c r="K906" s="169"/>
    </row>
    <row r="907" spans="1:11">
      <c r="A907" s="165"/>
      <c r="B907" s="165"/>
      <c r="C907" s="179"/>
      <c r="D907" s="220"/>
      <c r="E907" s="210"/>
      <c r="F907" s="167"/>
      <c r="G907" s="169" t="s">
        <v>7716</v>
      </c>
      <c r="H907" s="169" t="s">
        <v>7717</v>
      </c>
      <c r="I907" s="169" t="s">
        <v>4290</v>
      </c>
      <c r="J907" s="169"/>
      <c r="K907" s="169"/>
    </row>
    <row r="908" spans="1:11">
      <c r="A908" s="165"/>
      <c r="B908" s="165"/>
      <c r="C908" s="179"/>
      <c r="D908" s="220" t="s">
        <v>7718</v>
      </c>
      <c r="E908" s="210" t="s">
        <v>7719</v>
      </c>
      <c r="F908" s="167" t="s">
        <v>760</v>
      </c>
      <c r="G908" s="169" t="s">
        <v>7720</v>
      </c>
      <c r="H908" s="169" t="s">
        <v>7721</v>
      </c>
      <c r="I908" s="169" t="s">
        <v>557</v>
      </c>
      <c r="J908" s="169"/>
      <c r="K908" s="169"/>
    </row>
    <row r="909" spans="1:11">
      <c r="A909" s="165"/>
      <c r="B909" s="165"/>
      <c r="C909" s="179"/>
      <c r="D909" s="220"/>
      <c r="E909" s="210"/>
      <c r="F909" s="167"/>
      <c r="G909" s="169" t="s">
        <v>7722</v>
      </c>
      <c r="H909" s="169" t="s">
        <v>7723</v>
      </c>
      <c r="I909" s="169" t="s">
        <v>557</v>
      </c>
      <c r="J909" s="169"/>
      <c r="K909" s="169"/>
    </row>
    <row r="910" spans="1:11">
      <c r="A910" s="165"/>
      <c r="B910" s="165"/>
      <c r="C910" s="179"/>
      <c r="D910" s="220" t="s">
        <v>7724</v>
      </c>
      <c r="E910" s="210" t="s">
        <v>7725</v>
      </c>
      <c r="F910" s="167" t="s">
        <v>760</v>
      </c>
      <c r="G910" s="169" t="s">
        <v>7726</v>
      </c>
      <c r="H910" s="169" t="s">
        <v>7727</v>
      </c>
      <c r="I910" s="169" t="s">
        <v>558</v>
      </c>
      <c r="J910" s="169"/>
      <c r="K910" s="169"/>
    </row>
    <row r="911" spans="1:11">
      <c r="A911" s="165"/>
      <c r="B911" s="165"/>
      <c r="C911" s="213"/>
      <c r="D911" s="220"/>
      <c r="E911" s="210"/>
      <c r="F911" s="167"/>
      <c r="G911" s="169" t="s">
        <v>7728</v>
      </c>
      <c r="H911" s="169" t="s">
        <v>7729</v>
      </c>
      <c r="I911" s="169" t="s">
        <v>557</v>
      </c>
      <c r="J911" s="169"/>
      <c r="K911" s="169"/>
    </row>
    <row r="912" spans="1:11">
      <c r="A912" s="165"/>
      <c r="B912" s="165"/>
      <c r="C912" s="214" t="s">
        <v>7730</v>
      </c>
      <c r="D912" s="220" t="s">
        <v>7731</v>
      </c>
      <c r="E912" s="210" t="s">
        <v>7732</v>
      </c>
      <c r="F912" s="167" t="s">
        <v>760</v>
      </c>
      <c r="G912" s="169" t="s">
        <v>7733</v>
      </c>
      <c r="H912" s="169" t="s">
        <v>7734</v>
      </c>
      <c r="I912" s="169" t="s">
        <v>4290</v>
      </c>
      <c r="J912" s="169"/>
      <c r="K912" s="169"/>
    </row>
    <row r="913" spans="1:11">
      <c r="A913" s="165"/>
      <c r="B913" s="165"/>
      <c r="C913" s="214"/>
      <c r="D913" s="220"/>
      <c r="E913" s="210"/>
      <c r="F913" s="167"/>
      <c r="G913" s="169" t="s">
        <v>7735</v>
      </c>
      <c r="H913" s="169" t="s">
        <v>7736</v>
      </c>
      <c r="I913" s="169" t="s">
        <v>557</v>
      </c>
      <c r="J913" s="169"/>
      <c r="K913" s="169"/>
    </row>
    <row r="914" spans="1:11">
      <c r="A914" s="165"/>
      <c r="B914" s="165"/>
      <c r="C914" s="214"/>
      <c r="D914" s="220" t="s">
        <v>7737</v>
      </c>
      <c r="E914" s="210" t="s">
        <v>7738</v>
      </c>
      <c r="F914" s="167" t="s">
        <v>564</v>
      </c>
      <c r="G914" s="169" t="s">
        <v>7739</v>
      </c>
      <c r="H914" s="169" t="s">
        <v>7740</v>
      </c>
      <c r="I914" s="169" t="s">
        <v>558</v>
      </c>
      <c r="J914" s="169"/>
      <c r="K914" s="169"/>
    </row>
    <row r="915" spans="1:11">
      <c r="A915" s="165"/>
      <c r="B915" s="165"/>
      <c r="C915" s="214"/>
      <c r="D915" s="220"/>
      <c r="E915" s="210"/>
      <c r="F915" s="167"/>
      <c r="G915" s="169" t="s">
        <v>7741</v>
      </c>
      <c r="H915" s="169" t="s">
        <v>7742</v>
      </c>
      <c r="I915" s="169" t="s">
        <v>557</v>
      </c>
      <c r="J915" s="169"/>
      <c r="K915" s="169"/>
    </row>
    <row r="916" spans="1:11">
      <c r="A916" s="165"/>
      <c r="B916" s="165"/>
      <c r="C916" s="214"/>
      <c r="D916" s="220" t="s">
        <v>7743</v>
      </c>
      <c r="E916" s="210" t="s">
        <v>7744</v>
      </c>
      <c r="F916" s="167" t="s">
        <v>564</v>
      </c>
      <c r="G916" s="169" t="s">
        <v>6954</v>
      </c>
      <c r="H916" s="169" t="s">
        <v>7745</v>
      </c>
      <c r="I916" s="169" t="s">
        <v>4290</v>
      </c>
      <c r="J916" s="169"/>
      <c r="K916" s="169"/>
    </row>
    <row r="917" spans="1:11">
      <c r="A917" s="165"/>
      <c r="B917" s="165"/>
      <c r="C917" s="214"/>
      <c r="D917" s="220"/>
      <c r="E917" s="210"/>
      <c r="F917" s="167"/>
      <c r="G917" s="169" t="s">
        <v>7746</v>
      </c>
      <c r="H917" s="169" t="s">
        <v>7747</v>
      </c>
      <c r="I917" s="169" t="s">
        <v>557</v>
      </c>
      <c r="J917" s="169"/>
      <c r="K917" s="169"/>
    </row>
    <row r="918" spans="1:11">
      <c r="A918" s="165"/>
      <c r="B918" s="165"/>
      <c r="C918" s="214"/>
      <c r="D918" s="220" t="s">
        <v>7029</v>
      </c>
      <c r="E918" s="210" t="s">
        <v>7030</v>
      </c>
      <c r="F918" s="167" t="s">
        <v>564</v>
      </c>
      <c r="G918" s="169" t="s">
        <v>7748</v>
      </c>
      <c r="H918" s="169" t="s">
        <v>7749</v>
      </c>
      <c r="I918" s="169" t="s">
        <v>557</v>
      </c>
      <c r="J918" s="169"/>
      <c r="K918" s="169"/>
    </row>
    <row r="919" spans="1:11">
      <c r="A919" s="165"/>
      <c r="B919" s="165"/>
      <c r="C919" s="214"/>
      <c r="D919" s="220"/>
      <c r="E919" s="210"/>
      <c r="F919" s="167"/>
      <c r="G919" s="169" t="s">
        <v>7750</v>
      </c>
      <c r="H919" s="169" t="s">
        <v>7751</v>
      </c>
      <c r="I919" s="169" t="s">
        <v>558</v>
      </c>
      <c r="J919" s="169"/>
      <c r="K919" s="169"/>
    </row>
    <row r="920" spans="1:11">
      <c r="A920" s="165"/>
      <c r="B920" s="165"/>
      <c r="C920" s="214"/>
      <c r="D920" s="220" t="s">
        <v>7752</v>
      </c>
      <c r="E920" s="210" t="s">
        <v>7753</v>
      </c>
      <c r="F920" s="167" t="s">
        <v>564</v>
      </c>
      <c r="G920" s="169" t="s">
        <v>7754</v>
      </c>
      <c r="H920" s="169" t="s">
        <v>7755</v>
      </c>
      <c r="I920" s="169" t="s">
        <v>557</v>
      </c>
      <c r="J920" s="169"/>
      <c r="K920" s="169"/>
    </row>
    <row r="921" spans="1:11">
      <c r="A921" s="215"/>
      <c r="B921" s="215"/>
      <c r="C921" s="216"/>
      <c r="D921" s="220"/>
      <c r="E921" s="210"/>
      <c r="F921" s="217"/>
      <c r="G921" s="218" t="s">
        <v>7756</v>
      </c>
      <c r="H921" s="169" t="s">
        <v>7757</v>
      </c>
      <c r="I921" s="169" t="s">
        <v>4290</v>
      </c>
      <c r="J921" s="169"/>
      <c r="K921" s="169"/>
    </row>
  </sheetData>
  <mergeCells count="1486">
    <mergeCell ref="D920:D921"/>
    <mergeCell ref="E920:E921"/>
    <mergeCell ref="F920:F921"/>
    <mergeCell ref="D916:D917"/>
    <mergeCell ref="E916:E917"/>
    <mergeCell ref="F916:F917"/>
    <mergeCell ref="D918:D919"/>
    <mergeCell ref="E918:E919"/>
    <mergeCell ref="F918:F919"/>
    <mergeCell ref="D910:D911"/>
    <mergeCell ref="E910:E911"/>
    <mergeCell ref="F910:F911"/>
    <mergeCell ref="C912:C920"/>
    <mergeCell ref="D912:D913"/>
    <mergeCell ref="E912:E913"/>
    <mergeCell ref="F912:F913"/>
    <mergeCell ref="D914:D915"/>
    <mergeCell ref="E914:E915"/>
    <mergeCell ref="F914:F915"/>
    <mergeCell ref="D906:D907"/>
    <mergeCell ref="E906:E907"/>
    <mergeCell ref="F906:F907"/>
    <mergeCell ref="D908:D909"/>
    <mergeCell ref="E908:E909"/>
    <mergeCell ref="F908:F909"/>
    <mergeCell ref="D900:D901"/>
    <mergeCell ref="E900:E901"/>
    <mergeCell ref="F900:F901"/>
    <mergeCell ref="C902:C910"/>
    <mergeCell ref="D902:D903"/>
    <mergeCell ref="E902:E903"/>
    <mergeCell ref="F902:F903"/>
    <mergeCell ref="D904:D905"/>
    <mergeCell ref="E904:E905"/>
    <mergeCell ref="F904:F905"/>
    <mergeCell ref="D896:D897"/>
    <mergeCell ref="E896:E897"/>
    <mergeCell ref="F896:F897"/>
    <mergeCell ref="D898:D899"/>
    <mergeCell ref="E898:E899"/>
    <mergeCell ref="F898:F899"/>
    <mergeCell ref="D890:D891"/>
    <mergeCell ref="E890:E891"/>
    <mergeCell ref="F890:F891"/>
    <mergeCell ref="C892:C900"/>
    <mergeCell ref="D892:D893"/>
    <mergeCell ref="E892:E893"/>
    <mergeCell ref="F892:F893"/>
    <mergeCell ref="D894:D895"/>
    <mergeCell ref="E894:E895"/>
    <mergeCell ref="F894:F895"/>
    <mergeCell ref="D886:D887"/>
    <mergeCell ref="E886:E887"/>
    <mergeCell ref="F886:F887"/>
    <mergeCell ref="D888:D889"/>
    <mergeCell ref="E888:E889"/>
    <mergeCell ref="F888:F889"/>
    <mergeCell ref="D880:D881"/>
    <mergeCell ref="E880:E881"/>
    <mergeCell ref="F880:F881"/>
    <mergeCell ref="C882:C890"/>
    <mergeCell ref="D882:D883"/>
    <mergeCell ref="E882:E883"/>
    <mergeCell ref="F882:F883"/>
    <mergeCell ref="D884:D885"/>
    <mergeCell ref="E884:E885"/>
    <mergeCell ref="F884:F885"/>
    <mergeCell ref="F874:F875"/>
    <mergeCell ref="D876:D877"/>
    <mergeCell ref="E876:E877"/>
    <mergeCell ref="F876:F877"/>
    <mergeCell ref="D878:D879"/>
    <mergeCell ref="E878:E879"/>
    <mergeCell ref="F878:F879"/>
    <mergeCell ref="D870:D871"/>
    <mergeCell ref="E870:E871"/>
    <mergeCell ref="F870:F871"/>
    <mergeCell ref="B872:B920"/>
    <mergeCell ref="C872:C880"/>
    <mergeCell ref="D872:D873"/>
    <mergeCell ref="E872:E873"/>
    <mergeCell ref="F872:F873"/>
    <mergeCell ref="D874:D875"/>
    <mergeCell ref="E874:E875"/>
    <mergeCell ref="D866:D867"/>
    <mergeCell ref="E866:E867"/>
    <mergeCell ref="F866:F867"/>
    <mergeCell ref="D868:D869"/>
    <mergeCell ref="E868:E869"/>
    <mergeCell ref="F868:F869"/>
    <mergeCell ref="D860:D861"/>
    <mergeCell ref="E860:E861"/>
    <mergeCell ref="F860:F861"/>
    <mergeCell ref="C862:C870"/>
    <mergeCell ref="D862:D863"/>
    <mergeCell ref="E862:E863"/>
    <mergeCell ref="F862:F863"/>
    <mergeCell ref="D864:D865"/>
    <mergeCell ref="E864:E865"/>
    <mergeCell ref="F864:F865"/>
    <mergeCell ref="D856:D857"/>
    <mergeCell ref="E856:E857"/>
    <mergeCell ref="F856:F857"/>
    <mergeCell ref="D858:D859"/>
    <mergeCell ref="E858:E859"/>
    <mergeCell ref="F858:F859"/>
    <mergeCell ref="D850:D851"/>
    <mergeCell ref="E850:E851"/>
    <mergeCell ref="F850:F851"/>
    <mergeCell ref="C852:C860"/>
    <mergeCell ref="D852:D853"/>
    <mergeCell ref="E852:E853"/>
    <mergeCell ref="F852:F853"/>
    <mergeCell ref="D854:D855"/>
    <mergeCell ref="E854:E855"/>
    <mergeCell ref="F854:F855"/>
    <mergeCell ref="D846:D847"/>
    <mergeCell ref="E846:E847"/>
    <mergeCell ref="F846:F847"/>
    <mergeCell ref="D848:D849"/>
    <mergeCell ref="E848:E849"/>
    <mergeCell ref="F848:F849"/>
    <mergeCell ref="D840:D841"/>
    <mergeCell ref="E840:E841"/>
    <mergeCell ref="F840:F841"/>
    <mergeCell ref="C842:C850"/>
    <mergeCell ref="D842:D843"/>
    <mergeCell ref="E842:E843"/>
    <mergeCell ref="F842:F843"/>
    <mergeCell ref="D844:D845"/>
    <mergeCell ref="E844:E845"/>
    <mergeCell ref="F844:F845"/>
    <mergeCell ref="D836:D837"/>
    <mergeCell ref="E836:E837"/>
    <mergeCell ref="F836:F837"/>
    <mergeCell ref="D838:D839"/>
    <mergeCell ref="E838:E839"/>
    <mergeCell ref="F838:F839"/>
    <mergeCell ref="D830:D831"/>
    <mergeCell ref="E830:E831"/>
    <mergeCell ref="F830:F831"/>
    <mergeCell ref="C832:C840"/>
    <mergeCell ref="D832:D833"/>
    <mergeCell ref="E832:E833"/>
    <mergeCell ref="F832:F833"/>
    <mergeCell ref="D834:D835"/>
    <mergeCell ref="E834:E835"/>
    <mergeCell ref="F834:F835"/>
    <mergeCell ref="D826:D827"/>
    <mergeCell ref="E826:E827"/>
    <mergeCell ref="F826:F827"/>
    <mergeCell ref="D828:D829"/>
    <mergeCell ref="E828:E829"/>
    <mergeCell ref="F828:F829"/>
    <mergeCell ref="D820:D821"/>
    <mergeCell ref="E820:E821"/>
    <mergeCell ref="F820:F821"/>
    <mergeCell ref="C822:C830"/>
    <mergeCell ref="D822:D823"/>
    <mergeCell ref="E822:E823"/>
    <mergeCell ref="F822:F823"/>
    <mergeCell ref="D824:D825"/>
    <mergeCell ref="E824:E825"/>
    <mergeCell ref="F824:F825"/>
    <mergeCell ref="E814:E815"/>
    <mergeCell ref="F814:F815"/>
    <mergeCell ref="D816:D817"/>
    <mergeCell ref="E816:E817"/>
    <mergeCell ref="F816:F817"/>
    <mergeCell ref="D818:D819"/>
    <mergeCell ref="E818:E819"/>
    <mergeCell ref="F818:F819"/>
    <mergeCell ref="D810:D811"/>
    <mergeCell ref="E810:E811"/>
    <mergeCell ref="F810:F811"/>
    <mergeCell ref="A812:A920"/>
    <mergeCell ref="B812:B870"/>
    <mergeCell ref="C812:C820"/>
    <mergeCell ref="D812:D813"/>
    <mergeCell ref="E812:E813"/>
    <mergeCell ref="F812:F813"/>
    <mergeCell ref="D814:D815"/>
    <mergeCell ref="D806:D807"/>
    <mergeCell ref="E806:E807"/>
    <mergeCell ref="F806:F807"/>
    <mergeCell ref="D808:D809"/>
    <mergeCell ref="E808:E809"/>
    <mergeCell ref="F808:F809"/>
    <mergeCell ref="D800:D801"/>
    <mergeCell ref="E800:E801"/>
    <mergeCell ref="F800:F801"/>
    <mergeCell ref="C802:C810"/>
    <mergeCell ref="D802:D803"/>
    <mergeCell ref="E802:E803"/>
    <mergeCell ref="F802:F803"/>
    <mergeCell ref="D804:D805"/>
    <mergeCell ref="E804:E805"/>
    <mergeCell ref="F804:F805"/>
    <mergeCell ref="D796:D797"/>
    <mergeCell ref="E796:E797"/>
    <mergeCell ref="F796:F797"/>
    <mergeCell ref="D798:D799"/>
    <mergeCell ref="E798:E799"/>
    <mergeCell ref="F798:F799"/>
    <mergeCell ref="D790:D791"/>
    <mergeCell ref="E790:E791"/>
    <mergeCell ref="F790:F791"/>
    <mergeCell ref="C792:C800"/>
    <mergeCell ref="D792:D793"/>
    <mergeCell ref="E792:E793"/>
    <mergeCell ref="F792:F793"/>
    <mergeCell ref="D794:D795"/>
    <mergeCell ref="E794:E795"/>
    <mergeCell ref="F794:F795"/>
    <mergeCell ref="D786:D787"/>
    <mergeCell ref="E786:E787"/>
    <mergeCell ref="F786:F787"/>
    <mergeCell ref="D788:D789"/>
    <mergeCell ref="E788:E789"/>
    <mergeCell ref="F788:F789"/>
    <mergeCell ref="D780:D781"/>
    <mergeCell ref="E780:E781"/>
    <mergeCell ref="F780:F781"/>
    <mergeCell ref="C782:C790"/>
    <mergeCell ref="D782:D783"/>
    <mergeCell ref="E782:E783"/>
    <mergeCell ref="F782:F783"/>
    <mergeCell ref="D784:D785"/>
    <mergeCell ref="E784:E785"/>
    <mergeCell ref="F784:F785"/>
    <mergeCell ref="D776:D777"/>
    <mergeCell ref="E776:E777"/>
    <mergeCell ref="F776:F777"/>
    <mergeCell ref="D778:D779"/>
    <mergeCell ref="E778:E779"/>
    <mergeCell ref="F778:F779"/>
    <mergeCell ref="D770:D771"/>
    <mergeCell ref="E770:E771"/>
    <mergeCell ref="F770:F771"/>
    <mergeCell ref="C772:C780"/>
    <mergeCell ref="D772:D773"/>
    <mergeCell ref="E772:E773"/>
    <mergeCell ref="F772:F773"/>
    <mergeCell ref="D774:D775"/>
    <mergeCell ref="E774:E775"/>
    <mergeCell ref="F774:F775"/>
    <mergeCell ref="D766:D767"/>
    <mergeCell ref="E766:E767"/>
    <mergeCell ref="F766:F767"/>
    <mergeCell ref="D768:D769"/>
    <mergeCell ref="E768:E769"/>
    <mergeCell ref="F768:F769"/>
    <mergeCell ref="D760:D761"/>
    <mergeCell ref="E760:E761"/>
    <mergeCell ref="F760:F761"/>
    <mergeCell ref="C762:C770"/>
    <mergeCell ref="D762:D763"/>
    <mergeCell ref="E762:E763"/>
    <mergeCell ref="F762:F763"/>
    <mergeCell ref="D764:D765"/>
    <mergeCell ref="E764:E765"/>
    <mergeCell ref="F764:F765"/>
    <mergeCell ref="F754:F755"/>
    <mergeCell ref="D756:D757"/>
    <mergeCell ref="E756:E757"/>
    <mergeCell ref="F756:F757"/>
    <mergeCell ref="D758:D759"/>
    <mergeCell ref="E758:E759"/>
    <mergeCell ref="F758:F759"/>
    <mergeCell ref="D750:D751"/>
    <mergeCell ref="E750:E751"/>
    <mergeCell ref="F750:F751"/>
    <mergeCell ref="B752:B810"/>
    <mergeCell ref="C752:C760"/>
    <mergeCell ref="D752:D753"/>
    <mergeCell ref="E752:E753"/>
    <mergeCell ref="F752:F753"/>
    <mergeCell ref="D754:D755"/>
    <mergeCell ref="E754:E755"/>
    <mergeCell ref="D746:D747"/>
    <mergeCell ref="E746:E747"/>
    <mergeCell ref="F746:F747"/>
    <mergeCell ref="D748:D749"/>
    <mergeCell ref="E748:E749"/>
    <mergeCell ref="F748:F749"/>
    <mergeCell ref="D740:D741"/>
    <mergeCell ref="E740:E741"/>
    <mergeCell ref="F740:F741"/>
    <mergeCell ref="C742:C750"/>
    <mergeCell ref="D742:D743"/>
    <mergeCell ref="E742:E743"/>
    <mergeCell ref="F742:F743"/>
    <mergeCell ref="D744:D745"/>
    <mergeCell ref="E744:E745"/>
    <mergeCell ref="F744:F745"/>
    <mergeCell ref="D736:D737"/>
    <mergeCell ref="E736:E737"/>
    <mergeCell ref="F736:F737"/>
    <mergeCell ref="D738:D739"/>
    <mergeCell ref="E738:E739"/>
    <mergeCell ref="F738:F739"/>
    <mergeCell ref="D730:D731"/>
    <mergeCell ref="E730:E731"/>
    <mergeCell ref="F730:F731"/>
    <mergeCell ref="C732:C740"/>
    <mergeCell ref="D732:D733"/>
    <mergeCell ref="E732:E733"/>
    <mergeCell ref="F732:F733"/>
    <mergeCell ref="D734:D735"/>
    <mergeCell ref="E734:E735"/>
    <mergeCell ref="F734:F735"/>
    <mergeCell ref="D726:D727"/>
    <mergeCell ref="E726:E727"/>
    <mergeCell ref="F726:F727"/>
    <mergeCell ref="D728:D729"/>
    <mergeCell ref="E728:E729"/>
    <mergeCell ref="F728:F729"/>
    <mergeCell ref="D720:D721"/>
    <mergeCell ref="E720:E721"/>
    <mergeCell ref="F720:F721"/>
    <mergeCell ref="C722:C730"/>
    <mergeCell ref="D722:D723"/>
    <mergeCell ref="E722:E723"/>
    <mergeCell ref="F722:F723"/>
    <mergeCell ref="D724:D725"/>
    <mergeCell ref="E724:E725"/>
    <mergeCell ref="F724:F725"/>
    <mergeCell ref="D716:D717"/>
    <mergeCell ref="E716:E717"/>
    <mergeCell ref="F716:F717"/>
    <mergeCell ref="D718:D719"/>
    <mergeCell ref="E718:E719"/>
    <mergeCell ref="F718:F719"/>
    <mergeCell ref="D710:D711"/>
    <mergeCell ref="E710:E711"/>
    <mergeCell ref="F710:F711"/>
    <mergeCell ref="C712:C720"/>
    <mergeCell ref="D712:D713"/>
    <mergeCell ref="E712:E713"/>
    <mergeCell ref="F712:F713"/>
    <mergeCell ref="D714:D715"/>
    <mergeCell ref="E714:E715"/>
    <mergeCell ref="F714:F715"/>
    <mergeCell ref="D706:D707"/>
    <mergeCell ref="E706:E707"/>
    <mergeCell ref="F706:F707"/>
    <mergeCell ref="D708:D709"/>
    <mergeCell ref="E708:E709"/>
    <mergeCell ref="F708:F709"/>
    <mergeCell ref="D700:D701"/>
    <mergeCell ref="E700:E701"/>
    <mergeCell ref="F700:F701"/>
    <mergeCell ref="C702:C710"/>
    <mergeCell ref="D702:D703"/>
    <mergeCell ref="E702:E703"/>
    <mergeCell ref="F702:F703"/>
    <mergeCell ref="D704:D705"/>
    <mergeCell ref="E704:E705"/>
    <mergeCell ref="F704:F705"/>
    <mergeCell ref="F694:F695"/>
    <mergeCell ref="D696:D697"/>
    <mergeCell ref="E696:E697"/>
    <mergeCell ref="F696:F697"/>
    <mergeCell ref="D698:D699"/>
    <mergeCell ref="E698:E699"/>
    <mergeCell ref="F698:F699"/>
    <mergeCell ref="D690:D691"/>
    <mergeCell ref="E690:E691"/>
    <mergeCell ref="F690:F691"/>
    <mergeCell ref="B692:B750"/>
    <mergeCell ref="C692:C700"/>
    <mergeCell ref="D692:D693"/>
    <mergeCell ref="E692:E693"/>
    <mergeCell ref="F692:F693"/>
    <mergeCell ref="D694:D695"/>
    <mergeCell ref="E694:E695"/>
    <mergeCell ref="D686:D687"/>
    <mergeCell ref="E686:E687"/>
    <mergeCell ref="F686:F687"/>
    <mergeCell ref="D688:D689"/>
    <mergeCell ref="E688:E689"/>
    <mergeCell ref="F688:F689"/>
    <mergeCell ref="D680:D681"/>
    <mergeCell ref="E680:E681"/>
    <mergeCell ref="F680:F681"/>
    <mergeCell ref="C682:C690"/>
    <mergeCell ref="D682:D683"/>
    <mergeCell ref="E682:E683"/>
    <mergeCell ref="F682:F683"/>
    <mergeCell ref="D684:D685"/>
    <mergeCell ref="E684:E685"/>
    <mergeCell ref="F684:F685"/>
    <mergeCell ref="D676:D677"/>
    <mergeCell ref="E676:E677"/>
    <mergeCell ref="F676:F677"/>
    <mergeCell ref="D678:D679"/>
    <mergeCell ref="E678:E679"/>
    <mergeCell ref="F678:F679"/>
    <mergeCell ref="D670:D671"/>
    <mergeCell ref="E670:E671"/>
    <mergeCell ref="F670:F671"/>
    <mergeCell ref="C672:C680"/>
    <mergeCell ref="D672:D673"/>
    <mergeCell ref="E672:E673"/>
    <mergeCell ref="F672:F673"/>
    <mergeCell ref="D674:D675"/>
    <mergeCell ref="E674:E675"/>
    <mergeCell ref="F674:F675"/>
    <mergeCell ref="D666:D667"/>
    <mergeCell ref="E666:E667"/>
    <mergeCell ref="F666:F667"/>
    <mergeCell ref="D668:D669"/>
    <mergeCell ref="E668:E669"/>
    <mergeCell ref="F668:F669"/>
    <mergeCell ref="D660:D661"/>
    <mergeCell ref="E660:E661"/>
    <mergeCell ref="F660:F661"/>
    <mergeCell ref="C662:C670"/>
    <mergeCell ref="D662:D663"/>
    <mergeCell ref="E662:E663"/>
    <mergeCell ref="F662:F663"/>
    <mergeCell ref="D664:D665"/>
    <mergeCell ref="E664:E665"/>
    <mergeCell ref="F664:F665"/>
    <mergeCell ref="D656:D657"/>
    <mergeCell ref="E656:E657"/>
    <mergeCell ref="F656:F657"/>
    <mergeCell ref="D658:D659"/>
    <mergeCell ref="E658:E659"/>
    <mergeCell ref="F658:F659"/>
    <mergeCell ref="D650:D651"/>
    <mergeCell ref="E650:E651"/>
    <mergeCell ref="F650:F651"/>
    <mergeCell ref="C652:C660"/>
    <mergeCell ref="D652:D653"/>
    <mergeCell ref="E652:E653"/>
    <mergeCell ref="F652:F653"/>
    <mergeCell ref="D654:D655"/>
    <mergeCell ref="E654:E655"/>
    <mergeCell ref="F654:F655"/>
    <mergeCell ref="D646:D647"/>
    <mergeCell ref="E646:E647"/>
    <mergeCell ref="F646:F647"/>
    <mergeCell ref="D648:D649"/>
    <mergeCell ref="E648:E649"/>
    <mergeCell ref="F648:F649"/>
    <mergeCell ref="D640:D641"/>
    <mergeCell ref="E640:E641"/>
    <mergeCell ref="F640:F641"/>
    <mergeCell ref="C642:C650"/>
    <mergeCell ref="D642:D643"/>
    <mergeCell ref="E642:E643"/>
    <mergeCell ref="F642:F643"/>
    <mergeCell ref="D644:D645"/>
    <mergeCell ref="E644:E645"/>
    <mergeCell ref="F644:F645"/>
    <mergeCell ref="E634:E635"/>
    <mergeCell ref="F634:F635"/>
    <mergeCell ref="D636:D637"/>
    <mergeCell ref="E636:E637"/>
    <mergeCell ref="F636:F637"/>
    <mergeCell ref="D638:D639"/>
    <mergeCell ref="E638:E639"/>
    <mergeCell ref="F638:F639"/>
    <mergeCell ref="D630:D631"/>
    <mergeCell ref="E630:E631"/>
    <mergeCell ref="F630:F631"/>
    <mergeCell ref="A632:A810"/>
    <mergeCell ref="B632:B690"/>
    <mergeCell ref="C632:C640"/>
    <mergeCell ref="D632:D633"/>
    <mergeCell ref="E632:E633"/>
    <mergeCell ref="F632:F633"/>
    <mergeCell ref="D634:D635"/>
    <mergeCell ref="D626:D627"/>
    <mergeCell ref="E626:E627"/>
    <mergeCell ref="F626:F627"/>
    <mergeCell ref="D628:D629"/>
    <mergeCell ref="E628:E629"/>
    <mergeCell ref="F628:F629"/>
    <mergeCell ref="D620:D621"/>
    <mergeCell ref="E620:E621"/>
    <mergeCell ref="F620:F621"/>
    <mergeCell ref="C622:C630"/>
    <mergeCell ref="D622:D623"/>
    <mergeCell ref="E622:E623"/>
    <mergeCell ref="F622:F623"/>
    <mergeCell ref="D624:D625"/>
    <mergeCell ref="E624:E625"/>
    <mergeCell ref="F624:F625"/>
    <mergeCell ref="D616:D617"/>
    <mergeCell ref="E616:E617"/>
    <mergeCell ref="F616:F617"/>
    <mergeCell ref="D618:D619"/>
    <mergeCell ref="E618:E619"/>
    <mergeCell ref="F618:F619"/>
    <mergeCell ref="D610:D611"/>
    <mergeCell ref="E610:E611"/>
    <mergeCell ref="F610:F611"/>
    <mergeCell ref="C612:C620"/>
    <mergeCell ref="D612:D613"/>
    <mergeCell ref="E612:E613"/>
    <mergeCell ref="F612:F613"/>
    <mergeCell ref="D614:D615"/>
    <mergeCell ref="E614:E615"/>
    <mergeCell ref="F614:F615"/>
    <mergeCell ref="D606:D607"/>
    <mergeCell ref="E606:E607"/>
    <mergeCell ref="F606:F607"/>
    <mergeCell ref="D608:D609"/>
    <mergeCell ref="E608:E609"/>
    <mergeCell ref="F608:F609"/>
    <mergeCell ref="D600:D601"/>
    <mergeCell ref="E600:E601"/>
    <mergeCell ref="F600:F601"/>
    <mergeCell ref="C602:C610"/>
    <mergeCell ref="D602:D603"/>
    <mergeCell ref="E602:E603"/>
    <mergeCell ref="F602:F603"/>
    <mergeCell ref="D604:D605"/>
    <mergeCell ref="E604:E605"/>
    <mergeCell ref="F604:F605"/>
    <mergeCell ref="D596:D597"/>
    <mergeCell ref="E596:E597"/>
    <mergeCell ref="F596:F597"/>
    <mergeCell ref="D598:D599"/>
    <mergeCell ref="E598:E599"/>
    <mergeCell ref="F598:F599"/>
    <mergeCell ref="D590:D591"/>
    <mergeCell ref="E590:E591"/>
    <mergeCell ref="F590:F591"/>
    <mergeCell ref="C592:C600"/>
    <mergeCell ref="D592:D593"/>
    <mergeCell ref="E592:E593"/>
    <mergeCell ref="F592:F593"/>
    <mergeCell ref="D594:D595"/>
    <mergeCell ref="E594:E595"/>
    <mergeCell ref="F594:F595"/>
    <mergeCell ref="D586:D587"/>
    <mergeCell ref="E586:E587"/>
    <mergeCell ref="F586:F587"/>
    <mergeCell ref="D588:D589"/>
    <mergeCell ref="E588:E589"/>
    <mergeCell ref="F588:F589"/>
    <mergeCell ref="D580:D581"/>
    <mergeCell ref="E580:E581"/>
    <mergeCell ref="F580:F581"/>
    <mergeCell ref="C582:C590"/>
    <mergeCell ref="D582:D583"/>
    <mergeCell ref="E582:E583"/>
    <mergeCell ref="F582:F583"/>
    <mergeCell ref="D584:D585"/>
    <mergeCell ref="E584:E585"/>
    <mergeCell ref="F584:F585"/>
    <mergeCell ref="D576:D577"/>
    <mergeCell ref="E576:E577"/>
    <mergeCell ref="F576:F577"/>
    <mergeCell ref="D578:D579"/>
    <mergeCell ref="E578:E579"/>
    <mergeCell ref="F578:F579"/>
    <mergeCell ref="D570:D571"/>
    <mergeCell ref="E570:E571"/>
    <mergeCell ref="F570:F571"/>
    <mergeCell ref="C572:C580"/>
    <mergeCell ref="D572:D573"/>
    <mergeCell ref="E572:E573"/>
    <mergeCell ref="F572:F573"/>
    <mergeCell ref="D574:D575"/>
    <mergeCell ref="E574:E575"/>
    <mergeCell ref="F574:F575"/>
    <mergeCell ref="D566:D567"/>
    <mergeCell ref="E566:E567"/>
    <mergeCell ref="F566:F567"/>
    <mergeCell ref="D568:D569"/>
    <mergeCell ref="E568:E569"/>
    <mergeCell ref="F568:F569"/>
    <mergeCell ref="D560:D561"/>
    <mergeCell ref="E560:E561"/>
    <mergeCell ref="F560:F561"/>
    <mergeCell ref="C562:C570"/>
    <mergeCell ref="D562:D563"/>
    <mergeCell ref="E562:E563"/>
    <mergeCell ref="F562:F563"/>
    <mergeCell ref="D564:D565"/>
    <mergeCell ref="E564:E565"/>
    <mergeCell ref="F564:F565"/>
    <mergeCell ref="F554:F555"/>
    <mergeCell ref="D556:D557"/>
    <mergeCell ref="E556:E557"/>
    <mergeCell ref="F556:F557"/>
    <mergeCell ref="D558:D559"/>
    <mergeCell ref="E558:E559"/>
    <mergeCell ref="F558:F559"/>
    <mergeCell ref="D550:D551"/>
    <mergeCell ref="E550:E551"/>
    <mergeCell ref="F550:F551"/>
    <mergeCell ref="B552:B630"/>
    <mergeCell ref="C552:C560"/>
    <mergeCell ref="D552:D553"/>
    <mergeCell ref="E552:E553"/>
    <mergeCell ref="F552:F553"/>
    <mergeCell ref="D554:D555"/>
    <mergeCell ref="E554:E555"/>
    <mergeCell ref="D546:D547"/>
    <mergeCell ref="E546:E547"/>
    <mergeCell ref="F546:F547"/>
    <mergeCell ref="D548:D549"/>
    <mergeCell ref="E548:E549"/>
    <mergeCell ref="F548:F549"/>
    <mergeCell ref="D540:D541"/>
    <mergeCell ref="E540:E541"/>
    <mergeCell ref="F540:F541"/>
    <mergeCell ref="C542:C550"/>
    <mergeCell ref="D542:D543"/>
    <mergeCell ref="E542:E543"/>
    <mergeCell ref="F542:F543"/>
    <mergeCell ref="D544:D545"/>
    <mergeCell ref="E544:E545"/>
    <mergeCell ref="F544:F545"/>
    <mergeCell ref="D536:D537"/>
    <mergeCell ref="E536:E537"/>
    <mergeCell ref="F536:F537"/>
    <mergeCell ref="D538:D539"/>
    <mergeCell ref="E538:E539"/>
    <mergeCell ref="F538:F539"/>
    <mergeCell ref="D530:D531"/>
    <mergeCell ref="E530:E531"/>
    <mergeCell ref="F530:F531"/>
    <mergeCell ref="C532:C540"/>
    <mergeCell ref="D532:D533"/>
    <mergeCell ref="E532:E533"/>
    <mergeCell ref="F532:F533"/>
    <mergeCell ref="D534:D535"/>
    <mergeCell ref="E534:E535"/>
    <mergeCell ref="F534:F535"/>
    <mergeCell ref="D526:D527"/>
    <mergeCell ref="E526:E527"/>
    <mergeCell ref="F526:F527"/>
    <mergeCell ref="D528:D529"/>
    <mergeCell ref="E528:E529"/>
    <mergeCell ref="F528:F529"/>
    <mergeCell ref="D520:D521"/>
    <mergeCell ref="E520:E521"/>
    <mergeCell ref="F520:F521"/>
    <mergeCell ref="C522:C530"/>
    <mergeCell ref="D522:D523"/>
    <mergeCell ref="E522:E523"/>
    <mergeCell ref="F522:F523"/>
    <mergeCell ref="D524:D525"/>
    <mergeCell ref="E524:E525"/>
    <mergeCell ref="F524:F525"/>
    <mergeCell ref="D516:D517"/>
    <mergeCell ref="E516:E517"/>
    <mergeCell ref="F516:F517"/>
    <mergeCell ref="D518:D519"/>
    <mergeCell ref="E518:E519"/>
    <mergeCell ref="F518:F519"/>
    <mergeCell ref="D510:D511"/>
    <mergeCell ref="E510:E511"/>
    <mergeCell ref="F510:F511"/>
    <mergeCell ref="C512:C520"/>
    <mergeCell ref="D512:D513"/>
    <mergeCell ref="E512:E513"/>
    <mergeCell ref="F512:F513"/>
    <mergeCell ref="D514:D515"/>
    <mergeCell ref="E514:E515"/>
    <mergeCell ref="F514:F515"/>
    <mergeCell ref="D506:D507"/>
    <mergeCell ref="E506:E507"/>
    <mergeCell ref="F506:F507"/>
    <mergeCell ref="D508:D509"/>
    <mergeCell ref="E508:E509"/>
    <mergeCell ref="F508:F509"/>
    <mergeCell ref="D500:D501"/>
    <mergeCell ref="E500:E501"/>
    <mergeCell ref="F500:F501"/>
    <mergeCell ref="C502:C510"/>
    <mergeCell ref="D502:D503"/>
    <mergeCell ref="E502:E503"/>
    <mergeCell ref="F502:F503"/>
    <mergeCell ref="D504:D505"/>
    <mergeCell ref="E504:E505"/>
    <mergeCell ref="F504:F505"/>
    <mergeCell ref="F494:F495"/>
    <mergeCell ref="D496:D497"/>
    <mergeCell ref="E496:E497"/>
    <mergeCell ref="F496:F497"/>
    <mergeCell ref="D498:D499"/>
    <mergeCell ref="E498:E499"/>
    <mergeCell ref="F498:F499"/>
    <mergeCell ref="D490:D491"/>
    <mergeCell ref="E490:E491"/>
    <mergeCell ref="F490:F491"/>
    <mergeCell ref="B492:B550"/>
    <mergeCell ref="C492:C500"/>
    <mergeCell ref="D492:D493"/>
    <mergeCell ref="E492:E493"/>
    <mergeCell ref="F492:F493"/>
    <mergeCell ref="D494:D495"/>
    <mergeCell ref="E494:E495"/>
    <mergeCell ref="D486:D487"/>
    <mergeCell ref="E486:E487"/>
    <mergeCell ref="F486:F487"/>
    <mergeCell ref="D488:D489"/>
    <mergeCell ref="E488:E489"/>
    <mergeCell ref="F488:F489"/>
    <mergeCell ref="D480:D481"/>
    <mergeCell ref="E480:E481"/>
    <mergeCell ref="F480:F481"/>
    <mergeCell ref="C482:C490"/>
    <mergeCell ref="D482:D483"/>
    <mergeCell ref="E482:E483"/>
    <mergeCell ref="F482:F483"/>
    <mergeCell ref="D484:D485"/>
    <mergeCell ref="E484:E485"/>
    <mergeCell ref="F484:F485"/>
    <mergeCell ref="D476:D477"/>
    <mergeCell ref="E476:E477"/>
    <mergeCell ref="F476:F477"/>
    <mergeCell ref="D478:D479"/>
    <mergeCell ref="E478:E479"/>
    <mergeCell ref="F478:F479"/>
    <mergeCell ref="D470:D471"/>
    <mergeCell ref="E470:E471"/>
    <mergeCell ref="F470:F471"/>
    <mergeCell ref="C472:C480"/>
    <mergeCell ref="D472:D473"/>
    <mergeCell ref="E472:E473"/>
    <mergeCell ref="F472:F473"/>
    <mergeCell ref="D474:D475"/>
    <mergeCell ref="E474:E475"/>
    <mergeCell ref="F474:F475"/>
    <mergeCell ref="D466:D467"/>
    <mergeCell ref="E466:E467"/>
    <mergeCell ref="F466:F467"/>
    <mergeCell ref="D468:D469"/>
    <mergeCell ref="E468:E469"/>
    <mergeCell ref="F468:F469"/>
    <mergeCell ref="D460:D461"/>
    <mergeCell ref="E460:E461"/>
    <mergeCell ref="F460:F461"/>
    <mergeCell ref="C462:C470"/>
    <mergeCell ref="D462:D463"/>
    <mergeCell ref="E462:E463"/>
    <mergeCell ref="F462:F463"/>
    <mergeCell ref="D464:D465"/>
    <mergeCell ref="E464:E465"/>
    <mergeCell ref="F464:F465"/>
    <mergeCell ref="D456:D457"/>
    <mergeCell ref="E456:E457"/>
    <mergeCell ref="F456:F457"/>
    <mergeCell ref="D458:D459"/>
    <mergeCell ref="E458:E459"/>
    <mergeCell ref="F458:F459"/>
    <mergeCell ref="D450:D451"/>
    <mergeCell ref="E450:E451"/>
    <mergeCell ref="F450:F451"/>
    <mergeCell ref="C452:C460"/>
    <mergeCell ref="D452:D453"/>
    <mergeCell ref="E452:E453"/>
    <mergeCell ref="F452:F453"/>
    <mergeCell ref="D454:D455"/>
    <mergeCell ref="E454:E455"/>
    <mergeCell ref="F454:F455"/>
    <mergeCell ref="E444:E445"/>
    <mergeCell ref="F444:F445"/>
    <mergeCell ref="D446:D447"/>
    <mergeCell ref="E446:E447"/>
    <mergeCell ref="F446:F447"/>
    <mergeCell ref="D448:D449"/>
    <mergeCell ref="E448:E449"/>
    <mergeCell ref="F448:F449"/>
    <mergeCell ref="D440:D441"/>
    <mergeCell ref="E440:E441"/>
    <mergeCell ref="F440:F441"/>
    <mergeCell ref="A442:A630"/>
    <mergeCell ref="B442:B490"/>
    <mergeCell ref="C442:C450"/>
    <mergeCell ref="D442:D443"/>
    <mergeCell ref="E442:E443"/>
    <mergeCell ref="F442:F443"/>
    <mergeCell ref="D444:D445"/>
    <mergeCell ref="D436:D437"/>
    <mergeCell ref="E436:E437"/>
    <mergeCell ref="F436:F437"/>
    <mergeCell ref="D438:D439"/>
    <mergeCell ref="E438:E439"/>
    <mergeCell ref="F438:F439"/>
    <mergeCell ref="D430:D431"/>
    <mergeCell ref="E430:E431"/>
    <mergeCell ref="F430:F431"/>
    <mergeCell ref="C432:C440"/>
    <mergeCell ref="D432:D433"/>
    <mergeCell ref="E432:E433"/>
    <mergeCell ref="F432:F433"/>
    <mergeCell ref="D434:D435"/>
    <mergeCell ref="E434:E435"/>
    <mergeCell ref="F434:F435"/>
    <mergeCell ref="D426:D427"/>
    <mergeCell ref="E426:E427"/>
    <mergeCell ref="F426:F427"/>
    <mergeCell ref="D428:D429"/>
    <mergeCell ref="E428:E429"/>
    <mergeCell ref="F428:F429"/>
    <mergeCell ref="D420:D421"/>
    <mergeCell ref="E420:E421"/>
    <mergeCell ref="F420:F421"/>
    <mergeCell ref="C422:C430"/>
    <mergeCell ref="D422:D423"/>
    <mergeCell ref="E422:E423"/>
    <mergeCell ref="F422:F423"/>
    <mergeCell ref="D424:D425"/>
    <mergeCell ref="E424:E425"/>
    <mergeCell ref="F424:F425"/>
    <mergeCell ref="D416:D417"/>
    <mergeCell ref="E416:E417"/>
    <mergeCell ref="F416:F417"/>
    <mergeCell ref="D418:D419"/>
    <mergeCell ref="E418:E419"/>
    <mergeCell ref="F418:F419"/>
    <mergeCell ref="D410:D411"/>
    <mergeCell ref="E410:E411"/>
    <mergeCell ref="F410:F411"/>
    <mergeCell ref="C412:C420"/>
    <mergeCell ref="D412:D413"/>
    <mergeCell ref="E412:E413"/>
    <mergeCell ref="F412:F413"/>
    <mergeCell ref="D414:D415"/>
    <mergeCell ref="E414:E415"/>
    <mergeCell ref="F414:F415"/>
    <mergeCell ref="D406:D407"/>
    <mergeCell ref="E406:E407"/>
    <mergeCell ref="F406:F407"/>
    <mergeCell ref="D408:D409"/>
    <mergeCell ref="E408:E409"/>
    <mergeCell ref="F408:F409"/>
    <mergeCell ref="D400:D401"/>
    <mergeCell ref="E400:E401"/>
    <mergeCell ref="F400:F401"/>
    <mergeCell ref="C402:C410"/>
    <mergeCell ref="D402:D403"/>
    <mergeCell ref="E402:E403"/>
    <mergeCell ref="F402:F403"/>
    <mergeCell ref="D404:D405"/>
    <mergeCell ref="E404:E405"/>
    <mergeCell ref="F404:F405"/>
    <mergeCell ref="D396:D397"/>
    <mergeCell ref="E396:E397"/>
    <mergeCell ref="F396:F397"/>
    <mergeCell ref="D398:D399"/>
    <mergeCell ref="E398:E399"/>
    <mergeCell ref="F398:F399"/>
    <mergeCell ref="D390:D391"/>
    <mergeCell ref="E390:E391"/>
    <mergeCell ref="F390:F391"/>
    <mergeCell ref="C392:C400"/>
    <mergeCell ref="D392:D393"/>
    <mergeCell ref="E392:E393"/>
    <mergeCell ref="F392:F393"/>
    <mergeCell ref="D394:D395"/>
    <mergeCell ref="E394:E395"/>
    <mergeCell ref="F394:F395"/>
    <mergeCell ref="F384:F385"/>
    <mergeCell ref="D386:D387"/>
    <mergeCell ref="E386:E387"/>
    <mergeCell ref="F386:F387"/>
    <mergeCell ref="D388:D389"/>
    <mergeCell ref="E388:E389"/>
    <mergeCell ref="F388:F389"/>
    <mergeCell ref="D380:D381"/>
    <mergeCell ref="E380:E381"/>
    <mergeCell ref="F380:F381"/>
    <mergeCell ref="B382:B440"/>
    <mergeCell ref="C382:C390"/>
    <mergeCell ref="D382:D383"/>
    <mergeCell ref="E382:E383"/>
    <mergeCell ref="F382:F383"/>
    <mergeCell ref="D384:D385"/>
    <mergeCell ref="E384:E385"/>
    <mergeCell ref="D376:D377"/>
    <mergeCell ref="E376:E377"/>
    <mergeCell ref="F376:F377"/>
    <mergeCell ref="D378:D379"/>
    <mergeCell ref="E378:E379"/>
    <mergeCell ref="F378:F379"/>
    <mergeCell ref="D370:D371"/>
    <mergeCell ref="E370:E371"/>
    <mergeCell ref="F370:F371"/>
    <mergeCell ref="C372:C380"/>
    <mergeCell ref="D372:D373"/>
    <mergeCell ref="E372:E373"/>
    <mergeCell ref="F372:F373"/>
    <mergeCell ref="D374:D375"/>
    <mergeCell ref="E374:E375"/>
    <mergeCell ref="F374:F375"/>
    <mergeCell ref="C363:C371"/>
    <mergeCell ref="D364:D365"/>
    <mergeCell ref="E364:E365"/>
    <mergeCell ref="F364:F365"/>
    <mergeCell ref="D366:D367"/>
    <mergeCell ref="E366:E367"/>
    <mergeCell ref="F366:F367"/>
    <mergeCell ref="D368:D369"/>
    <mergeCell ref="E368:E369"/>
    <mergeCell ref="F368:F369"/>
    <mergeCell ref="D360:D361"/>
    <mergeCell ref="E360:E361"/>
    <mergeCell ref="F360:F361"/>
    <mergeCell ref="D362:D363"/>
    <mergeCell ref="E362:E363"/>
    <mergeCell ref="F362:F363"/>
    <mergeCell ref="D356:D357"/>
    <mergeCell ref="E356:E357"/>
    <mergeCell ref="F356:F357"/>
    <mergeCell ref="D358:D359"/>
    <mergeCell ref="E358:E359"/>
    <mergeCell ref="F358:F359"/>
    <mergeCell ref="D350:D351"/>
    <mergeCell ref="E350:E351"/>
    <mergeCell ref="F350:F351"/>
    <mergeCell ref="C352:C361"/>
    <mergeCell ref="D352:D353"/>
    <mergeCell ref="E352:E353"/>
    <mergeCell ref="F352:F353"/>
    <mergeCell ref="D354:D355"/>
    <mergeCell ref="E354:E355"/>
    <mergeCell ref="F354:F355"/>
    <mergeCell ref="D346:D347"/>
    <mergeCell ref="E346:E347"/>
    <mergeCell ref="F346:F347"/>
    <mergeCell ref="D348:D349"/>
    <mergeCell ref="E348:E349"/>
    <mergeCell ref="F348:F349"/>
    <mergeCell ref="D340:D341"/>
    <mergeCell ref="E340:E341"/>
    <mergeCell ref="F340:F341"/>
    <mergeCell ref="C342:C350"/>
    <mergeCell ref="D342:D343"/>
    <mergeCell ref="E342:E343"/>
    <mergeCell ref="F342:F343"/>
    <mergeCell ref="D344:D345"/>
    <mergeCell ref="E344:E345"/>
    <mergeCell ref="F344:F345"/>
    <mergeCell ref="F334:F335"/>
    <mergeCell ref="D336:D337"/>
    <mergeCell ref="E336:E337"/>
    <mergeCell ref="F336:F337"/>
    <mergeCell ref="D338:D339"/>
    <mergeCell ref="E338:E339"/>
    <mergeCell ref="F338:F339"/>
    <mergeCell ref="D330:D331"/>
    <mergeCell ref="E330:E331"/>
    <mergeCell ref="F330:F331"/>
    <mergeCell ref="B332:B380"/>
    <mergeCell ref="C332:C340"/>
    <mergeCell ref="D332:D333"/>
    <mergeCell ref="E332:E333"/>
    <mergeCell ref="F332:F333"/>
    <mergeCell ref="D334:D335"/>
    <mergeCell ref="E334:E335"/>
    <mergeCell ref="D326:D327"/>
    <mergeCell ref="E326:E327"/>
    <mergeCell ref="F326:F327"/>
    <mergeCell ref="D328:D329"/>
    <mergeCell ref="E328:E329"/>
    <mergeCell ref="F328:F329"/>
    <mergeCell ref="D320:D321"/>
    <mergeCell ref="E320:E321"/>
    <mergeCell ref="F320:F321"/>
    <mergeCell ref="C322:C330"/>
    <mergeCell ref="D322:D323"/>
    <mergeCell ref="E322:E323"/>
    <mergeCell ref="F322:F323"/>
    <mergeCell ref="D324:D325"/>
    <mergeCell ref="E324:E325"/>
    <mergeCell ref="F324:F325"/>
    <mergeCell ref="D316:D317"/>
    <mergeCell ref="E316:E317"/>
    <mergeCell ref="F316:F317"/>
    <mergeCell ref="D318:D319"/>
    <mergeCell ref="E318:E319"/>
    <mergeCell ref="F318:F319"/>
    <mergeCell ref="D310:D311"/>
    <mergeCell ref="E310:E311"/>
    <mergeCell ref="F310:F311"/>
    <mergeCell ref="C312:C320"/>
    <mergeCell ref="D312:D313"/>
    <mergeCell ref="E312:E313"/>
    <mergeCell ref="F312:F313"/>
    <mergeCell ref="D314:D315"/>
    <mergeCell ref="E314:E315"/>
    <mergeCell ref="F314:F315"/>
    <mergeCell ref="D306:D307"/>
    <mergeCell ref="E306:E307"/>
    <mergeCell ref="F306:F307"/>
    <mergeCell ref="D308:D309"/>
    <mergeCell ref="E308:E309"/>
    <mergeCell ref="F308:F309"/>
    <mergeCell ref="D300:D301"/>
    <mergeCell ref="E300:E301"/>
    <mergeCell ref="F300:F301"/>
    <mergeCell ref="C302:C310"/>
    <mergeCell ref="D302:D303"/>
    <mergeCell ref="E302:E303"/>
    <mergeCell ref="F302:F303"/>
    <mergeCell ref="D304:D305"/>
    <mergeCell ref="E304:E305"/>
    <mergeCell ref="F304:F305"/>
    <mergeCell ref="D296:D297"/>
    <mergeCell ref="E296:E297"/>
    <mergeCell ref="F296:F297"/>
    <mergeCell ref="D298:D299"/>
    <mergeCell ref="E298:E299"/>
    <mergeCell ref="F298:F299"/>
    <mergeCell ref="D290:D291"/>
    <mergeCell ref="E290:E291"/>
    <mergeCell ref="F290:F291"/>
    <mergeCell ref="C292:C300"/>
    <mergeCell ref="D292:D293"/>
    <mergeCell ref="E292:E293"/>
    <mergeCell ref="F292:F293"/>
    <mergeCell ref="D294:D295"/>
    <mergeCell ref="E294:E295"/>
    <mergeCell ref="F294:F295"/>
    <mergeCell ref="F284:F285"/>
    <mergeCell ref="D286:D287"/>
    <mergeCell ref="E286:E287"/>
    <mergeCell ref="F286:F287"/>
    <mergeCell ref="D288:D289"/>
    <mergeCell ref="E288:E289"/>
    <mergeCell ref="F288:F289"/>
    <mergeCell ref="D280:D281"/>
    <mergeCell ref="E280:E281"/>
    <mergeCell ref="F280:F281"/>
    <mergeCell ref="B282:B330"/>
    <mergeCell ref="C282:C290"/>
    <mergeCell ref="D282:D283"/>
    <mergeCell ref="E282:E283"/>
    <mergeCell ref="F282:F283"/>
    <mergeCell ref="D284:D285"/>
    <mergeCell ref="E284:E285"/>
    <mergeCell ref="D276:D277"/>
    <mergeCell ref="E276:E277"/>
    <mergeCell ref="F276:F277"/>
    <mergeCell ref="D278:D279"/>
    <mergeCell ref="E278:E279"/>
    <mergeCell ref="F278:F279"/>
    <mergeCell ref="D270:D271"/>
    <mergeCell ref="E270:E271"/>
    <mergeCell ref="F270:F271"/>
    <mergeCell ref="C272:C280"/>
    <mergeCell ref="D272:D273"/>
    <mergeCell ref="E272:E273"/>
    <mergeCell ref="F272:F273"/>
    <mergeCell ref="D274:D275"/>
    <mergeCell ref="E274:E275"/>
    <mergeCell ref="F274:F275"/>
    <mergeCell ref="D266:D267"/>
    <mergeCell ref="E266:E267"/>
    <mergeCell ref="F266:F267"/>
    <mergeCell ref="D268:D269"/>
    <mergeCell ref="E268:E269"/>
    <mergeCell ref="F268:F269"/>
    <mergeCell ref="D260:D261"/>
    <mergeCell ref="E260:E261"/>
    <mergeCell ref="F260:F261"/>
    <mergeCell ref="C262:C270"/>
    <mergeCell ref="D262:D263"/>
    <mergeCell ref="E262:E263"/>
    <mergeCell ref="F262:F263"/>
    <mergeCell ref="D264:D265"/>
    <mergeCell ref="E264:E265"/>
    <mergeCell ref="F264:F265"/>
    <mergeCell ref="D256:D257"/>
    <mergeCell ref="E256:E257"/>
    <mergeCell ref="F256:F257"/>
    <mergeCell ref="D258:D259"/>
    <mergeCell ref="E258:E259"/>
    <mergeCell ref="F258:F259"/>
    <mergeCell ref="D250:D251"/>
    <mergeCell ref="E250:E251"/>
    <mergeCell ref="F250:F251"/>
    <mergeCell ref="C252:C260"/>
    <mergeCell ref="D252:D253"/>
    <mergeCell ref="E252:E253"/>
    <mergeCell ref="F252:F253"/>
    <mergeCell ref="D254:D255"/>
    <mergeCell ref="E254:E255"/>
    <mergeCell ref="F254:F255"/>
    <mergeCell ref="D246:D247"/>
    <mergeCell ref="E246:E247"/>
    <mergeCell ref="F246:F247"/>
    <mergeCell ref="D248:D249"/>
    <mergeCell ref="E248:E249"/>
    <mergeCell ref="F248:F249"/>
    <mergeCell ref="D240:D241"/>
    <mergeCell ref="E240:E241"/>
    <mergeCell ref="F240:F241"/>
    <mergeCell ref="C242:C250"/>
    <mergeCell ref="D242:D243"/>
    <mergeCell ref="E242:E243"/>
    <mergeCell ref="F242:F243"/>
    <mergeCell ref="D244:D245"/>
    <mergeCell ref="E244:E245"/>
    <mergeCell ref="F244:F245"/>
    <mergeCell ref="D236:D237"/>
    <mergeCell ref="E236:E237"/>
    <mergeCell ref="F236:F237"/>
    <mergeCell ref="D238:D239"/>
    <mergeCell ref="E238:E239"/>
    <mergeCell ref="F238:F239"/>
    <mergeCell ref="D230:D231"/>
    <mergeCell ref="E230:E231"/>
    <mergeCell ref="F230:F231"/>
    <mergeCell ref="C232:C240"/>
    <mergeCell ref="D232:D233"/>
    <mergeCell ref="E232:E233"/>
    <mergeCell ref="F232:F233"/>
    <mergeCell ref="D234:D235"/>
    <mergeCell ref="E234:E235"/>
    <mergeCell ref="F234:F235"/>
    <mergeCell ref="E224:E225"/>
    <mergeCell ref="F224:F225"/>
    <mergeCell ref="D226:D227"/>
    <mergeCell ref="E226:E227"/>
    <mergeCell ref="F226:F227"/>
    <mergeCell ref="D228:D229"/>
    <mergeCell ref="E228:E229"/>
    <mergeCell ref="F228:F229"/>
    <mergeCell ref="D220:D221"/>
    <mergeCell ref="E220:E221"/>
    <mergeCell ref="F220:F221"/>
    <mergeCell ref="A222:A440"/>
    <mergeCell ref="B222:B280"/>
    <mergeCell ref="C222:C230"/>
    <mergeCell ref="D222:D223"/>
    <mergeCell ref="E222:E223"/>
    <mergeCell ref="F222:F223"/>
    <mergeCell ref="D224:D225"/>
    <mergeCell ref="D216:D217"/>
    <mergeCell ref="E216:E217"/>
    <mergeCell ref="F216:F217"/>
    <mergeCell ref="D218:D219"/>
    <mergeCell ref="E218:E219"/>
    <mergeCell ref="F218:F219"/>
    <mergeCell ref="D210:D211"/>
    <mergeCell ref="E210:E211"/>
    <mergeCell ref="F210:F211"/>
    <mergeCell ref="C212:C220"/>
    <mergeCell ref="D212:D213"/>
    <mergeCell ref="E212:E213"/>
    <mergeCell ref="F212:F213"/>
    <mergeCell ref="D214:D215"/>
    <mergeCell ref="E214:E215"/>
    <mergeCell ref="F214:F215"/>
    <mergeCell ref="D206:D207"/>
    <mergeCell ref="E206:E207"/>
    <mergeCell ref="F206:F207"/>
    <mergeCell ref="D208:D209"/>
    <mergeCell ref="E208:E209"/>
    <mergeCell ref="F208:F209"/>
    <mergeCell ref="D200:D201"/>
    <mergeCell ref="E200:E201"/>
    <mergeCell ref="F200:F201"/>
    <mergeCell ref="C202:C210"/>
    <mergeCell ref="D202:D203"/>
    <mergeCell ref="E202:E203"/>
    <mergeCell ref="F202:F203"/>
    <mergeCell ref="D204:D205"/>
    <mergeCell ref="E204:E205"/>
    <mergeCell ref="F204:F205"/>
    <mergeCell ref="D196:D197"/>
    <mergeCell ref="E196:E197"/>
    <mergeCell ref="F196:F197"/>
    <mergeCell ref="D198:D199"/>
    <mergeCell ref="E198:E199"/>
    <mergeCell ref="F198:F199"/>
    <mergeCell ref="D190:D191"/>
    <mergeCell ref="E190:E191"/>
    <mergeCell ref="F190:F191"/>
    <mergeCell ref="C192:C200"/>
    <mergeCell ref="D192:D193"/>
    <mergeCell ref="E192:E193"/>
    <mergeCell ref="F192:F193"/>
    <mergeCell ref="D194:D195"/>
    <mergeCell ref="E194:E195"/>
    <mergeCell ref="F194:F195"/>
    <mergeCell ref="D186:D187"/>
    <mergeCell ref="E186:E187"/>
    <mergeCell ref="F186:F187"/>
    <mergeCell ref="D188:D189"/>
    <mergeCell ref="E188:E189"/>
    <mergeCell ref="F188:F189"/>
    <mergeCell ref="D180:D181"/>
    <mergeCell ref="E180:E181"/>
    <mergeCell ref="F180:F181"/>
    <mergeCell ref="C182:C190"/>
    <mergeCell ref="D182:D183"/>
    <mergeCell ref="E182:E183"/>
    <mergeCell ref="F182:F183"/>
    <mergeCell ref="D184:D185"/>
    <mergeCell ref="E184:E185"/>
    <mergeCell ref="F184:F185"/>
    <mergeCell ref="F174:F175"/>
    <mergeCell ref="D176:D177"/>
    <mergeCell ref="E176:E177"/>
    <mergeCell ref="F176:F177"/>
    <mergeCell ref="D178:D179"/>
    <mergeCell ref="E178:E179"/>
    <mergeCell ref="F178:F179"/>
    <mergeCell ref="D170:D171"/>
    <mergeCell ref="E170:E171"/>
    <mergeCell ref="F170:F171"/>
    <mergeCell ref="B172:B220"/>
    <mergeCell ref="C172:C180"/>
    <mergeCell ref="D172:D173"/>
    <mergeCell ref="E172:E173"/>
    <mergeCell ref="F172:F173"/>
    <mergeCell ref="D174:D175"/>
    <mergeCell ref="E174:E175"/>
    <mergeCell ref="F164:F165"/>
    <mergeCell ref="D166:D167"/>
    <mergeCell ref="E166:E167"/>
    <mergeCell ref="F166:F167"/>
    <mergeCell ref="D168:D169"/>
    <mergeCell ref="E168:E169"/>
    <mergeCell ref="F168:F169"/>
    <mergeCell ref="F158:F159"/>
    <mergeCell ref="D160:D161"/>
    <mergeCell ref="E160:E161"/>
    <mergeCell ref="F160:F161"/>
    <mergeCell ref="C162:C170"/>
    <mergeCell ref="D162:D163"/>
    <mergeCell ref="E162:E163"/>
    <mergeCell ref="F162:F163"/>
    <mergeCell ref="D164:D165"/>
    <mergeCell ref="E164:E165"/>
    <mergeCell ref="F152:F153"/>
    <mergeCell ref="D154:D155"/>
    <mergeCell ref="E154:E155"/>
    <mergeCell ref="F154:F155"/>
    <mergeCell ref="D156:D157"/>
    <mergeCell ref="E156:E157"/>
    <mergeCell ref="F156:F157"/>
    <mergeCell ref="E146:E147"/>
    <mergeCell ref="D148:D149"/>
    <mergeCell ref="E148:E149"/>
    <mergeCell ref="D150:D151"/>
    <mergeCell ref="E150:E151"/>
    <mergeCell ref="C152:C160"/>
    <mergeCell ref="D152:D153"/>
    <mergeCell ref="E152:E153"/>
    <mergeCell ref="D158:D159"/>
    <mergeCell ref="E158:E159"/>
    <mergeCell ref="D138:D139"/>
    <mergeCell ref="E138:E139"/>
    <mergeCell ref="F138:F139"/>
    <mergeCell ref="D140:D141"/>
    <mergeCell ref="C142:C150"/>
    <mergeCell ref="D142:D143"/>
    <mergeCell ref="E142:E143"/>
    <mergeCell ref="D144:D145"/>
    <mergeCell ref="E144:E145"/>
    <mergeCell ref="D146:D147"/>
    <mergeCell ref="C132:C140"/>
    <mergeCell ref="D132:D133"/>
    <mergeCell ref="E132:E133"/>
    <mergeCell ref="F132:F133"/>
    <mergeCell ref="D134:D135"/>
    <mergeCell ref="E134:E135"/>
    <mergeCell ref="F134:F135"/>
    <mergeCell ref="D136:D137"/>
    <mergeCell ref="E136:E137"/>
    <mergeCell ref="F136:F137"/>
    <mergeCell ref="D128:D129"/>
    <mergeCell ref="E128:E129"/>
    <mergeCell ref="F128:F129"/>
    <mergeCell ref="D130:D131"/>
    <mergeCell ref="E130:E131"/>
    <mergeCell ref="F130:F131"/>
    <mergeCell ref="C122:C130"/>
    <mergeCell ref="D122:D123"/>
    <mergeCell ref="E122:E123"/>
    <mergeCell ref="F122:F123"/>
    <mergeCell ref="D124:D125"/>
    <mergeCell ref="E124:E125"/>
    <mergeCell ref="F124:F125"/>
    <mergeCell ref="D126:D127"/>
    <mergeCell ref="E126:E127"/>
    <mergeCell ref="F126:F127"/>
    <mergeCell ref="F116:F117"/>
    <mergeCell ref="D118:D119"/>
    <mergeCell ref="E118:E119"/>
    <mergeCell ref="F118:F119"/>
    <mergeCell ref="D120:D121"/>
    <mergeCell ref="E120:E121"/>
    <mergeCell ref="F120:F121"/>
    <mergeCell ref="B112:B170"/>
    <mergeCell ref="C112:C120"/>
    <mergeCell ref="D112:D113"/>
    <mergeCell ref="E112:E113"/>
    <mergeCell ref="F112:F113"/>
    <mergeCell ref="D114:D115"/>
    <mergeCell ref="E114:E115"/>
    <mergeCell ref="F114:F115"/>
    <mergeCell ref="D116:D117"/>
    <mergeCell ref="E116:E117"/>
    <mergeCell ref="D108:D109"/>
    <mergeCell ref="E108:E109"/>
    <mergeCell ref="F108:F109"/>
    <mergeCell ref="D110:D111"/>
    <mergeCell ref="E110:E111"/>
    <mergeCell ref="F110:F111"/>
    <mergeCell ref="C102:C110"/>
    <mergeCell ref="D102:D103"/>
    <mergeCell ref="E102:E103"/>
    <mergeCell ref="F102:F103"/>
    <mergeCell ref="D104:D105"/>
    <mergeCell ref="E104:E105"/>
    <mergeCell ref="F104:F105"/>
    <mergeCell ref="D106:D107"/>
    <mergeCell ref="E106:E107"/>
    <mergeCell ref="F106:F107"/>
    <mergeCell ref="D98:D99"/>
    <mergeCell ref="E98:E99"/>
    <mergeCell ref="F98:F99"/>
    <mergeCell ref="D100:D101"/>
    <mergeCell ref="E100:E101"/>
    <mergeCell ref="F100:F101"/>
    <mergeCell ref="C92:C100"/>
    <mergeCell ref="D92:D93"/>
    <mergeCell ref="E92:E93"/>
    <mergeCell ref="F92:F93"/>
    <mergeCell ref="D94:D95"/>
    <mergeCell ref="E94:E95"/>
    <mergeCell ref="F94:F95"/>
    <mergeCell ref="D96:D97"/>
    <mergeCell ref="E96:E97"/>
    <mergeCell ref="F96:F97"/>
    <mergeCell ref="D88:D89"/>
    <mergeCell ref="E88:E89"/>
    <mergeCell ref="F88:F89"/>
    <mergeCell ref="D90:D91"/>
    <mergeCell ref="E90:E91"/>
    <mergeCell ref="F90:F91"/>
    <mergeCell ref="C82:C90"/>
    <mergeCell ref="D82:D83"/>
    <mergeCell ref="E82:E83"/>
    <mergeCell ref="F82:F83"/>
    <mergeCell ref="D84:D85"/>
    <mergeCell ref="E84:E85"/>
    <mergeCell ref="F84:F85"/>
    <mergeCell ref="D86:D87"/>
    <mergeCell ref="E86:E87"/>
    <mergeCell ref="F86:F87"/>
    <mergeCell ref="D78:D79"/>
    <mergeCell ref="E78:E79"/>
    <mergeCell ref="F78:F79"/>
    <mergeCell ref="D80:D81"/>
    <mergeCell ref="E80:E81"/>
    <mergeCell ref="F80:F81"/>
    <mergeCell ref="C72:C80"/>
    <mergeCell ref="D72:D73"/>
    <mergeCell ref="E72:E73"/>
    <mergeCell ref="F72:F73"/>
    <mergeCell ref="D74:D75"/>
    <mergeCell ref="E74:E75"/>
    <mergeCell ref="F74:F75"/>
    <mergeCell ref="D76:D77"/>
    <mergeCell ref="E76:E77"/>
    <mergeCell ref="F76:F77"/>
    <mergeCell ref="D68:D69"/>
    <mergeCell ref="E68:E69"/>
    <mergeCell ref="F68:F69"/>
    <mergeCell ref="D70:D71"/>
    <mergeCell ref="E70:E71"/>
    <mergeCell ref="F70:F71"/>
    <mergeCell ref="C62:C70"/>
    <mergeCell ref="D62:D63"/>
    <mergeCell ref="E62:E63"/>
    <mergeCell ref="F62:F63"/>
    <mergeCell ref="D64:D65"/>
    <mergeCell ref="E64:E65"/>
    <mergeCell ref="F64:F65"/>
    <mergeCell ref="D66:D67"/>
    <mergeCell ref="E66:E67"/>
    <mergeCell ref="F66:F67"/>
    <mergeCell ref="F56:F57"/>
    <mergeCell ref="D58:D59"/>
    <mergeCell ref="E58:E59"/>
    <mergeCell ref="F58:F59"/>
    <mergeCell ref="D60:D61"/>
    <mergeCell ref="E60:E61"/>
    <mergeCell ref="F60:F61"/>
    <mergeCell ref="B52:B110"/>
    <mergeCell ref="C52:C60"/>
    <mergeCell ref="D52:D53"/>
    <mergeCell ref="E52:E53"/>
    <mergeCell ref="F52:F53"/>
    <mergeCell ref="D54:D55"/>
    <mergeCell ref="E54:E55"/>
    <mergeCell ref="F54:F55"/>
    <mergeCell ref="D56:D57"/>
    <mergeCell ref="E56:E57"/>
    <mergeCell ref="D48:D49"/>
    <mergeCell ref="E48:E49"/>
    <mergeCell ref="F48:F49"/>
    <mergeCell ref="D50:D51"/>
    <mergeCell ref="E50:E51"/>
    <mergeCell ref="F50:F51"/>
    <mergeCell ref="C42:C50"/>
    <mergeCell ref="D42:D43"/>
    <mergeCell ref="E42:E43"/>
    <mergeCell ref="F42:F43"/>
    <mergeCell ref="D44:D45"/>
    <mergeCell ref="E44:E45"/>
    <mergeCell ref="F44:F45"/>
    <mergeCell ref="D46:D47"/>
    <mergeCell ref="E46:E47"/>
    <mergeCell ref="F46:F47"/>
    <mergeCell ref="D38:D39"/>
    <mergeCell ref="E38:E39"/>
    <mergeCell ref="F38:F39"/>
    <mergeCell ref="D40:D41"/>
    <mergeCell ref="E40:E41"/>
    <mergeCell ref="F40:F41"/>
    <mergeCell ref="C32:C40"/>
    <mergeCell ref="D32:D33"/>
    <mergeCell ref="E32:E33"/>
    <mergeCell ref="F32:F33"/>
    <mergeCell ref="D34:D35"/>
    <mergeCell ref="E34:E35"/>
    <mergeCell ref="F34:F35"/>
    <mergeCell ref="D36:D37"/>
    <mergeCell ref="E36:E37"/>
    <mergeCell ref="F36:F37"/>
    <mergeCell ref="D28:D29"/>
    <mergeCell ref="E28:E29"/>
    <mergeCell ref="F28:F29"/>
    <mergeCell ref="D30:D31"/>
    <mergeCell ref="E30:E31"/>
    <mergeCell ref="F30:F31"/>
    <mergeCell ref="C22:C30"/>
    <mergeCell ref="D22:D23"/>
    <mergeCell ref="E22:E23"/>
    <mergeCell ref="F22:F23"/>
    <mergeCell ref="D24:D25"/>
    <mergeCell ref="E24:E25"/>
    <mergeCell ref="F24:F25"/>
    <mergeCell ref="D26:D27"/>
    <mergeCell ref="E26:E27"/>
    <mergeCell ref="F26:F27"/>
    <mergeCell ref="D18:D19"/>
    <mergeCell ref="E18:E19"/>
    <mergeCell ref="F18:F19"/>
    <mergeCell ref="D20:D21"/>
    <mergeCell ref="E20:E21"/>
    <mergeCell ref="F20:F21"/>
    <mergeCell ref="C12:C20"/>
    <mergeCell ref="D12:D13"/>
    <mergeCell ref="E12:E13"/>
    <mergeCell ref="F12:F13"/>
    <mergeCell ref="D14:D15"/>
    <mergeCell ref="E14:E15"/>
    <mergeCell ref="F14:F15"/>
    <mergeCell ref="D16:D17"/>
    <mergeCell ref="E16:E17"/>
    <mergeCell ref="F16:F17"/>
    <mergeCell ref="E6:E7"/>
    <mergeCell ref="F6:F7"/>
    <mergeCell ref="D8:D9"/>
    <mergeCell ref="E8:E9"/>
    <mergeCell ref="F8:F9"/>
    <mergeCell ref="D10:D11"/>
    <mergeCell ref="E10:E11"/>
    <mergeCell ref="F10:F11"/>
    <mergeCell ref="A2:A220"/>
    <mergeCell ref="B2:B50"/>
    <mergeCell ref="C2:C10"/>
    <mergeCell ref="D2:D3"/>
    <mergeCell ref="E2:E3"/>
    <mergeCell ref="F2:F3"/>
    <mergeCell ref="D4:D5"/>
    <mergeCell ref="E4:E5"/>
    <mergeCell ref="F4:F5"/>
    <mergeCell ref="D6: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SYNTHESE</vt:lpstr>
      <vt:lpstr>GLOBAL</vt:lpstr>
      <vt:lpstr>4.1</vt:lpstr>
      <vt:lpstr>4.2</vt:lpstr>
      <vt:lpstr>4.3</vt:lpstr>
      <vt:lpstr>4.4</vt:lpstr>
      <vt:lpstr>4.5</vt:lpstr>
      <vt:lpstr>COSO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2025-04-16T12:16:55Z</dcterms:created>
  <dcterms:modified xsi:type="dcterms:W3CDTF">2025-04-16T16:34:31Z</dcterms:modified>
</cp:coreProperties>
</file>