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SPAM_data_reader\"/>
    </mc:Choice>
  </mc:AlternateContent>
  <xr:revisionPtr revIDLastSave="2" documentId="6_{88541DE9-9705-407F-98E5-FF8F7206C108}" xr6:coauthVersionLast="41" xr6:coauthVersionMax="41" xr10:uidLastSave="{A278C03C-CFBF-4B32-BC8E-3632050C0E5F}"/>
  <bookViews>
    <workbookView xWindow="4800" yWindow="2535" windowWidth="23925" windowHeight="10785" activeTab="1" xr2:uid="{00000000-000D-0000-FFFF-FFFF00000000}"/>
  </bookViews>
  <sheets>
    <sheet name="SHAPEFILES" sheetId="5" r:id="rId1"/>
    <sheet name="SPAMvars" sheetId="4" r:id="rId2"/>
    <sheet name="SPAMcrops" sheetId="1" r:id="rId3"/>
    <sheet name="SPAMtechs" sheetId="2" r:id="rId4"/>
    <sheet name="GROUPcrops" sheetId="3" r:id="rId5"/>
    <sheet name="EXPORTS" sheetId="6" r:id="rId6"/>
    <sheet name="INF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D14" i="4"/>
  <c r="D15" i="4"/>
  <c r="D12" i="4"/>
</calcChain>
</file>

<file path=xl/sharedStrings.xml><?xml version="1.0" encoding="utf-8"?>
<sst xmlns="http://schemas.openxmlformats.org/spreadsheetml/2006/main" count="306" uniqueCount="205">
  <si>
    <t>food/non-food</t>
  </si>
  <si>
    <t>wheat</t>
  </si>
  <si>
    <t>whea</t>
  </si>
  <si>
    <t>food</t>
  </si>
  <si>
    <t>rice</t>
  </si>
  <si>
    <t>maize</t>
  </si>
  <si>
    <t>maiz</t>
  </si>
  <si>
    <t>barley</t>
  </si>
  <si>
    <t>barl</t>
  </si>
  <si>
    <t>pmil</t>
  </si>
  <si>
    <t>smil</t>
  </si>
  <si>
    <t>sorghum</t>
  </si>
  <si>
    <t>sorg</t>
  </si>
  <si>
    <t>ocer</t>
  </si>
  <si>
    <t>potato</t>
  </si>
  <si>
    <t>pota</t>
  </si>
  <si>
    <t>swpo</t>
  </si>
  <si>
    <t>yams</t>
  </si>
  <si>
    <t>cassava</t>
  </si>
  <si>
    <t>cass</t>
  </si>
  <si>
    <t>orts</t>
  </si>
  <si>
    <t>bean</t>
  </si>
  <si>
    <t>chickpea</t>
  </si>
  <si>
    <t>chic</t>
  </si>
  <si>
    <t>cowpea</t>
  </si>
  <si>
    <t>cowp</t>
  </si>
  <si>
    <t>pigeonpea</t>
  </si>
  <si>
    <t>pige</t>
  </si>
  <si>
    <t>lentil</t>
  </si>
  <si>
    <t>lent</t>
  </si>
  <si>
    <t>opul</t>
  </si>
  <si>
    <t>soybean</t>
  </si>
  <si>
    <t>soyb</t>
  </si>
  <si>
    <t>groundnut</t>
  </si>
  <si>
    <t>grou</t>
  </si>
  <si>
    <t>coconut</t>
  </si>
  <si>
    <t>cnut</t>
  </si>
  <si>
    <t>oilpalm</t>
  </si>
  <si>
    <t>oilp</t>
  </si>
  <si>
    <t>non-food</t>
  </si>
  <si>
    <t>sunflower</t>
  </si>
  <si>
    <t>sunf</t>
  </si>
  <si>
    <t>rapeseed</t>
  </si>
  <si>
    <t>rape</t>
  </si>
  <si>
    <t>sesameseed</t>
  </si>
  <si>
    <t>sesa</t>
  </si>
  <si>
    <t>ooil</t>
  </si>
  <si>
    <t>sugarcane</t>
  </si>
  <si>
    <t>sugc</t>
  </si>
  <si>
    <t>sugarbeet</t>
  </si>
  <si>
    <t>sugb</t>
  </si>
  <si>
    <t>cotton</t>
  </si>
  <si>
    <t>cott</t>
  </si>
  <si>
    <t>ofib</t>
  </si>
  <si>
    <t>acof</t>
  </si>
  <si>
    <t>rcof</t>
  </si>
  <si>
    <t>cocoa</t>
  </si>
  <si>
    <t>coco</t>
  </si>
  <si>
    <t>tea</t>
  </si>
  <si>
    <t>teas</t>
  </si>
  <si>
    <t>tobacco</t>
  </si>
  <si>
    <t>toba</t>
  </si>
  <si>
    <t>banana</t>
  </si>
  <si>
    <t>bana</t>
  </si>
  <si>
    <t>plantain</t>
  </si>
  <si>
    <t>plnt</t>
  </si>
  <si>
    <t>trof</t>
  </si>
  <si>
    <t>temf</t>
  </si>
  <si>
    <t>vegetables</t>
  </si>
  <si>
    <t>vege</t>
  </si>
  <si>
    <t>rest</t>
  </si>
  <si>
    <t>other cereals</t>
  </si>
  <si>
    <t>pearl millet</t>
  </si>
  <si>
    <t>small millet</t>
  </si>
  <si>
    <t>sweet potato</t>
  </si>
  <si>
    <t>other roots</t>
  </si>
  <si>
    <t>other pulses</t>
  </si>
  <si>
    <t>other oil crops</t>
  </si>
  <si>
    <t>other fibre crops</t>
  </si>
  <si>
    <t>arabica coffee</t>
  </si>
  <si>
    <t>robusta coffee</t>
  </si>
  <si>
    <t>tropical fruit</t>
  </si>
  <si>
    <t>temperate fruit</t>
  </si>
  <si>
    <t>rest of crops</t>
  </si>
  <si>
    <t>rainfed high</t>
  </si>
  <si>
    <t>rainfed low</t>
  </si>
  <si>
    <t>A</t>
  </si>
  <si>
    <t>I</t>
  </si>
  <si>
    <t>H</t>
  </si>
  <si>
    <t>L</t>
  </si>
  <si>
    <t>S</t>
  </si>
  <si>
    <t>R</t>
  </si>
  <si>
    <t>scrop</t>
  </si>
  <si>
    <t>stech</t>
  </si>
  <si>
    <t>svar</t>
  </si>
  <si>
    <t>P</t>
  </si>
  <si>
    <t>Y</t>
  </si>
  <si>
    <t>ha</t>
  </si>
  <si>
    <t>t</t>
  </si>
  <si>
    <t>kg/ha</t>
  </si>
  <si>
    <t>varname</t>
  </si>
  <si>
    <t>physical area</t>
  </si>
  <si>
    <t>harvested area</t>
  </si>
  <si>
    <t>production</t>
  </si>
  <si>
    <t>yield</t>
  </si>
  <si>
    <t>1000 ha</t>
  </si>
  <si>
    <t>1000 t</t>
  </si>
  <si>
    <t>t/ha</t>
  </si>
  <si>
    <t>cropname</t>
  </si>
  <si>
    <t>cereals</t>
  </si>
  <si>
    <t>roots</t>
  </si>
  <si>
    <t>corn</t>
  </si>
  <si>
    <t>pulses</t>
  </si>
  <si>
    <t>fruits</t>
  </si>
  <si>
    <t>oilseeds</t>
  </si>
  <si>
    <t>sugar</t>
  </si>
  <si>
    <t>fibers</t>
  </si>
  <si>
    <t>stimulants</t>
  </si>
  <si>
    <t>gcrop</t>
  </si>
  <si>
    <t>total</t>
  </si>
  <si>
    <t>irrigated</t>
  </si>
  <si>
    <t>rainfed</t>
  </si>
  <si>
    <t>techname</t>
  </si>
  <si>
    <t>varfolder</t>
  </si>
  <si>
    <t>spam2010v1r1_global_harv_area.geotiff</t>
  </si>
  <si>
    <t>spam2010v1r1_global_phys_area.geotiff</t>
  </si>
  <si>
    <t>spam2010v1r1_global_prod.geotiff</t>
  </si>
  <si>
    <t>spam2010v1r1_global_yield.geotiff</t>
  </si>
  <si>
    <t>original unit</t>
  </si>
  <si>
    <t>catchments</t>
  </si>
  <si>
    <t>countries</t>
  </si>
  <si>
    <t>shapename</t>
  </si>
  <si>
    <t>Catchments_WGS84</t>
  </si>
  <si>
    <t>Countries_WGS84</t>
  </si>
  <si>
    <t>ncountry</t>
  </si>
  <si>
    <t>nshape</t>
  </si>
  <si>
    <t>SPAM data reader - SHAPEFILES information</t>
  </si>
  <si>
    <t>shapeID: name of unique ID of shapefile</t>
  </si>
  <si>
    <t>original unit: original units of variables (given for information - has no impact in code)</t>
  </si>
  <si>
    <t>unit_conv_factor</t>
  </si>
  <si>
    <t>new_var_unit</t>
  </si>
  <si>
    <t>scrop: Official SPAM crop names - do not change</t>
  </si>
  <si>
    <t>cropname: full crop name - you can change</t>
  </si>
  <si>
    <t>food/non-food: given as information</t>
  </si>
  <si>
    <t>SPAM data reader - SPAM crops information</t>
  </si>
  <si>
    <t>SPAM data reader - SPAM technologies information</t>
  </si>
  <si>
    <t>stech: SPAM data technologies abbreviations</t>
  </si>
  <si>
    <t>techname: name of technologies used in the output</t>
  </si>
  <si>
    <t>RMQ: rainfed high, low and subsitence corresponds to the level of use of pesticides, fertilizers, machinery …</t>
  </si>
  <si>
    <t>RMQ: A=I+H+L+S=I+R (not sure for yields, if it is a weighted or just an average value)</t>
  </si>
  <si>
    <t>bold variables should not be changed !</t>
  </si>
  <si>
    <t xml:space="preserve">SPAM data reader - SPAM variables available at: https://www.mapspam.info/data/ </t>
  </si>
  <si>
    <t>SPAM data reader - EXPORT information</t>
  </si>
  <si>
    <t>folder</t>
  </si>
  <si>
    <t>csv files</t>
  </si>
  <si>
    <t>group crops</t>
  </si>
  <si>
    <t>Outputs</t>
  </si>
  <si>
    <t>folder: path to output (default: "Outputs" folder)</t>
  </si>
  <si>
    <t>nexport</t>
  </si>
  <si>
    <t>SPAM data reader - user-defined crop GROUPS</t>
  </si>
  <si>
    <t>gcrop: names of your crop groups</t>
  </si>
  <si>
    <t>Define your own crop groups by using the SPAM crop names as in SPAMcrops</t>
  </si>
  <si>
    <t>RMQ: Shapefile's projection NEEDS TO BE EPSG:4326 - WGS84</t>
  </si>
  <si>
    <t>export</t>
  </si>
  <si>
    <t>shapeIDname</t>
  </si>
  <si>
    <r>
      <t xml:space="preserve">shapename: name of the shapefile in the 'Shapefile' folder - </t>
    </r>
    <r>
      <rPr>
        <b/>
        <sz val="9"/>
        <color theme="1"/>
        <rFont val="Verdana"/>
        <family val="2"/>
      </rPr>
      <t>EXCLUDE the .shp</t>
    </r>
  </si>
  <si>
    <t>csvsepdec</t>
  </si>
  <si>
    <t>csv files: Export SPAM data as a single csv file 1 = yes 0 = no</t>
  </si>
  <si>
    <t>xlsx files: Export to xlsx sheets (2D tables) 1 = yes 0 = no</t>
  </si>
  <si>
    <t>group crops: the above outputs for the user defined crop groups 1 = yes 0 = no</t>
  </si>
  <si>
    <t>csvsepdec: csv separator and decimal (e.g.: ;, will use ; as a separator and , as a decimal)</t>
  </si>
  <si>
    <t>;,</t>
  </si>
  <si>
    <t>xlsx files</t>
  </si>
  <si>
    <t>varignore</t>
  </si>
  <si>
    <t>cropignore</t>
  </si>
  <si>
    <t>cropignore: do not compile data for these crops</t>
  </si>
  <si>
    <t>rainfed subsist</t>
  </si>
  <si>
    <t>techignore</t>
  </si>
  <si>
    <t>techignore: do not compile data for these technologies (do not ignore I and R)</t>
  </si>
  <si>
    <t>vardownload</t>
  </si>
  <si>
    <t>https://s3.amazonaws.com/mapspam/2010/v1.1/geotiff/spam2010v1r1_global_prod.geotiff.zip</t>
  </si>
  <si>
    <r>
      <rPr>
        <b/>
        <sz val="9"/>
        <color theme="1"/>
        <rFont val="Verdana"/>
        <family val="2"/>
      </rPr>
      <t>varname</t>
    </r>
    <r>
      <rPr>
        <sz val="9"/>
        <color theme="1"/>
        <rFont val="Verdana"/>
        <family val="2"/>
      </rPr>
      <t>: full name of the SPAM variables (default is official) - RMQ: physical area represents the actual land used for a crop, harvested area counts the land multiple times if the crop is harvested several times per year</t>
    </r>
  </si>
  <si>
    <r>
      <rPr>
        <b/>
        <sz val="9"/>
        <color theme="1"/>
        <rFont val="Verdana"/>
        <family val="2"/>
      </rPr>
      <t>unit_conv_factor</t>
    </r>
    <r>
      <rPr>
        <sz val="9"/>
        <color theme="1"/>
        <rFont val="Verdana"/>
        <family val="2"/>
      </rPr>
      <t xml:space="preserve">: multiplicative factor to the orginal data to convert units, </t>
    </r>
    <r>
      <rPr>
        <b/>
        <sz val="9"/>
        <color theme="1"/>
        <rFont val="Verdana"/>
        <family val="2"/>
      </rPr>
      <t>new_var_unit</t>
    </r>
    <r>
      <rPr>
        <sz val="9"/>
        <color theme="1"/>
        <rFont val="Verdana"/>
        <family val="2"/>
      </rPr>
      <t>: new units after conversion factor - are displayed in the ouput files</t>
    </r>
  </si>
  <si>
    <r>
      <rPr>
        <b/>
        <sz val="9"/>
        <color theme="1"/>
        <rFont val="Verdana"/>
        <family val="2"/>
      </rPr>
      <t>varfolder:</t>
    </r>
    <r>
      <rPr>
        <sz val="9"/>
        <color theme="1"/>
        <rFont val="Verdana"/>
        <family val="2"/>
      </rPr>
      <t xml:space="preserve"> name of the folders containing the different SPAM raster data (default: names as such if SPAM zip files are unzipped without changing the name)</t>
    </r>
  </si>
  <si>
    <r>
      <rPr>
        <b/>
        <sz val="9"/>
        <color theme="1"/>
        <rFont val="Verdana"/>
        <family val="2"/>
      </rPr>
      <t>varignore:</t>
    </r>
    <r>
      <rPr>
        <sz val="9"/>
        <color theme="1"/>
        <rFont val="Verdana"/>
        <family val="2"/>
      </rPr>
      <t xml:space="preserve"> do not compile data for this variable (do not ignore H and Y)</t>
    </r>
  </si>
  <si>
    <t>varurl</t>
  </si>
  <si>
    <t>https://s3.amazonaws.com/mapspam/2010/v1.1/geotiff/spam2010v1r1_global_harv_area.geotiff.zip</t>
  </si>
  <si>
    <t>https://s3.amazonaws.com/mapspam/2010/v1.1/geotiff/spam2010v1r1_global_yield.geotiff.zip</t>
  </si>
  <si>
    <t>https://s3.amazonaws.com/mapspam/2010/v1.1/geotiff/spam2010v1r1_global_phys_area.geotiff.zip</t>
  </si>
  <si>
    <t>SPAM data reader - INFO exported</t>
  </si>
  <si>
    <t>ninfo</t>
  </si>
  <si>
    <t>INFO</t>
  </si>
  <si>
    <t>info</t>
  </si>
  <si>
    <t>SPAM data source: https://www.mapspam.info/data/ (last access: 30/10/2019)</t>
  </si>
  <si>
    <t>source</t>
  </si>
  <si>
    <t>Default Units are in 1000 ha for areas, 1000 t for crop production, and t/ha for yields</t>
  </si>
  <si>
    <t>units</t>
  </si>
  <si>
    <t>physical area represents the actual land used for a crop</t>
  </si>
  <si>
    <t>harvested area counts the land multiple times if the crop is harvested several times per year</t>
  </si>
  <si>
    <t>This sheet will be printed in the export excel sheets</t>
  </si>
  <si>
    <t>This sheet summarizes the spam data at the level of custom shapefiles using the SPAM_data_reader</t>
  </si>
  <si>
    <t>yield averages are compiled as weighted average using the harvested area</t>
  </si>
  <si>
    <t>It is usefull if the output files are disclosed from this option file</t>
  </si>
  <si>
    <t>nshape: index of shapefiles will appear in output file names</t>
  </si>
  <si>
    <t>ncatch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</si>
</sst>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Arial Unicode MS"/>
      <family val="2"/>
    </font>
    <font>
      <u/>
      <sz val="9"/>
      <color theme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4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3.amazonaws.com/mapspam/2010/v1.1/geotiff/spam2010v1r1_global_phys_area.geotiff.zip" TargetMode="External"/><Relationship Id="rId2" Type="http://schemas.openxmlformats.org/officeDocument/2006/relationships/hyperlink" Target="https://s3.amazonaws.com/mapspam/2010/v1.1/geotiff/spam2010v1r1_global_prod.geotiff.zip" TargetMode="External"/><Relationship Id="rId1" Type="http://schemas.openxmlformats.org/officeDocument/2006/relationships/hyperlink" Target="https://s3.amazonaws.com/mapspam/2010/v1.1/geotiff/spam2010v1r1_global_yield.geotiff.z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3.amazonaws.com/mapspam/2010/v1.1/geotiff/spam2010v1r1_global_harv_area.geotiff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633F-D53A-486A-A220-D4B01B3A87A7}">
  <dimension ref="A1:D13"/>
  <sheetViews>
    <sheetView showGridLines="0" workbookViewId="0">
      <selection activeCell="C13" sqref="C13"/>
    </sheetView>
  </sheetViews>
  <sheetFormatPr defaultRowHeight="11.25" x14ac:dyDescent="0.15"/>
  <cols>
    <col min="1" max="1" width="11.875" customWidth="1"/>
    <col min="2" max="2" width="18" customWidth="1"/>
  </cols>
  <sheetData>
    <row r="1" spans="1:4" x14ac:dyDescent="0.15">
      <c r="A1" s="1" t="s">
        <v>136</v>
      </c>
    </row>
    <row r="3" spans="1:4" x14ac:dyDescent="0.15">
      <c r="A3" s="6" t="s">
        <v>150</v>
      </c>
      <c r="B3" s="3"/>
      <c r="C3" s="3"/>
      <c r="D3" s="3"/>
    </row>
    <row r="4" spans="1:4" x14ac:dyDescent="0.15">
      <c r="A4" s="4" t="s">
        <v>203</v>
      </c>
      <c r="B4" s="4"/>
      <c r="C4" s="4"/>
      <c r="D4" s="4"/>
    </row>
    <row r="5" spans="1:4" x14ac:dyDescent="0.15">
      <c r="A5" s="4" t="s">
        <v>165</v>
      </c>
      <c r="B5" s="4"/>
      <c r="C5" s="4"/>
      <c r="D5" s="4"/>
    </row>
    <row r="6" spans="1:4" x14ac:dyDescent="0.15">
      <c r="A6" s="4" t="s">
        <v>137</v>
      </c>
      <c r="B6" s="4"/>
      <c r="C6" s="4"/>
      <c r="D6" s="4"/>
    </row>
    <row r="7" spans="1:4" x14ac:dyDescent="0.15">
      <c r="A7" s="4"/>
      <c r="B7" s="4"/>
      <c r="C7" s="4"/>
      <c r="D7" s="4"/>
    </row>
    <row r="8" spans="1:4" x14ac:dyDescent="0.15">
      <c r="A8" s="8" t="s">
        <v>162</v>
      </c>
      <c r="B8" s="4"/>
      <c r="C8" s="4"/>
      <c r="D8" s="4"/>
    </row>
    <row r="9" spans="1:4" x14ac:dyDescent="0.15">
      <c r="A9" s="5"/>
      <c r="B9" s="5"/>
      <c r="C9" s="5"/>
      <c r="D9" s="5"/>
    </row>
    <row r="11" spans="1:4" x14ac:dyDescent="0.15">
      <c r="A11" s="1" t="s">
        <v>135</v>
      </c>
      <c r="B11" s="1" t="s">
        <v>131</v>
      </c>
      <c r="C11" s="1" t="s">
        <v>164</v>
      </c>
    </row>
    <row r="12" spans="1:4" x14ac:dyDescent="0.15">
      <c r="A12" t="s">
        <v>129</v>
      </c>
      <c r="B12" t="s">
        <v>132</v>
      </c>
      <c r="C12" t="s">
        <v>204</v>
      </c>
    </row>
    <row r="13" spans="1:4" x14ac:dyDescent="0.15">
      <c r="A13" t="s">
        <v>130</v>
      </c>
      <c r="B13" t="s">
        <v>133</v>
      </c>
      <c r="C1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30BD-2373-4607-B018-378E200221B1}">
  <dimension ref="A1:I15"/>
  <sheetViews>
    <sheetView showGridLines="0" tabSelected="1" topLeftCell="B1" workbookViewId="0">
      <selection activeCell="I15" sqref="I15"/>
    </sheetView>
  </sheetViews>
  <sheetFormatPr defaultRowHeight="11.25" x14ac:dyDescent="0.15"/>
  <cols>
    <col min="1" max="1" width="6.25" customWidth="1"/>
    <col min="2" max="2" width="12.75" customWidth="1"/>
    <col min="3" max="3" width="11.125" customWidth="1"/>
    <col min="4" max="4" width="15.125" customWidth="1"/>
    <col min="5" max="5" width="12.5" customWidth="1"/>
    <col min="6" max="6" width="33.625" customWidth="1"/>
    <col min="8" max="8" width="13.375" customWidth="1"/>
  </cols>
  <sheetData>
    <row r="1" spans="1:9" x14ac:dyDescent="0.15">
      <c r="A1" s="1" t="s">
        <v>151</v>
      </c>
    </row>
    <row r="3" spans="1:9" x14ac:dyDescent="0.15">
      <c r="A3" s="6" t="s">
        <v>150</v>
      </c>
      <c r="B3" s="3"/>
      <c r="C3" s="3"/>
      <c r="D3" s="3"/>
    </row>
    <row r="4" spans="1:9" x14ac:dyDescent="0.15">
      <c r="A4" s="4" t="s">
        <v>181</v>
      </c>
      <c r="B4" s="4"/>
      <c r="C4" s="4"/>
      <c r="D4" s="4"/>
    </row>
    <row r="5" spans="1:9" x14ac:dyDescent="0.15">
      <c r="A5" s="4" t="s">
        <v>138</v>
      </c>
      <c r="B5" s="4"/>
      <c r="C5" s="4"/>
      <c r="D5" s="4"/>
    </row>
    <row r="6" spans="1:9" x14ac:dyDescent="0.15">
      <c r="A6" s="4" t="s">
        <v>182</v>
      </c>
      <c r="B6" s="4"/>
      <c r="C6" s="4"/>
      <c r="D6" s="4"/>
    </row>
    <row r="7" spans="1:9" x14ac:dyDescent="0.15">
      <c r="A7" s="7" t="s">
        <v>183</v>
      </c>
      <c r="B7" s="4"/>
      <c r="C7" s="4"/>
      <c r="D7" s="4"/>
    </row>
    <row r="8" spans="1:9" x14ac:dyDescent="0.15">
      <c r="A8" s="4" t="s">
        <v>184</v>
      </c>
      <c r="B8" s="4"/>
      <c r="C8" s="4"/>
      <c r="D8" s="4"/>
    </row>
    <row r="9" spans="1:9" x14ac:dyDescent="0.15">
      <c r="A9" s="5"/>
      <c r="B9" s="5"/>
      <c r="C9" s="5"/>
      <c r="D9" s="5"/>
    </row>
    <row r="11" spans="1:9" x14ac:dyDescent="0.15">
      <c r="A11" s="1" t="s">
        <v>94</v>
      </c>
      <c r="B11" s="1" t="s">
        <v>100</v>
      </c>
      <c r="C11" s="10" t="s">
        <v>128</v>
      </c>
      <c r="D11" s="1" t="s">
        <v>139</v>
      </c>
      <c r="E11" s="1" t="s">
        <v>140</v>
      </c>
      <c r="F11" s="1" t="s">
        <v>123</v>
      </c>
      <c r="G11" s="1" t="s">
        <v>173</v>
      </c>
      <c r="H11" s="1" t="s">
        <v>179</v>
      </c>
      <c r="I11" s="1" t="s">
        <v>185</v>
      </c>
    </row>
    <row r="12" spans="1:9" x14ac:dyDescent="0.15">
      <c r="A12" s="1" t="s">
        <v>86</v>
      </c>
      <c r="B12" t="s">
        <v>101</v>
      </c>
      <c r="C12" s="10" t="s">
        <v>97</v>
      </c>
      <c r="D12">
        <f>1/1000</f>
        <v>1E-3</v>
      </c>
      <c r="E12" t="s">
        <v>105</v>
      </c>
      <c r="F12" t="s">
        <v>125</v>
      </c>
      <c r="G12">
        <v>0</v>
      </c>
      <c r="H12">
        <v>1</v>
      </c>
      <c r="I12" s="9" t="s">
        <v>188</v>
      </c>
    </row>
    <row r="13" spans="1:9" x14ac:dyDescent="0.15">
      <c r="A13" s="1" t="s">
        <v>88</v>
      </c>
      <c r="B13" t="s">
        <v>102</v>
      </c>
      <c r="C13" s="10" t="s">
        <v>97</v>
      </c>
      <c r="D13">
        <f t="shared" ref="D13:D15" si="0">1/1000</f>
        <v>1E-3</v>
      </c>
      <c r="E13" t="s">
        <v>105</v>
      </c>
      <c r="F13" t="s">
        <v>124</v>
      </c>
      <c r="G13" s="1">
        <v>0</v>
      </c>
      <c r="H13">
        <v>1</v>
      </c>
      <c r="I13" s="9" t="s">
        <v>186</v>
      </c>
    </row>
    <row r="14" spans="1:9" x14ac:dyDescent="0.15">
      <c r="A14" s="1" t="s">
        <v>95</v>
      </c>
      <c r="B14" t="s">
        <v>103</v>
      </c>
      <c r="C14" s="10" t="s">
        <v>98</v>
      </c>
      <c r="D14">
        <f t="shared" si="0"/>
        <v>1E-3</v>
      </c>
      <c r="E14" t="s">
        <v>106</v>
      </c>
      <c r="F14" t="s">
        <v>126</v>
      </c>
      <c r="G14">
        <v>0</v>
      </c>
      <c r="H14">
        <v>1</v>
      </c>
      <c r="I14" s="9" t="s">
        <v>180</v>
      </c>
    </row>
    <row r="15" spans="1:9" x14ac:dyDescent="0.15">
      <c r="A15" s="1" t="s">
        <v>96</v>
      </c>
      <c r="B15" t="s">
        <v>104</v>
      </c>
      <c r="C15" s="10" t="s">
        <v>99</v>
      </c>
      <c r="D15">
        <f t="shared" si="0"/>
        <v>1E-3</v>
      </c>
      <c r="E15" t="s">
        <v>107</v>
      </c>
      <c r="F15" t="s">
        <v>127</v>
      </c>
      <c r="G15" s="1">
        <v>0</v>
      </c>
      <c r="H15">
        <v>1</v>
      </c>
      <c r="I15" s="9" t="s">
        <v>187</v>
      </c>
    </row>
  </sheetData>
  <hyperlinks>
    <hyperlink ref="I15" r:id="rId1" xr:uid="{46A49E26-0D5A-4FB1-A999-3F63D1BBB225}"/>
    <hyperlink ref="I14" r:id="rId2" xr:uid="{EE57110C-A107-4C01-B7FB-18E4E616B453}"/>
    <hyperlink ref="I12" r:id="rId3" xr:uid="{C3754B90-89DC-43DF-B238-2BA8F4FA1D0E}"/>
    <hyperlink ref="I13" r:id="rId4" xr:uid="{33A92AFB-F95F-411D-96D4-E978D1067AF8}"/>
  </hyperlinks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workbookViewId="0">
      <selection activeCell="A8" sqref="A8"/>
    </sheetView>
  </sheetViews>
  <sheetFormatPr defaultRowHeight="11.25" x14ac:dyDescent="0.15"/>
  <cols>
    <col min="2" max="2" width="14.125" customWidth="1"/>
    <col min="3" max="3" width="10.25" customWidth="1"/>
    <col min="4" max="4" width="11.5" customWidth="1"/>
  </cols>
  <sheetData>
    <row r="1" spans="1:5" x14ac:dyDescent="0.15">
      <c r="A1" s="1" t="s">
        <v>144</v>
      </c>
    </row>
    <row r="3" spans="1:5" x14ac:dyDescent="0.15">
      <c r="A3" s="6" t="s">
        <v>150</v>
      </c>
      <c r="B3" s="3"/>
      <c r="C3" s="3"/>
      <c r="D3" s="3"/>
      <c r="E3" s="3"/>
    </row>
    <row r="4" spans="1:5" x14ac:dyDescent="0.15">
      <c r="A4" s="4" t="s">
        <v>141</v>
      </c>
      <c r="B4" s="4"/>
      <c r="C4" s="4"/>
      <c r="D4" s="4"/>
      <c r="E4" s="4"/>
    </row>
    <row r="5" spans="1:5" x14ac:dyDescent="0.15">
      <c r="A5" s="4" t="s">
        <v>142</v>
      </c>
      <c r="B5" s="4"/>
      <c r="C5" s="4"/>
      <c r="D5" s="4"/>
      <c r="E5" s="4"/>
    </row>
    <row r="6" spans="1:5" x14ac:dyDescent="0.15">
      <c r="A6" t="s">
        <v>143</v>
      </c>
      <c r="B6" s="4"/>
      <c r="C6" s="4"/>
      <c r="D6" s="4"/>
      <c r="E6" s="4"/>
    </row>
    <row r="7" spans="1:5" x14ac:dyDescent="0.15">
      <c r="A7" t="s">
        <v>175</v>
      </c>
    </row>
    <row r="9" spans="1:5" x14ac:dyDescent="0.15">
      <c r="A9" s="5"/>
      <c r="B9" s="5"/>
      <c r="C9" s="5"/>
      <c r="D9" s="5"/>
      <c r="E9" s="5"/>
    </row>
    <row r="11" spans="1:5" ht="15" x14ac:dyDescent="0.15">
      <c r="A11" s="2" t="s">
        <v>92</v>
      </c>
      <c r="B11" s="1" t="s">
        <v>108</v>
      </c>
      <c r="C11" s="1" t="s">
        <v>174</v>
      </c>
      <c r="D11" t="s">
        <v>0</v>
      </c>
    </row>
    <row r="12" spans="1:5" x14ac:dyDescent="0.15">
      <c r="A12" s="1" t="s">
        <v>2</v>
      </c>
      <c r="B12" t="s">
        <v>1</v>
      </c>
      <c r="C12">
        <v>0</v>
      </c>
      <c r="D12" t="s">
        <v>3</v>
      </c>
    </row>
    <row r="13" spans="1:5" x14ac:dyDescent="0.15">
      <c r="A13" s="1" t="s">
        <v>4</v>
      </c>
      <c r="B13" t="s">
        <v>4</v>
      </c>
      <c r="C13">
        <v>0</v>
      </c>
      <c r="D13" t="s">
        <v>3</v>
      </c>
    </row>
    <row r="14" spans="1:5" x14ac:dyDescent="0.15">
      <c r="A14" s="1" t="s">
        <v>6</v>
      </c>
      <c r="B14" t="s">
        <v>5</v>
      </c>
      <c r="C14">
        <v>0</v>
      </c>
      <c r="D14" t="s">
        <v>3</v>
      </c>
    </row>
    <row r="15" spans="1:5" x14ac:dyDescent="0.15">
      <c r="A15" s="1" t="s">
        <v>8</v>
      </c>
      <c r="B15" t="s">
        <v>7</v>
      </c>
      <c r="C15">
        <v>0</v>
      </c>
      <c r="D15" t="s">
        <v>3</v>
      </c>
    </row>
    <row r="16" spans="1:5" x14ac:dyDescent="0.15">
      <c r="A16" s="1" t="s">
        <v>9</v>
      </c>
      <c r="B16" t="s">
        <v>72</v>
      </c>
      <c r="C16">
        <v>0</v>
      </c>
      <c r="D16" t="s">
        <v>3</v>
      </c>
    </row>
    <row r="17" spans="1:4" x14ac:dyDescent="0.15">
      <c r="A17" s="1" t="s">
        <v>10</v>
      </c>
      <c r="B17" t="s">
        <v>73</v>
      </c>
      <c r="C17">
        <v>0</v>
      </c>
      <c r="D17" t="s">
        <v>3</v>
      </c>
    </row>
    <row r="18" spans="1:4" x14ac:dyDescent="0.15">
      <c r="A18" s="1" t="s">
        <v>12</v>
      </c>
      <c r="B18" t="s">
        <v>11</v>
      </c>
      <c r="C18">
        <v>0</v>
      </c>
      <c r="D18" t="s">
        <v>3</v>
      </c>
    </row>
    <row r="19" spans="1:4" x14ac:dyDescent="0.15">
      <c r="A19" s="1" t="s">
        <v>13</v>
      </c>
      <c r="B19" t="s">
        <v>71</v>
      </c>
      <c r="C19">
        <v>0</v>
      </c>
      <c r="D19" t="s">
        <v>3</v>
      </c>
    </row>
    <row r="20" spans="1:4" x14ac:dyDescent="0.15">
      <c r="A20" s="1" t="s">
        <v>15</v>
      </c>
      <c r="B20" t="s">
        <v>14</v>
      </c>
      <c r="C20">
        <v>0</v>
      </c>
      <c r="D20" t="s">
        <v>3</v>
      </c>
    </row>
    <row r="21" spans="1:4" x14ac:dyDescent="0.15">
      <c r="A21" s="1" t="s">
        <v>16</v>
      </c>
      <c r="B21" t="s">
        <v>74</v>
      </c>
      <c r="C21">
        <v>0</v>
      </c>
      <c r="D21" t="s">
        <v>3</v>
      </c>
    </row>
    <row r="22" spans="1:4" x14ac:dyDescent="0.15">
      <c r="A22" s="1" t="s">
        <v>17</v>
      </c>
      <c r="B22" t="s">
        <v>17</v>
      </c>
      <c r="C22">
        <v>0</v>
      </c>
      <c r="D22" t="s">
        <v>3</v>
      </c>
    </row>
    <row r="23" spans="1:4" x14ac:dyDescent="0.15">
      <c r="A23" s="1" t="s">
        <v>19</v>
      </c>
      <c r="B23" t="s">
        <v>18</v>
      </c>
      <c r="C23">
        <v>0</v>
      </c>
      <c r="D23" t="s">
        <v>3</v>
      </c>
    </row>
    <row r="24" spans="1:4" x14ac:dyDescent="0.15">
      <c r="A24" s="1" t="s">
        <v>20</v>
      </c>
      <c r="B24" t="s">
        <v>75</v>
      </c>
      <c r="C24">
        <v>0</v>
      </c>
      <c r="D24" t="s">
        <v>3</v>
      </c>
    </row>
    <row r="25" spans="1:4" x14ac:dyDescent="0.15">
      <c r="A25" s="1" t="s">
        <v>21</v>
      </c>
      <c r="B25" t="s">
        <v>21</v>
      </c>
      <c r="C25">
        <v>0</v>
      </c>
      <c r="D25" t="s">
        <v>3</v>
      </c>
    </row>
    <row r="26" spans="1:4" x14ac:dyDescent="0.15">
      <c r="A26" s="1" t="s">
        <v>23</v>
      </c>
      <c r="B26" t="s">
        <v>22</v>
      </c>
      <c r="C26">
        <v>0</v>
      </c>
      <c r="D26" t="s">
        <v>3</v>
      </c>
    </row>
    <row r="27" spans="1:4" x14ac:dyDescent="0.15">
      <c r="A27" s="1" t="s">
        <v>25</v>
      </c>
      <c r="B27" t="s">
        <v>24</v>
      </c>
      <c r="C27">
        <v>0</v>
      </c>
      <c r="D27" t="s">
        <v>3</v>
      </c>
    </row>
    <row r="28" spans="1:4" x14ac:dyDescent="0.15">
      <c r="A28" s="1" t="s">
        <v>27</v>
      </c>
      <c r="B28" t="s">
        <v>26</v>
      </c>
      <c r="C28">
        <v>0</v>
      </c>
      <c r="D28" t="s">
        <v>3</v>
      </c>
    </row>
    <row r="29" spans="1:4" x14ac:dyDescent="0.15">
      <c r="A29" s="1" t="s">
        <v>29</v>
      </c>
      <c r="B29" t="s">
        <v>28</v>
      </c>
      <c r="C29">
        <v>0</v>
      </c>
      <c r="D29" t="s">
        <v>3</v>
      </c>
    </row>
    <row r="30" spans="1:4" x14ac:dyDescent="0.15">
      <c r="A30" s="1" t="s">
        <v>30</v>
      </c>
      <c r="B30" t="s">
        <v>76</v>
      </c>
      <c r="C30">
        <v>0</v>
      </c>
      <c r="D30" t="s">
        <v>3</v>
      </c>
    </row>
    <row r="31" spans="1:4" x14ac:dyDescent="0.15">
      <c r="A31" s="1" t="s">
        <v>32</v>
      </c>
      <c r="B31" t="s">
        <v>31</v>
      </c>
      <c r="C31">
        <v>0</v>
      </c>
      <c r="D31" t="s">
        <v>3</v>
      </c>
    </row>
    <row r="32" spans="1:4" x14ac:dyDescent="0.15">
      <c r="A32" s="1" t="s">
        <v>34</v>
      </c>
      <c r="B32" t="s">
        <v>33</v>
      </c>
      <c r="C32">
        <v>0</v>
      </c>
      <c r="D32" t="s">
        <v>3</v>
      </c>
    </row>
    <row r="33" spans="1:4" x14ac:dyDescent="0.15">
      <c r="A33" s="1" t="s">
        <v>36</v>
      </c>
      <c r="B33" t="s">
        <v>35</v>
      </c>
      <c r="C33">
        <v>0</v>
      </c>
      <c r="D33" t="s">
        <v>3</v>
      </c>
    </row>
    <row r="34" spans="1:4" x14ac:dyDescent="0.15">
      <c r="A34" s="1" t="s">
        <v>38</v>
      </c>
      <c r="B34" t="s">
        <v>37</v>
      </c>
      <c r="C34">
        <v>0</v>
      </c>
      <c r="D34" t="s">
        <v>39</v>
      </c>
    </row>
    <row r="35" spans="1:4" x14ac:dyDescent="0.15">
      <c r="A35" s="1" t="s">
        <v>41</v>
      </c>
      <c r="B35" t="s">
        <v>40</v>
      </c>
      <c r="C35">
        <v>0</v>
      </c>
      <c r="D35" t="s">
        <v>39</v>
      </c>
    </row>
    <row r="36" spans="1:4" x14ac:dyDescent="0.15">
      <c r="A36" s="1" t="s">
        <v>43</v>
      </c>
      <c r="B36" t="s">
        <v>42</v>
      </c>
      <c r="C36">
        <v>0</v>
      </c>
      <c r="D36" t="s">
        <v>39</v>
      </c>
    </row>
    <row r="37" spans="1:4" x14ac:dyDescent="0.15">
      <c r="A37" s="1" t="s">
        <v>45</v>
      </c>
      <c r="B37" t="s">
        <v>44</v>
      </c>
      <c r="C37">
        <v>0</v>
      </c>
      <c r="D37" t="s">
        <v>39</v>
      </c>
    </row>
    <row r="38" spans="1:4" x14ac:dyDescent="0.15">
      <c r="A38" s="1" t="s">
        <v>46</v>
      </c>
      <c r="B38" t="s">
        <v>77</v>
      </c>
      <c r="C38">
        <v>0</v>
      </c>
      <c r="D38" t="s">
        <v>39</v>
      </c>
    </row>
    <row r="39" spans="1:4" x14ac:dyDescent="0.15">
      <c r="A39" s="1" t="s">
        <v>48</v>
      </c>
      <c r="B39" t="s">
        <v>47</v>
      </c>
      <c r="C39">
        <v>0</v>
      </c>
      <c r="D39" t="s">
        <v>39</v>
      </c>
    </row>
    <row r="40" spans="1:4" x14ac:dyDescent="0.15">
      <c r="A40" s="1" t="s">
        <v>50</v>
      </c>
      <c r="B40" t="s">
        <v>49</v>
      </c>
      <c r="C40">
        <v>0</v>
      </c>
      <c r="D40" t="s">
        <v>39</v>
      </c>
    </row>
    <row r="41" spans="1:4" x14ac:dyDescent="0.15">
      <c r="A41" s="1" t="s">
        <v>52</v>
      </c>
      <c r="B41" t="s">
        <v>51</v>
      </c>
      <c r="C41">
        <v>0</v>
      </c>
      <c r="D41" t="s">
        <v>39</v>
      </c>
    </row>
    <row r="42" spans="1:4" x14ac:dyDescent="0.15">
      <c r="A42" s="1" t="s">
        <v>53</v>
      </c>
      <c r="B42" t="s">
        <v>78</v>
      </c>
      <c r="C42">
        <v>0</v>
      </c>
      <c r="D42" t="s">
        <v>39</v>
      </c>
    </row>
    <row r="43" spans="1:4" x14ac:dyDescent="0.15">
      <c r="A43" s="1" t="s">
        <v>54</v>
      </c>
      <c r="B43" t="s">
        <v>79</v>
      </c>
      <c r="C43">
        <v>0</v>
      </c>
      <c r="D43" t="s">
        <v>39</v>
      </c>
    </row>
    <row r="44" spans="1:4" x14ac:dyDescent="0.15">
      <c r="A44" s="1" t="s">
        <v>55</v>
      </c>
      <c r="B44" t="s">
        <v>80</v>
      </c>
      <c r="C44">
        <v>0</v>
      </c>
      <c r="D44" t="s">
        <v>39</v>
      </c>
    </row>
    <row r="45" spans="1:4" x14ac:dyDescent="0.15">
      <c r="A45" s="1" t="s">
        <v>57</v>
      </c>
      <c r="B45" t="s">
        <v>56</v>
      </c>
      <c r="C45">
        <v>0</v>
      </c>
      <c r="D45" t="s">
        <v>39</v>
      </c>
    </row>
    <row r="46" spans="1:4" x14ac:dyDescent="0.15">
      <c r="A46" s="1" t="s">
        <v>59</v>
      </c>
      <c r="B46" t="s">
        <v>58</v>
      </c>
      <c r="C46">
        <v>0</v>
      </c>
      <c r="D46" t="s">
        <v>39</v>
      </c>
    </row>
    <row r="47" spans="1:4" x14ac:dyDescent="0.15">
      <c r="A47" s="1" t="s">
        <v>61</v>
      </c>
      <c r="B47" t="s">
        <v>60</v>
      </c>
      <c r="C47">
        <v>0</v>
      </c>
      <c r="D47" t="s">
        <v>39</v>
      </c>
    </row>
    <row r="48" spans="1:4" x14ac:dyDescent="0.15">
      <c r="A48" s="1" t="s">
        <v>63</v>
      </c>
      <c r="B48" t="s">
        <v>62</v>
      </c>
      <c r="C48">
        <v>0</v>
      </c>
      <c r="D48" t="s">
        <v>3</v>
      </c>
    </row>
    <row r="49" spans="1:4" x14ac:dyDescent="0.15">
      <c r="A49" s="1" t="s">
        <v>65</v>
      </c>
      <c r="B49" t="s">
        <v>64</v>
      </c>
      <c r="C49">
        <v>0</v>
      </c>
      <c r="D49" t="s">
        <v>3</v>
      </c>
    </row>
    <row r="50" spans="1:4" x14ac:dyDescent="0.15">
      <c r="A50" s="1" t="s">
        <v>66</v>
      </c>
      <c r="B50" t="s">
        <v>81</v>
      </c>
      <c r="C50">
        <v>0</v>
      </c>
      <c r="D50" t="s">
        <v>3</v>
      </c>
    </row>
    <row r="51" spans="1:4" x14ac:dyDescent="0.15">
      <c r="A51" s="1" t="s">
        <v>67</v>
      </c>
      <c r="B51" t="s">
        <v>82</v>
      </c>
      <c r="C51">
        <v>0</v>
      </c>
      <c r="D51" t="s">
        <v>3</v>
      </c>
    </row>
    <row r="52" spans="1:4" x14ac:dyDescent="0.15">
      <c r="A52" s="1" t="s">
        <v>69</v>
      </c>
      <c r="B52" t="s">
        <v>68</v>
      </c>
      <c r="C52">
        <v>0</v>
      </c>
      <c r="D52" t="s">
        <v>3</v>
      </c>
    </row>
    <row r="53" spans="1:4" x14ac:dyDescent="0.15">
      <c r="A53" s="1" t="s">
        <v>70</v>
      </c>
      <c r="B53" t="s">
        <v>83</v>
      </c>
      <c r="C53">
        <v>0</v>
      </c>
      <c r="D53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workbookViewId="0">
      <selection activeCell="F22" sqref="F22"/>
    </sheetView>
  </sheetViews>
  <sheetFormatPr defaultRowHeight="11.25" x14ac:dyDescent="0.15"/>
  <cols>
    <col min="2" max="2" width="13.125" customWidth="1"/>
  </cols>
  <sheetData>
    <row r="1" spans="1:4" x14ac:dyDescent="0.15">
      <c r="A1" s="1" t="s">
        <v>145</v>
      </c>
    </row>
    <row r="3" spans="1:4" x14ac:dyDescent="0.15">
      <c r="A3" s="6" t="s">
        <v>150</v>
      </c>
      <c r="B3" s="3"/>
      <c r="C3" s="3"/>
      <c r="D3" s="3"/>
    </row>
    <row r="4" spans="1:4" x14ac:dyDescent="0.15">
      <c r="A4" s="4" t="s">
        <v>146</v>
      </c>
      <c r="B4" s="4"/>
      <c r="C4" s="4"/>
      <c r="D4" s="4"/>
    </row>
    <row r="5" spans="1:4" x14ac:dyDescent="0.15">
      <c r="A5" s="4" t="s">
        <v>147</v>
      </c>
      <c r="B5" s="4"/>
      <c r="C5" s="4"/>
      <c r="D5" s="4"/>
    </row>
    <row r="6" spans="1:4" x14ac:dyDescent="0.15">
      <c r="A6" s="7" t="s">
        <v>178</v>
      </c>
      <c r="B6" s="4"/>
      <c r="C6" s="4"/>
      <c r="D6" s="4"/>
    </row>
    <row r="7" spans="1:4" x14ac:dyDescent="0.15">
      <c r="A7" s="7" t="s">
        <v>148</v>
      </c>
    </row>
    <row r="8" spans="1:4" x14ac:dyDescent="0.15">
      <c r="A8" s="7" t="s">
        <v>149</v>
      </c>
    </row>
    <row r="9" spans="1:4" x14ac:dyDescent="0.15">
      <c r="A9" s="5"/>
      <c r="B9" s="5"/>
      <c r="C9" s="5"/>
      <c r="D9" s="5"/>
    </row>
    <row r="11" spans="1:4" x14ac:dyDescent="0.15">
      <c r="A11" s="1" t="s">
        <v>93</v>
      </c>
      <c r="B11" s="1" t="s">
        <v>122</v>
      </c>
      <c r="C11" s="1" t="s">
        <v>177</v>
      </c>
    </row>
    <row r="12" spans="1:4" x14ac:dyDescent="0.15">
      <c r="A12" s="1" t="s">
        <v>86</v>
      </c>
      <c r="B12" t="s">
        <v>119</v>
      </c>
      <c r="C12">
        <v>0</v>
      </c>
    </row>
    <row r="13" spans="1:4" x14ac:dyDescent="0.15">
      <c r="A13" s="1" t="s">
        <v>87</v>
      </c>
      <c r="B13" t="s">
        <v>120</v>
      </c>
      <c r="C13" s="1">
        <v>0</v>
      </c>
    </row>
    <row r="14" spans="1:4" x14ac:dyDescent="0.15">
      <c r="A14" s="1" t="s">
        <v>88</v>
      </c>
      <c r="B14" t="s">
        <v>84</v>
      </c>
      <c r="C14">
        <v>1</v>
      </c>
    </row>
    <row r="15" spans="1:4" x14ac:dyDescent="0.15">
      <c r="A15" s="1" t="s">
        <v>89</v>
      </c>
      <c r="B15" t="s">
        <v>85</v>
      </c>
      <c r="C15">
        <v>1</v>
      </c>
    </row>
    <row r="16" spans="1:4" x14ac:dyDescent="0.15">
      <c r="A16" s="1" t="s">
        <v>90</v>
      </c>
      <c r="B16" t="s">
        <v>176</v>
      </c>
      <c r="C16">
        <v>1</v>
      </c>
    </row>
    <row r="17" spans="1:3" x14ac:dyDescent="0.15">
      <c r="A17" s="1" t="s">
        <v>91</v>
      </c>
      <c r="B17" t="s">
        <v>121</v>
      </c>
      <c r="C1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showGridLines="0" workbookViewId="0">
      <selection activeCell="A7" sqref="A7"/>
    </sheetView>
  </sheetViews>
  <sheetFormatPr defaultRowHeight="11.25" x14ac:dyDescent="0.15"/>
  <cols>
    <col min="1" max="1" width="10.625" customWidth="1"/>
  </cols>
  <sheetData>
    <row r="1" spans="1:8" x14ac:dyDescent="0.15">
      <c r="A1" s="1" t="s">
        <v>159</v>
      </c>
    </row>
    <row r="3" spans="1:8" x14ac:dyDescent="0.15">
      <c r="A3" s="6" t="s">
        <v>150</v>
      </c>
      <c r="B3" s="3"/>
      <c r="C3" s="3"/>
      <c r="D3" s="3"/>
    </row>
    <row r="4" spans="1:8" x14ac:dyDescent="0.15">
      <c r="A4" s="4" t="s">
        <v>160</v>
      </c>
      <c r="B4" s="4"/>
      <c r="C4" s="4"/>
      <c r="D4" s="4"/>
    </row>
    <row r="5" spans="1:8" x14ac:dyDescent="0.15">
      <c r="A5" s="4" t="s">
        <v>161</v>
      </c>
      <c r="B5" s="4"/>
      <c r="C5" s="4"/>
      <c r="D5" s="4"/>
    </row>
    <row r="6" spans="1:8" x14ac:dyDescent="0.15">
      <c r="A6" s="7"/>
      <c r="B6" s="4"/>
      <c r="C6" s="4"/>
      <c r="D6" s="4"/>
    </row>
    <row r="7" spans="1:8" x14ac:dyDescent="0.15">
      <c r="A7" s="7"/>
    </row>
    <row r="8" spans="1:8" x14ac:dyDescent="0.15">
      <c r="A8" s="7"/>
    </row>
    <row r="9" spans="1:8" x14ac:dyDescent="0.15">
      <c r="A9" s="5"/>
      <c r="B9" s="5"/>
      <c r="C9" s="5"/>
      <c r="D9" s="5"/>
    </row>
    <row r="11" spans="1:8" x14ac:dyDescent="0.15">
      <c r="A11" s="1" t="s">
        <v>118</v>
      </c>
    </row>
    <row r="12" spans="1:8" x14ac:dyDescent="0.15">
      <c r="A12" t="s">
        <v>4</v>
      </c>
      <c r="B12" t="s">
        <v>4</v>
      </c>
    </row>
    <row r="13" spans="1:8" x14ac:dyDescent="0.15">
      <c r="A13" t="s">
        <v>111</v>
      </c>
      <c r="B13" t="s">
        <v>6</v>
      </c>
    </row>
    <row r="14" spans="1:8" x14ac:dyDescent="0.15">
      <c r="A14" t="s">
        <v>109</v>
      </c>
      <c r="B14" t="s">
        <v>2</v>
      </c>
      <c r="C14" t="s">
        <v>8</v>
      </c>
      <c r="D14" t="s">
        <v>9</v>
      </c>
      <c r="E14" t="s">
        <v>4</v>
      </c>
      <c r="F14" t="s">
        <v>12</v>
      </c>
      <c r="G14" t="s">
        <v>10</v>
      </c>
      <c r="H14" t="s">
        <v>13</v>
      </c>
    </row>
    <row r="15" spans="1:8" x14ac:dyDescent="0.15">
      <c r="A15" t="s">
        <v>110</v>
      </c>
      <c r="B15" t="s">
        <v>15</v>
      </c>
      <c r="C15" t="s">
        <v>17</v>
      </c>
      <c r="D15" t="s">
        <v>16</v>
      </c>
      <c r="E15" t="s">
        <v>19</v>
      </c>
      <c r="F15" t="s">
        <v>20</v>
      </c>
    </row>
    <row r="16" spans="1:8" x14ac:dyDescent="0.15">
      <c r="A16" t="s">
        <v>112</v>
      </c>
      <c r="B16" t="s">
        <v>21</v>
      </c>
      <c r="C16" t="s">
        <v>23</v>
      </c>
      <c r="D16" t="s">
        <v>25</v>
      </c>
      <c r="E16" t="s">
        <v>27</v>
      </c>
      <c r="F16" t="s">
        <v>29</v>
      </c>
      <c r="G16" t="s">
        <v>30</v>
      </c>
    </row>
    <row r="17" spans="1:9" x14ac:dyDescent="0.15">
      <c r="A17" t="s">
        <v>114</v>
      </c>
      <c r="B17" t="s">
        <v>32</v>
      </c>
      <c r="C17" t="s">
        <v>34</v>
      </c>
      <c r="D17" t="s">
        <v>36</v>
      </c>
      <c r="E17" t="s">
        <v>38</v>
      </c>
      <c r="F17" t="s">
        <v>41</v>
      </c>
      <c r="G17" t="s">
        <v>43</v>
      </c>
      <c r="H17" t="s">
        <v>45</v>
      </c>
      <c r="I17" t="s">
        <v>46</v>
      </c>
    </row>
    <row r="18" spans="1:9" x14ac:dyDescent="0.15">
      <c r="A18" t="s">
        <v>115</v>
      </c>
      <c r="B18" t="s">
        <v>48</v>
      </c>
      <c r="C18" t="s">
        <v>50</v>
      </c>
    </row>
    <row r="19" spans="1:9" x14ac:dyDescent="0.15">
      <c r="A19" t="s">
        <v>116</v>
      </c>
      <c r="B19" t="s">
        <v>52</v>
      </c>
      <c r="C19" t="s">
        <v>53</v>
      </c>
    </row>
    <row r="20" spans="1:9" x14ac:dyDescent="0.15">
      <c r="A20" t="s">
        <v>117</v>
      </c>
      <c r="B20" t="s">
        <v>54</v>
      </c>
      <c r="C20" t="s">
        <v>55</v>
      </c>
      <c r="D20" t="s">
        <v>57</v>
      </c>
      <c r="E20" t="s">
        <v>59</v>
      </c>
      <c r="F20" t="s">
        <v>61</v>
      </c>
    </row>
    <row r="21" spans="1:9" x14ac:dyDescent="0.15">
      <c r="A21" t="s">
        <v>113</v>
      </c>
      <c r="B21" t="s">
        <v>63</v>
      </c>
      <c r="C21" t="s">
        <v>65</v>
      </c>
      <c r="D21" t="s">
        <v>66</v>
      </c>
      <c r="E21" t="s">
        <v>67</v>
      </c>
    </row>
    <row r="22" spans="1:9" x14ac:dyDescent="0.15">
      <c r="A22" t="s">
        <v>68</v>
      </c>
      <c r="B22" t="s">
        <v>69</v>
      </c>
    </row>
    <row r="23" spans="1:9" x14ac:dyDescent="0.15">
      <c r="A23" t="s">
        <v>70</v>
      </c>
      <c r="B23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91D8-5AA3-4EBB-92AA-B85C1DD321BE}">
  <dimension ref="A1:D16"/>
  <sheetViews>
    <sheetView showGridLines="0" workbookViewId="0">
      <selection activeCell="C19" sqref="C19"/>
    </sheetView>
  </sheetViews>
  <sheetFormatPr defaultRowHeight="11.25" x14ac:dyDescent="0.15"/>
  <cols>
    <col min="1" max="1" width="11.75" customWidth="1"/>
  </cols>
  <sheetData>
    <row r="1" spans="1:4" x14ac:dyDescent="0.15">
      <c r="A1" s="1" t="s">
        <v>152</v>
      </c>
    </row>
    <row r="3" spans="1:4" x14ac:dyDescent="0.15">
      <c r="A3" s="6" t="s">
        <v>150</v>
      </c>
      <c r="B3" s="3"/>
      <c r="C3" s="3"/>
      <c r="D3" s="3"/>
    </row>
    <row r="4" spans="1:4" x14ac:dyDescent="0.15">
      <c r="A4" s="4" t="s">
        <v>157</v>
      </c>
      <c r="B4" s="4"/>
      <c r="C4" s="4"/>
      <c r="D4" s="4"/>
    </row>
    <row r="5" spans="1:4" x14ac:dyDescent="0.15">
      <c r="A5" s="4" t="s">
        <v>167</v>
      </c>
      <c r="B5" s="4"/>
      <c r="C5" s="4"/>
      <c r="D5" s="4"/>
    </row>
    <row r="6" spans="1:4" x14ac:dyDescent="0.15">
      <c r="A6" s="7" t="s">
        <v>168</v>
      </c>
      <c r="B6" s="4"/>
      <c r="C6" s="4"/>
      <c r="D6" s="4"/>
    </row>
    <row r="7" spans="1:4" x14ac:dyDescent="0.15">
      <c r="A7" s="7" t="s">
        <v>169</v>
      </c>
    </row>
    <row r="8" spans="1:4" x14ac:dyDescent="0.15">
      <c r="A8" s="7" t="s">
        <v>170</v>
      </c>
    </row>
    <row r="9" spans="1:4" x14ac:dyDescent="0.15">
      <c r="A9" s="5"/>
      <c r="B9" s="5"/>
      <c r="C9" s="5"/>
      <c r="D9" s="5"/>
    </row>
    <row r="11" spans="1:4" x14ac:dyDescent="0.15">
      <c r="A11" s="7" t="s">
        <v>158</v>
      </c>
      <c r="B11" s="1" t="s">
        <v>163</v>
      </c>
    </row>
    <row r="12" spans="1:4" x14ac:dyDescent="0.15">
      <c r="A12" s="1" t="s">
        <v>153</v>
      </c>
      <c r="B12" t="s">
        <v>156</v>
      </c>
    </row>
    <row r="13" spans="1:4" x14ac:dyDescent="0.15">
      <c r="A13" s="1" t="s">
        <v>154</v>
      </c>
      <c r="B13">
        <v>1</v>
      </c>
    </row>
    <row r="14" spans="1:4" x14ac:dyDescent="0.15">
      <c r="A14" s="1" t="s">
        <v>172</v>
      </c>
      <c r="B14">
        <v>1</v>
      </c>
    </row>
    <row r="15" spans="1:4" x14ac:dyDescent="0.15">
      <c r="A15" s="1" t="s">
        <v>155</v>
      </c>
      <c r="B15">
        <v>1</v>
      </c>
    </row>
    <row r="16" spans="1:4" x14ac:dyDescent="0.15">
      <c r="A16" s="1" t="s">
        <v>166</v>
      </c>
      <c r="B16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D5C0-1DC9-4756-B764-615EFB75BD9E}">
  <dimension ref="A1:D17"/>
  <sheetViews>
    <sheetView showGridLines="0" workbookViewId="0">
      <selection activeCell="A6" sqref="A6"/>
    </sheetView>
  </sheetViews>
  <sheetFormatPr defaultRowHeight="11.25" x14ac:dyDescent="0.15"/>
  <sheetData>
    <row r="1" spans="1:4" x14ac:dyDescent="0.15">
      <c r="A1" s="1" t="s">
        <v>189</v>
      </c>
    </row>
    <row r="3" spans="1:4" x14ac:dyDescent="0.15">
      <c r="A3" s="6"/>
      <c r="B3" s="3"/>
      <c r="C3" s="3"/>
      <c r="D3" s="3"/>
    </row>
    <row r="4" spans="1:4" x14ac:dyDescent="0.15">
      <c r="A4" s="4" t="s">
        <v>199</v>
      </c>
      <c r="B4" s="4"/>
      <c r="C4" s="4"/>
      <c r="D4" s="4"/>
    </row>
    <row r="5" spans="1:4" x14ac:dyDescent="0.15">
      <c r="A5" s="4" t="s">
        <v>202</v>
      </c>
      <c r="B5" s="4"/>
      <c r="C5" s="4"/>
      <c r="D5" s="4"/>
    </row>
    <row r="6" spans="1:4" x14ac:dyDescent="0.15">
      <c r="A6" s="7"/>
      <c r="B6" s="4"/>
      <c r="C6" s="4"/>
      <c r="D6" s="4"/>
    </row>
    <row r="7" spans="1:4" x14ac:dyDescent="0.15">
      <c r="A7" s="7"/>
    </row>
    <row r="8" spans="1:4" x14ac:dyDescent="0.15">
      <c r="A8" s="7"/>
    </row>
    <row r="9" spans="1:4" x14ac:dyDescent="0.15">
      <c r="A9" s="5"/>
      <c r="B9" s="5"/>
      <c r="C9" s="5"/>
      <c r="D9" s="5"/>
    </row>
    <row r="11" spans="1:4" x14ac:dyDescent="0.15">
      <c r="A11" s="7" t="s">
        <v>190</v>
      </c>
      <c r="B11" s="1" t="s">
        <v>191</v>
      </c>
    </row>
    <row r="12" spans="1:4" x14ac:dyDescent="0.15">
      <c r="A12" s="10" t="s">
        <v>192</v>
      </c>
      <c r="B12" t="s">
        <v>200</v>
      </c>
    </row>
    <row r="13" spans="1:4" x14ac:dyDescent="0.15">
      <c r="A13" s="10" t="s">
        <v>194</v>
      </c>
      <c r="B13" t="s">
        <v>193</v>
      </c>
    </row>
    <row r="14" spans="1:4" x14ac:dyDescent="0.15">
      <c r="A14" s="10" t="s">
        <v>196</v>
      </c>
      <c r="B14" t="s">
        <v>195</v>
      </c>
    </row>
    <row r="15" spans="1:4" x14ac:dyDescent="0.15">
      <c r="A15" s="10" t="s">
        <v>101</v>
      </c>
      <c r="B15" t="s">
        <v>197</v>
      </c>
    </row>
    <row r="16" spans="1:4" x14ac:dyDescent="0.15">
      <c r="A16" s="10" t="s">
        <v>102</v>
      </c>
      <c r="B16" t="s">
        <v>198</v>
      </c>
    </row>
    <row r="17" spans="1:2" x14ac:dyDescent="0.15">
      <c r="A17" s="10" t="s">
        <v>104</v>
      </c>
      <c r="B17" t="s">
        <v>201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0BAC97F8DFC4CBD8E2A425836F91B" ma:contentTypeVersion="8" ma:contentTypeDescription="Create a new document." ma:contentTypeScope="" ma:versionID="3cab42465cc70b5004731483a6aaad87">
  <xsd:schema xmlns:xsd="http://www.w3.org/2001/XMLSchema" xmlns:xs="http://www.w3.org/2001/XMLSchema" xmlns:p="http://schemas.microsoft.com/office/2006/metadata/properties" xmlns:ns3="a6ec2889-8209-4b3f-8525-703b317acf75" targetNamespace="http://schemas.microsoft.com/office/2006/metadata/properties" ma:root="true" ma:fieldsID="b9fd755160126d35dbcec1109494cbd8" ns3:_="">
    <xsd:import namespace="a6ec2889-8209-4b3f-8525-703b317acf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c2889-8209-4b3f-8525-703b317ac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7C223-802B-42EB-B5C2-D3FF35950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6331C-5905-46B2-9EED-AC8519640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c2889-8209-4b3f-8525-703b317acf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40BF96-B965-4FD2-ACE9-AF8318D4C022}">
  <ds:schemaRefs>
    <ds:schemaRef ds:uri="a6ec2889-8209-4b3f-8525-703b317acf7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SHAPEFILES</vt:lpstr>
      <vt:lpstr>SPAMvars</vt:lpstr>
      <vt:lpstr>SPAMcrops</vt:lpstr>
      <vt:lpstr>SPAMtechs</vt:lpstr>
      <vt:lpstr>GROUPcrops</vt:lpstr>
      <vt:lpstr>EXPORTS</vt:lpstr>
      <vt:lpstr>INFO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2019-11-04T16:46:18Z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0x0101004900BAC97F8DFC4CBD8E2A425836F91B</vt:lpwstr>
  </property>
</Properties>
</file>