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Main_syn\Data\"/>
    </mc:Choice>
  </mc:AlternateContent>
  <bookViews>
    <workbookView xWindow="2210" yWindow="2210" windowWidth="7370" windowHeight="1950" activeTab="2"/>
  </bookViews>
  <sheets>
    <sheet name="Info" sheetId="5" r:id="rId1"/>
    <sheet name="Configuration" sheetId="4" r:id="rId2"/>
    <sheet name="Scenarios" sheetId="20" r:id="rId3"/>
    <sheet name="Scenarios_save" sheetId="9" r:id="rId4"/>
    <sheet name="Sheet1" sheetId="24" r:id="rId5"/>
    <sheet name="Sheet2" sheetId="25" r:id="rId6"/>
    <sheet name="Sheet3" sheetId="26" r:id="rId7"/>
    <sheet name="Countries" sheetId="3" r:id="rId8"/>
    <sheet name="Temporal2" sheetId="22" r:id="rId9"/>
    <sheet name="Temporal" sheetId="10" r:id="rId10"/>
    <sheet name="Years" sheetId="11" r:id="rId11"/>
    <sheet name="Years2" sheetId="23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87" i="9" l="1"/>
  <c r="A788" i="9"/>
  <c r="A789" i="9"/>
  <c r="A790" i="9"/>
  <c r="A791" i="9"/>
  <c r="A792" i="9"/>
  <c r="A793" i="9"/>
  <c r="A794" i="9"/>
  <c r="A786" i="9"/>
  <c r="A847" i="9" l="1"/>
  <c r="A846" i="9"/>
  <c r="A845" i="9"/>
  <c r="A844" i="9"/>
  <c r="A843" i="9"/>
  <c r="A842" i="9"/>
  <c r="A841" i="9"/>
  <c r="A840" i="9"/>
  <c r="A839" i="9"/>
  <c r="A838" i="9"/>
  <c r="A837" i="9"/>
  <c r="A836" i="9"/>
  <c r="A834" i="9" l="1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G189" i="9" l="1"/>
  <c r="G188" i="9"/>
  <c r="G187" i="9"/>
  <c r="G185" i="9"/>
  <c r="G184" i="9"/>
  <c r="G183" i="9"/>
  <c r="G182" i="9"/>
  <c r="G202" i="9" l="1"/>
  <c r="G201" i="9"/>
  <c r="G200" i="9"/>
  <c r="G199" i="9"/>
  <c r="G198" i="9"/>
  <c r="G197" i="9"/>
  <c r="G193" i="9"/>
  <c r="G192" i="9"/>
  <c r="G191" i="9"/>
  <c r="G190" i="9"/>
  <c r="D31" i="22" l="1"/>
  <c r="D19" i="22"/>
  <c r="D20" i="22" l="1"/>
  <c r="D21" i="22" s="1"/>
  <c r="D22" i="22" s="1"/>
  <c r="B57" i="23"/>
  <c r="B47" i="23"/>
  <c r="B48" i="23" s="1"/>
  <c r="B49" i="23" s="1"/>
  <c r="B50" i="23" s="1"/>
  <c r="B51" i="23" s="1"/>
  <c r="B52" i="23" s="1"/>
  <c r="B53" i="23" s="1"/>
  <c r="B54" i="23" s="1"/>
  <c r="B55" i="23" s="1"/>
  <c r="B56" i="23" s="1"/>
  <c r="D23" i="22" l="1"/>
  <c r="D24" i="22"/>
  <c r="D25" i="22" s="1"/>
  <c r="D26" i="22" l="1"/>
  <c r="B8" i="23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D27" i="22" l="1"/>
  <c r="D28" i="22" l="1"/>
  <c r="D29" i="22" l="1"/>
  <c r="D30" i="22" l="1"/>
  <c r="D32" i="22" l="1"/>
  <c r="D33" i="22" l="1"/>
  <c r="D34" i="22" l="1"/>
  <c r="D35" i="22" l="1"/>
  <c r="D36" i="22" l="1"/>
  <c r="D37" i="22" l="1"/>
  <c r="D38" i="22" l="1"/>
  <c r="D39" i="22" l="1"/>
  <c r="D40" i="22" l="1"/>
  <c r="D41" i="22" l="1"/>
  <c r="D42" i="22" l="1"/>
  <c r="D43" i="22" l="1"/>
  <c r="D44" i="22" l="1"/>
  <c r="D45" i="22" l="1"/>
  <c r="D46" i="22" l="1"/>
  <c r="D47" i="22" l="1"/>
  <c r="D48" i="22" l="1"/>
  <c r="D49" i="22" l="1"/>
  <c r="D50" i="22" l="1"/>
  <c r="D51" i="22" l="1"/>
  <c r="D52" i="22" l="1"/>
  <c r="D53" i="22" l="1"/>
  <c r="D54" i="22" l="1"/>
  <c r="D55" i="22" l="1"/>
  <c r="D56" i="22" l="1"/>
  <c r="D57" i="22" l="1"/>
  <c r="D58" i="22" l="1"/>
  <c r="D59" i="22" l="1"/>
  <c r="D60" i="22" l="1"/>
  <c r="D61" i="22" l="1"/>
  <c r="D62" i="22" l="1"/>
  <c r="D63" i="22" l="1"/>
  <c r="D64" i="22" l="1"/>
  <c r="D65" i="22" l="1"/>
  <c r="D66" i="22" l="1"/>
  <c r="D67" i="22" l="1"/>
  <c r="D68" i="22" l="1"/>
  <c r="D69" i="22" l="1"/>
  <c r="D70" i="22" l="1"/>
  <c r="D71" i="22" l="1"/>
  <c r="D72" i="22" l="1"/>
  <c r="D73" i="22" l="1"/>
  <c r="D74" i="22" l="1"/>
  <c r="D75" i="22" l="1"/>
  <c r="D76" i="22" l="1"/>
  <c r="D77" i="22" l="1"/>
  <c r="D78" i="22" l="1"/>
  <c r="D79" i="22" l="1"/>
  <c r="D80" i="22" l="1"/>
  <c r="D81" i="22" l="1"/>
  <c r="D82" i="22" l="1"/>
  <c r="D83" i="22" l="1"/>
  <c r="D84" i="22" l="1"/>
  <c r="D85" i="22" l="1"/>
  <c r="D86" i="22" l="1"/>
  <c r="D87" i="22" l="1"/>
  <c r="D88" i="22" l="1"/>
  <c r="D89" i="22" l="1"/>
  <c r="D90" i="22" l="1"/>
  <c r="D91" i="22" l="1"/>
  <c r="D92" i="22" l="1"/>
  <c r="D93" i="22" l="1"/>
  <c r="D94" i="22" l="1"/>
  <c r="D95" i="22" l="1"/>
  <c r="D96" i="22" l="1"/>
  <c r="D97" i="22" l="1"/>
  <c r="D98" i="22" l="1"/>
  <c r="D99" i="22" l="1"/>
  <c r="D100" i="22" l="1"/>
  <c r="D101" i="22" l="1"/>
  <c r="D102" i="22" l="1"/>
  <c r="D103" i="22" l="1"/>
  <c r="D104" i="22" l="1"/>
  <c r="D105" i="22" l="1"/>
  <c r="D106" i="22" l="1"/>
  <c r="D107" i="22" l="1"/>
  <c r="D108" i="22" l="1"/>
  <c r="D109" i="22" l="1"/>
  <c r="D110" i="22" l="1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79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23" i="9"/>
  <c r="D111" i="22" l="1"/>
  <c r="B8" i="11"/>
  <c r="B9" i="11" s="1"/>
  <c r="B10" i="11" s="1"/>
  <c r="B11" i="11" s="1"/>
  <c r="B12" i="11" s="1"/>
  <c r="B13" i="11" s="1"/>
  <c r="B14" i="11" s="1"/>
  <c r="B15" i="11" s="1"/>
  <c r="B16" i="11" s="1"/>
  <c r="D112" i="22" l="1"/>
  <c r="E23" i="3"/>
  <c r="D113" i="22" l="1"/>
  <c r="D114" i="22" l="1"/>
  <c r="D115" i="22" l="1"/>
  <c r="D116" i="22" l="1"/>
  <c r="D117" i="22" l="1"/>
  <c r="D118" i="22" l="1"/>
  <c r="D119" i="22" l="1"/>
  <c r="D120" i="22" l="1"/>
  <c r="D121" i="22" l="1"/>
  <c r="D122" i="22" l="1"/>
  <c r="D123" i="22" l="1"/>
  <c r="D124" i="22" l="1"/>
  <c r="D125" i="22" l="1"/>
  <c r="D126" i="22" l="1"/>
  <c r="D127" i="22" l="1"/>
  <c r="D128" i="22" l="1"/>
  <c r="D129" i="22" l="1"/>
  <c r="D130" i="22" l="1"/>
  <c r="D131" i="22" l="1"/>
  <c r="D132" i="22" l="1"/>
  <c r="D133" i="22" l="1"/>
  <c r="D134" i="22" l="1"/>
  <c r="D135" i="22" l="1"/>
  <c r="D136" i="22" l="1"/>
  <c r="D137" i="22" l="1"/>
  <c r="D138" i="22" l="1"/>
  <c r="D139" i="22" l="1"/>
  <c r="D140" i="22" l="1"/>
  <c r="D141" i="22" l="1"/>
  <c r="D142" i="22" l="1"/>
  <c r="D143" i="22" l="1"/>
  <c r="D144" i="22" l="1"/>
  <c r="D145" i="22" l="1"/>
  <c r="D146" i="22" l="1"/>
  <c r="D147" i="22" l="1"/>
  <c r="D148" i="22" l="1"/>
  <c r="D149" i="22" l="1"/>
  <c r="D150" i="22" l="1"/>
  <c r="D151" i="22" l="1"/>
  <c r="D152" i="22" l="1"/>
  <c r="D153" i="22" l="1"/>
  <c r="D154" i="22" l="1"/>
  <c r="D155" i="22" l="1"/>
  <c r="D156" i="22" l="1"/>
  <c r="D157" i="22" l="1"/>
  <c r="D158" i="22" l="1"/>
  <c r="D159" i="22" l="1"/>
  <c r="D160" i="22" l="1"/>
  <c r="D161" i="22" l="1"/>
  <c r="D162" i="22" l="1"/>
  <c r="D163" i="22" l="1"/>
  <c r="D164" i="22" l="1"/>
  <c r="D165" i="22" l="1"/>
  <c r="D166" i="22" l="1"/>
  <c r="D167" i="22" l="1"/>
  <c r="D168" i="22" l="1"/>
  <c r="D169" i="22" l="1"/>
  <c r="D170" i="22" l="1"/>
  <c r="D171" i="22" l="1"/>
  <c r="D172" i="22" l="1"/>
  <c r="D173" i="22" l="1"/>
  <c r="D174" i="22" l="1"/>
  <c r="D175" i="22" l="1"/>
  <c r="D176" i="22" l="1"/>
  <c r="D177" i="22" l="1"/>
  <c r="D178" i="22" l="1"/>
  <c r="D179" i="22" l="1"/>
  <c r="D180" i="22" l="1"/>
  <c r="D181" i="22" l="1"/>
  <c r="D182" i="22" l="1"/>
  <c r="D183" i="22" l="1"/>
  <c r="D184" i="22" l="1"/>
  <c r="D185" i="22" l="1"/>
  <c r="D186" i="22" l="1"/>
  <c r="D187" i="22" l="1"/>
  <c r="D188" i="22" l="1"/>
  <c r="D189" i="22" l="1"/>
  <c r="D190" i="22" l="1"/>
  <c r="D191" i="22" l="1"/>
  <c r="D192" i="22" l="1"/>
  <c r="D193" i="22" l="1"/>
  <c r="D194" i="22" l="1"/>
  <c r="D195" i="22" l="1"/>
  <c r="D196" i="22" l="1"/>
  <c r="D197" i="22" l="1"/>
  <c r="D198" i="22" l="1"/>
  <c r="D199" i="22" l="1"/>
  <c r="D200" i="22" l="1"/>
  <c r="D201" i="22" l="1"/>
  <c r="D202" i="22" l="1"/>
  <c r="D203" i="22" l="1"/>
  <c r="D204" i="22" l="1"/>
  <c r="D205" i="22" l="1"/>
  <c r="D206" i="22" l="1"/>
  <c r="D207" i="22" l="1"/>
  <c r="D208" i="22" l="1"/>
  <c r="D209" i="22" l="1"/>
  <c r="D210" i="22" l="1"/>
  <c r="D211" i="22" l="1"/>
  <c r="D212" i="22" l="1"/>
  <c r="D213" i="22" l="1"/>
  <c r="D214" i="22" l="1"/>
  <c r="D215" i="22" l="1"/>
  <c r="D216" i="22" l="1"/>
  <c r="D217" i="22" l="1"/>
  <c r="D218" i="22" l="1"/>
  <c r="D219" i="22" l="1"/>
  <c r="D220" i="22" l="1"/>
  <c r="D221" i="22" l="1"/>
  <c r="D222" i="22" l="1"/>
  <c r="D223" i="22" l="1"/>
  <c r="D224" i="22" l="1"/>
  <c r="D225" i="22" l="1"/>
  <c r="D226" i="22" l="1"/>
  <c r="D227" i="22" l="1"/>
  <c r="D228" i="22" l="1"/>
  <c r="D229" i="22" l="1"/>
  <c r="D230" i="22" l="1"/>
  <c r="D231" i="22" l="1"/>
  <c r="D232" i="22" l="1"/>
  <c r="D233" i="22" l="1"/>
  <c r="D234" i="22" l="1"/>
  <c r="D235" i="22" l="1"/>
  <c r="D236" i="22" l="1"/>
  <c r="D237" i="22" l="1"/>
  <c r="D238" i="22" l="1"/>
  <c r="D239" i="22" l="1"/>
  <c r="D240" i="22" l="1"/>
  <c r="D241" i="22" l="1"/>
  <c r="D242" i="22" l="1"/>
  <c r="D243" i="22" l="1"/>
  <c r="D244" i="22" l="1"/>
  <c r="D245" i="22" l="1"/>
  <c r="D246" i="22" l="1"/>
  <c r="D247" i="22" l="1"/>
  <c r="D248" i="22" l="1"/>
  <c r="D249" i="22" l="1"/>
  <c r="D250" i="22" l="1"/>
  <c r="D251" i="22" l="1"/>
  <c r="D252" i="22" l="1"/>
  <c r="D253" i="22" l="1"/>
  <c r="D254" i="22" l="1"/>
  <c r="D255" i="22" l="1"/>
  <c r="D256" i="22" l="1"/>
  <c r="D257" i="22" l="1"/>
  <c r="D258" i="22" l="1"/>
  <c r="D259" i="22" l="1"/>
  <c r="D260" i="22" l="1"/>
  <c r="D261" i="22" l="1"/>
  <c r="D262" i="22" l="1"/>
  <c r="D263" i="22" l="1"/>
  <c r="D264" i="22" l="1"/>
  <c r="D265" i="22" l="1"/>
  <c r="D266" i="22" l="1"/>
  <c r="D267" i="22" l="1"/>
  <c r="D268" i="22" l="1"/>
  <c r="D269" i="22" l="1"/>
  <c r="D270" i="22" l="1"/>
  <c r="D271" i="22" l="1"/>
  <c r="D272" i="22" l="1"/>
  <c r="D273" i="22" l="1"/>
  <c r="D274" i="22" l="1"/>
  <c r="D275" i="22" l="1"/>
  <c r="D276" i="22" l="1"/>
  <c r="D277" i="22" l="1"/>
  <c r="D278" i="22" l="1"/>
  <c r="D279" i="22" l="1"/>
  <c r="D280" i="22" l="1"/>
  <c r="D281" i="22" l="1"/>
  <c r="D282" i="22" l="1"/>
  <c r="D283" i="22" l="1"/>
  <c r="D284" i="22" l="1"/>
  <c r="D285" i="22" l="1"/>
  <c r="D286" i="22" l="1"/>
  <c r="D287" i="22" l="1"/>
  <c r="D288" i="22" l="1"/>
  <c r="D289" i="22" l="1"/>
  <c r="D290" i="22" l="1"/>
  <c r="D291" i="22" l="1"/>
  <c r="D292" i="22" l="1"/>
  <c r="D293" i="22" l="1"/>
  <c r="D294" i="22" l="1"/>
  <c r="D295" i="22" l="1"/>
  <c r="D296" i="22" l="1"/>
  <c r="D297" i="22" l="1"/>
  <c r="D298" i="22" l="1"/>
  <c r="D299" i="22" l="1"/>
  <c r="D300" i="22" l="1"/>
  <c r="D301" i="22" l="1"/>
  <c r="D302" i="22" l="1"/>
  <c r="D303" i="22" l="1"/>
  <c r="D304" i="22" l="1"/>
  <c r="D305" i="22" l="1"/>
  <c r="D306" i="22" l="1"/>
  <c r="D307" i="22" l="1"/>
  <c r="D308" i="22" l="1"/>
  <c r="D309" i="22" l="1"/>
  <c r="D310" i="22" l="1"/>
  <c r="D311" i="22" l="1"/>
  <c r="D312" i="22" l="1"/>
  <c r="D313" i="22" l="1"/>
  <c r="D314" i="22" l="1"/>
  <c r="D315" i="22" l="1"/>
  <c r="D316" i="22" l="1"/>
  <c r="D317" i="22" l="1"/>
  <c r="D318" i="22" l="1"/>
  <c r="D319" i="22" l="1"/>
  <c r="D320" i="22" l="1"/>
  <c r="D321" i="22" l="1"/>
  <c r="D322" i="22" l="1"/>
  <c r="D323" i="22" l="1"/>
  <c r="D324" i="22" l="1"/>
  <c r="D325" i="22" l="1"/>
  <c r="D326" i="22" l="1"/>
  <c r="D327" i="22" l="1"/>
  <c r="D328" i="22" l="1"/>
  <c r="D329" i="22" l="1"/>
  <c r="D330" i="22" l="1"/>
  <c r="D331" i="22" l="1"/>
  <c r="D332" i="22" l="1"/>
  <c r="D333" i="22" l="1"/>
  <c r="D334" i="22" l="1"/>
  <c r="D335" i="22" l="1"/>
  <c r="D336" i="22" l="1"/>
  <c r="D337" i="22" l="1"/>
  <c r="D338" i="22" l="1"/>
  <c r="D339" i="22" l="1"/>
  <c r="D340" i="22" l="1"/>
  <c r="D341" i="22" l="1"/>
  <c r="D342" i="22" l="1"/>
  <c r="D343" i="22" l="1"/>
  <c r="D344" i="22" l="1"/>
  <c r="D345" i="22" l="1"/>
  <c r="D346" i="22" l="1"/>
  <c r="D347" i="22" l="1"/>
  <c r="D348" i="22" l="1"/>
  <c r="D349" i="22" l="1"/>
  <c r="D350" i="22" l="1"/>
  <c r="D351" i="22" l="1"/>
  <c r="D352" i="22" l="1"/>
  <c r="D353" i="22" l="1"/>
  <c r="D354" i="22" l="1"/>
  <c r="D355" i="22" l="1"/>
  <c r="D356" i="22" l="1"/>
  <c r="D357" i="22" l="1"/>
  <c r="D358" i="22" l="1"/>
  <c r="D359" i="22" l="1"/>
  <c r="D360" i="22" l="1"/>
  <c r="D361" i="22" l="1"/>
  <c r="D362" i="22" l="1"/>
  <c r="D363" i="22" l="1"/>
  <c r="D364" i="22" l="1"/>
  <c r="D365" i="22" l="1"/>
  <c r="D366" i="22" l="1"/>
  <c r="D367" i="22" l="1"/>
  <c r="D368" i="22" l="1"/>
  <c r="D369" i="22" l="1"/>
  <c r="D370" i="22" l="1"/>
  <c r="D371" i="22" l="1"/>
  <c r="D372" i="22" l="1"/>
  <c r="D373" i="22" l="1"/>
  <c r="D374" i="22" l="1"/>
  <c r="D375" i="22" l="1"/>
  <c r="D376" i="22" l="1"/>
  <c r="D377" i="22" l="1"/>
  <c r="D378" i="22" l="1"/>
  <c r="D379" i="22" l="1"/>
  <c r="D380" i="22" l="1"/>
  <c r="D381" i="22" l="1"/>
  <c r="D382" i="22" l="1"/>
  <c r="D383" i="22" l="1"/>
  <c r="D384" i="22" l="1"/>
  <c r="D385" i="22" l="1"/>
  <c r="D386" i="22" l="1"/>
  <c r="D387" i="22" l="1"/>
  <c r="D388" i="22" l="1"/>
  <c r="D389" i="22" l="1"/>
  <c r="D390" i="22" l="1"/>
  <c r="D391" i="22" l="1"/>
  <c r="D392" i="22" l="1"/>
  <c r="D393" i="22" l="1"/>
  <c r="D394" i="22" l="1"/>
  <c r="D395" i="22" l="1"/>
  <c r="D396" i="22" l="1"/>
  <c r="D397" i="22" l="1"/>
  <c r="D398" i="22" l="1"/>
  <c r="D399" i="22" l="1"/>
  <c r="D400" i="22" l="1"/>
  <c r="D401" i="22" l="1"/>
  <c r="D402" i="22" l="1"/>
  <c r="D403" i="22" l="1"/>
  <c r="D404" i="22" l="1"/>
  <c r="D405" i="22" l="1"/>
  <c r="D406" i="22" l="1"/>
  <c r="D407" i="22" l="1"/>
  <c r="D408" i="22" l="1"/>
  <c r="D409" i="22" l="1"/>
  <c r="D410" i="22" l="1"/>
  <c r="D411" i="22" l="1"/>
  <c r="D412" i="22" l="1"/>
  <c r="D413" i="22" l="1"/>
  <c r="D414" i="22" l="1"/>
  <c r="D415" i="22" l="1"/>
  <c r="D416" i="22" l="1"/>
  <c r="D417" i="22" l="1"/>
  <c r="D418" i="22" l="1"/>
  <c r="D419" i="22" l="1"/>
  <c r="D420" i="22" l="1"/>
  <c r="D421" i="22" l="1"/>
  <c r="D422" i="22" l="1"/>
  <c r="D423" i="22" l="1"/>
  <c r="D424" i="22" l="1"/>
  <c r="D425" i="22" l="1"/>
  <c r="D426" i="22" l="1"/>
  <c r="D427" i="22" l="1"/>
  <c r="D428" i="22" l="1"/>
  <c r="D429" i="22" l="1"/>
  <c r="D430" i="22" l="1"/>
  <c r="D431" i="22" l="1"/>
  <c r="D432" i="22" l="1"/>
  <c r="D433" i="22" l="1"/>
  <c r="D434" i="22" l="1"/>
  <c r="D435" i="22" l="1"/>
  <c r="D436" i="22" l="1"/>
  <c r="D437" i="22" l="1"/>
  <c r="D438" i="22" l="1"/>
  <c r="D439" i="22" l="1"/>
  <c r="D440" i="22" l="1"/>
  <c r="D441" i="22" l="1"/>
  <c r="D442" i="22" l="1"/>
  <c r="D443" i="22" l="1"/>
  <c r="D444" i="22" l="1"/>
  <c r="D445" i="22" l="1"/>
  <c r="D446" i="22" l="1"/>
  <c r="D447" i="22" l="1"/>
  <c r="D448" i="22" l="1"/>
  <c r="D449" i="22" l="1"/>
  <c r="D450" i="22" l="1"/>
  <c r="D451" i="22" l="1"/>
  <c r="D452" i="22" l="1"/>
  <c r="D453" i="22" l="1"/>
  <c r="D454" i="22" l="1"/>
  <c r="D455" i="22" l="1"/>
  <c r="D456" i="22" l="1"/>
  <c r="D457" i="22" l="1"/>
  <c r="D458" i="22" l="1"/>
  <c r="D459" i="22" l="1"/>
  <c r="D460" i="22" l="1"/>
  <c r="D461" i="22" l="1"/>
  <c r="D462" i="22" l="1"/>
  <c r="D463" i="22" l="1"/>
  <c r="D464" i="22" l="1"/>
  <c r="D465" i="22" l="1"/>
  <c r="D466" i="22" l="1"/>
  <c r="D467" i="22" l="1"/>
  <c r="D468" i="22" l="1"/>
  <c r="D469" i="22" l="1"/>
  <c r="D470" i="22" l="1"/>
  <c r="D471" i="22" l="1"/>
  <c r="D472" i="22" l="1"/>
  <c r="D473" i="22" l="1"/>
  <c r="D474" i="22" l="1"/>
  <c r="D475" i="22" l="1"/>
  <c r="D476" i="22" l="1"/>
  <c r="D477" i="22" l="1"/>
  <c r="D478" i="22" l="1"/>
  <c r="D479" i="22" l="1"/>
  <c r="D480" i="22" l="1"/>
  <c r="D481" i="22" l="1"/>
  <c r="D482" i="22" l="1"/>
  <c r="D483" i="22" l="1"/>
  <c r="D484" i="22" l="1"/>
  <c r="D485" i="22" l="1"/>
  <c r="D486" i="22" l="1"/>
  <c r="D487" i="22" l="1"/>
  <c r="D488" i="22" l="1"/>
  <c r="D489" i="22" l="1"/>
  <c r="D490" i="22" l="1"/>
  <c r="D491" i="22" l="1"/>
  <c r="D492" i="22" l="1"/>
  <c r="D493" i="22" l="1"/>
  <c r="D494" i="22" l="1"/>
  <c r="D495" i="22" l="1"/>
  <c r="D496" i="22" l="1"/>
  <c r="D497" i="22" l="1"/>
  <c r="D498" i="22" l="1"/>
  <c r="D499" i="22" l="1"/>
  <c r="D500" i="22" l="1"/>
  <c r="D501" i="22" l="1"/>
  <c r="D502" i="22" l="1"/>
  <c r="D503" i="22" l="1"/>
  <c r="D504" i="22" l="1"/>
  <c r="D505" i="22" l="1"/>
  <c r="D506" i="22" l="1"/>
  <c r="D507" i="22" l="1"/>
  <c r="D508" i="22" l="1"/>
  <c r="D509" i="22" l="1"/>
  <c r="D510" i="22" l="1"/>
  <c r="D511" i="22" l="1"/>
  <c r="D512" i="22" l="1"/>
  <c r="D513" i="22" l="1"/>
  <c r="D514" i="22" l="1"/>
  <c r="D515" i="22" l="1"/>
  <c r="D516" i="22" l="1"/>
  <c r="D517" i="22" l="1"/>
  <c r="D518" i="22" l="1"/>
  <c r="D519" i="22" l="1"/>
  <c r="D520" i="22" l="1"/>
  <c r="D521" i="22" l="1"/>
  <c r="D522" i="22" l="1"/>
  <c r="D523" i="22" l="1"/>
  <c r="D524" i="22" l="1"/>
  <c r="D525" i="22" l="1"/>
  <c r="D526" i="22" l="1"/>
  <c r="D527" i="22" l="1"/>
  <c r="D528" i="22" l="1"/>
  <c r="D529" i="22" l="1"/>
  <c r="D530" i="22" l="1"/>
  <c r="D531" i="22" l="1"/>
  <c r="D532" i="22" l="1"/>
  <c r="D533" i="22" l="1"/>
  <c r="D534" i="22" l="1"/>
  <c r="D535" i="22" l="1"/>
  <c r="D536" i="22" l="1"/>
  <c r="D537" i="22" l="1"/>
  <c r="D538" i="22" l="1"/>
  <c r="D539" i="22" l="1"/>
  <c r="D540" i="22" l="1"/>
  <c r="D541" i="22" l="1"/>
  <c r="D542" i="22" l="1"/>
  <c r="D543" i="22" l="1"/>
  <c r="D544" i="22" l="1"/>
  <c r="D545" i="22" l="1"/>
  <c r="D546" i="22" l="1"/>
  <c r="D547" i="22" l="1"/>
  <c r="D548" i="22" l="1"/>
  <c r="D549" i="22" l="1"/>
  <c r="D550" i="22" l="1"/>
  <c r="D551" i="22" l="1"/>
  <c r="D552" i="22" l="1"/>
  <c r="D553" i="22" l="1"/>
  <c r="D554" i="22" l="1"/>
  <c r="D555" i="22" l="1"/>
  <c r="D556" i="22" l="1"/>
  <c r="D557" i="22" l="1"/>
  <c r="D558" i="22" l="1"/>
  <c r="D559" i="22" l="1"/>
  <c r="D560" i="22" l="1"/>
  <c r="D561" i="22" l="1"/>
  <c r="D562" i="22" l="1"/>
  <c r="D563" i="22" l="1"/>
  <c r="D564" i="22" l="1"/>
  <c r="D565" i="22" l="1"/>
  <c r="D566" i="22" l="1"/>
  <c r="D567" i="22" l="1"/>
  <c r="D568" i="22" l="1"/>
  <c r="D569" i="22" l="1"/>
  <c r="D570" i="22" l="1"/>
  <c r="D571" i="22" l="1"/>
  <c r="D572" i="22" l="1"/>
  <c r="D573" i="22" l="1"/>
  <c r="D574" i="22" l="1"/>
  <c r="D575" i="22" l="1"/>
  <c r="D576" i="22" l="1"/>
  <c r="D577" i="22" l="1"/>
  <c r="D578" i="22" l="1"/>
  <c r="D579" i="22" l="1"/>
  <c r="D580" i="22" l="1"/>
  <c r="D581" i="22" l="1"/>
  <c r="D582" i="22" l="1"/>
  <c r="D583" i="22" l="1"/>
  <c r="D584" i="22" l="1"/>
  <c r="D585" i="22" l="1"/>
  <c r="D586" i="22" l="1"/>
  <c r="D587" i="22" l="1"/>
  <c r="D588" i="22" l="1"/>
  <c r="D589" i="22" l="1"/>
  <c r="D590" i="22" l="1"/>
  <c r="D591" i="22" l="1"/>
  <c r="D592" i="22" l="1"/>
  <c r="D593" i="22" l="1"/>
  <c r="D594" i="22" l="1"/>
  <c r="D595" i="22" l="1"/>
  <c r="D596" i="22" l="1"/>
  <c r="D597" i="22" l="1"/>
  <c r="D598" i="22" l="1"/>
  <c r="D599" i="22" l="1"/>
  <c r="D600" i="22" l="1"/>
  <c r="D601" i="22" l="1"/>
  <c r="D602" i="22" l="1"/>
  <c r="D603" i="22" l="1"/>
  <c r="D604" i="22" l="1"/>
  <c r="D605" i="22" l="1"/>
  <c r="D606" i="22" l="1"/>
  <c r="D607" i="22" l="1"/>
  <c r="D608" i="22" l="1"/>
  <c r="D609" i="22" l="1"/>
  <c r="D610" i="22" l="1"/>
  <c r="D611" i="22" l="1"/>
  <c r="D612" i="22" l="1"/>
  <c r="D613" i="22" l="1"/>
  <c r="D614" i="22" l="1"/>
  <c r="D615" i="22" s="1"/>
  <c r="D616" i="22" s="1"/>
  <c r="D617" i="22" s="1"/>
  <c r="D618" i="22" s="1"/>
</calcChain>
</file>

<file path=xl/sharedStrings.xml><?xml version="1.0" encoding="utf-8"?>
<sst xmlns="http://schemas.openxmlformats.org/spreadsheetml/2006/main" count="13953" uniqueCount="1218">
  <si>
    <t>units:</t>
  </si>
  <si>
    <t>Temporal</t>
  </si>
  <si>
    <t>Configurations</t>
  </si>
  <si>
    <t>nyear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</si>
  <si>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</si>
  <si>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</si>
  <si>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</si>
  <si>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</si>
  <si>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</si>
  <si>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</si>
  <si>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</si>
  <si>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</si>
  <si>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</si>
  <si>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</si>
  <si>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Configuration</t>
  </si>
  <si>
    <t>ntime</t>
  </si>
  <si>
    <t>#Years</t>
  </si>
  <si>
    <t>id</t>
  </si>
  <si>
    <t>Countries</t>
  </si>
  <si>
    <t>Description of countries</t>
  </si>
  <si>
    <t>#Countries</t>
  </si>
  <si>
    <t>ncountry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</si>
  <si>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</si>
  <si>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</si>
  <si>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</si>
  <si>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</si>
  <si>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</si>
  <si>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</si>
  <si>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</si>
  <si>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</si>
  <si>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</si>
  <si>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</si>
  <si>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</si>
  <si>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</si>
  <si>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t_month</t>
  </si>
  <si>
    <t>t_prev</t>
  </si>
  <si>
    <t>tini</t>
  </si>
  <si>
    <t>tfin</t>
  </si>
  <si>
    <t>t_year</t>
  </si>
  <si>
    <t>Years</t>
  </si>
  <si>
    <t>#Month of time step</t>
  </si>
  <si>
    <t>#Previous time step</t>
  </si>
  <si>
    <t>#Year of time step</t>
  </si>
  <si>
    <t>#Investment phase of time step</t>
  </si>
  <si>
    <t>id of first time step</t>
  </si>
  <si>
    <t>id of last time step</t>
  </si>
  <si>
    <t>Update</t>
  </si>
  <si>
    <t>ha</t>
  </si>
  <si>
    <t>CountryArea</t>
  </si>
  <si>
    <t>Scenario</t>
  </si>
  <si>
    <t>AgrWaterUse</t>
  </si>
  <si>
    <t>AgrWaterUse and IrrArea: World Bank vol 3 p 102</t>
  </si>
  <si>
    <t>CropProd: FAO data production Area yield (Total country production - including out of zambezi)</t>
  </si>
  <si>
    <t>PowerImp</t>
  </si>
  <si>
    <t>PowerExp</t>
  </si>
  <si>
    <t>kWh</t>
  </si>
  <si>
    <t>m³</t>
  </si>
  <si>
    <t>CropImp: FAO</t>
  </si>
  <si>
    <t>PowerImpExp: SAPP report 2015 p 40</t>
  </si>
  <si>
    <t>Scenarios</t>
  </si>
  <si>
    <t>SOURCES</t>
  </si>
  <si>
    <t>EXTRA CALCULATIONS/DATA</t>
  </si>
  <si>
    <t>nscenario</t>
  </si>
  <si>
    <t>base</t>
  </si>
  <si>
    <t>hpdev</t>
  </si>
  <si>
    <t>sExportExcel</t>
  </si>
  <si>
    <t>sExportPython</t>
  </si>
  <si>
    <t>OnlyCols</t>
  </si>
  <si>
    <t>ZamPop</t>
  </si>
  <si>
    <t>TotPop</t>
  </si>
  <si>
    <t>Reservoirs</t>
  </si>
  <si>
    <t>Crop market</t>
  </si>
  <si>
    <t>Farming zones</t>
  </si>
  <si>
    <t>Cultures</t>
  </si>
  <si>
    <t>Fields</t>
  </si>
  <si>
    <t>Hydropower</t>
  </si>
  <si>
    <t>Power plants</t>
  </si>
  <si>
    <t>Fuels</t>
  </si>
  <si>
    <t>Initial time step</t>
  </si>
  <si>
    <t>Yield water response</t>
  </si>
  <si>
    <t>Land use</t>
  </si>
  <si>
    <t>#sheet name</t>
  </si>
  <si>
    <t>#sheet id</t>
  </si>
  <si>
    <t>#line where data starts (counting from 0)</t>
  </si>
  <si>
    <t>#number of index columns</t>
  </si>
  <si>
    <t>#1: columns 2: matrix</t>
  </si>
  <si>
    <t xml:space="preserve">#name of a multi index </t>
  </si>
  <si>
    <t>#name of matrix parameter (if DataType=2)</t>
  </si>
  <si>
    <t>#name of matrix column index (if DataType =2)</t>
  </si>
  <si>
    <t>#Update this sheet when only updates some sheets</t>
  </si>
  <si>
    <t>#Only looks at these columns (necessary for matrix data if large data in the header, e.g: A:K)</t>
  </si>
  <si>
    <t>Eflows</t>
  </si>
  <si>
    <t>Transfers</t>
  </si>
  <si>
    <t>Farm types</t>
  </si>
  <si>
    <t>Crop transport</t>
  </si>
  <si>
    <t>Water module</t>
  </si>
  <si>
    <t>Energy production</t>
  </si>
  <si>
    <t>Energy market</t>
  </si>
  <si>
    <t>Options</t>
  </si>
  <si>
    <t>Explanantion</t>
  </si>
  <si>
    <t>nconfig</t>
  </si>
  <si>
    <t>Investment module</t>
  </si>
  <si>
    <t>Minimum supply</t>
  </si>
  <si>
    <t>Hard eflows</t>
  </si>
  <si>
    <t>base, basedev, hpdev</t>
  </si>
  <si>
    <t>sCompareExportTo</t>
  </si>
  <si>
    <t>B</t>
  </si>
  <si>
    <t>BF</t>
  </si>
  <si>
    <t>HP</t>
  </si>
  <si>
    <t>IR</t>
  </si>
  <si>
    <t>HIR</t>
  </si>
  <si>
    <t>HPIR</t>
  </si>
  <si>
    <t>HPHIR</t>
  </si>
  <si>
    <t>HPF</t>
  </si>
  <si>
    <t>IRF</t>
  </si>
  <si>
    <t>HIRF</t>
  </si>
  <si>
    <t>HPIRF</t>
  </si>
  <si>
    <t>HPHIRF</t>
  </si>
  <si>
    <t>sHydropower</t>
  </si>
  <si>
    <t>sMaxArea</t>
  </si>
  <si>
    <t>sClimate</t>
  </si>
  <si>
    <t>sYield</t>
  </si>
  <si>
    <t>sCropMarket</t>
  </si>
  <si>
    <t>sEnergyMarket</t>
  </si>
  <si>
    <t>sEflow</t>
  </si>
  <si>
    <t>sFarmingzone</t>
  </si>
  <si>
    <t>noef, base, feb4500-7000-10000, dec4500-7000-10000</t>
  </si>
  <si>
    <t>sOtherPower</t>
  </si>
  <si>
    <t>sPowerTrans</t>
  </si>
  <si>
    <t>unlimitedSA</t>
  </si>
  <si>
    <t>unlimitedSA, limitedSA</t>
  </si>
  <si>
    <t>sOptions</t>
  </si>
  <si>
    <t>Debug mode</t>
  </si>
  <si>
    <t>sAddPowerCap</t>
  </si>
  <si>
    <t>base, driest, semidry, semiwet, wettest</t>
  </si>
  <si>
    <t>base,dev,unlimited,irena</t>
  </si>
  <si>
    <t>base, future2030, noexport, nomindem</t>
  </si>
  <si>
    <t>base, irrdev, highdev, nomax + _future + _nm</t>
  </si>
  <si>
    <t>future2030</t>
  </si>
  <si>
    <t>BFdry</t>
  </si>
  <si>
    <t>BFsdry</t>
  </si>
  <si>
    <t>BFswet</t>
  </si>
  <si>
    <t>BFwet</t>
  </si>
  <si>
    <t>HPFdry</t>
  </si>
  <si>
    <t>HPFsdry</t>
  </si>
  <si>
    <t>HPFswet</t>
  </si>
  <si>
    <t>HPFwet</t>
  </si>
  <si>
    <t>IRFdry</t>
  </si>
  <si>
    <t>IRFsdry</t>
  </si>
  <si>
    <t>IRFswet</t>
  </si>
  <si>
    <t>IRFwet</t>
  </si>
  <si>
    <t>sRefScen</t>
  </si>
  <si>
    <t>External market</t>
  </si>
  <si>
    <t>Crop demand elasticity</t>
  </si>
  <si>
    <t>=can be activated or deactivated</t>
  </si>
  <si>
    <t>aStepLen</t>
  </si>
  <si>
    <t>aNumStep</t>
  </si>
  <si>
    <t>sCulCost</t>
  </si>
  <si>
    <t>base, nolabour, withlabour</t>
  </si>
  <si>
    <t>sFoodSecurity</t>
  </si>
  <si>
    <t>Power technologies</t>
  </si>
  <si>
    <t>Percentage of the time where e-flows have to be satisfied (1=100%)</t>
  </si>
  <si>
    <t>Number of steps to linearize elastic demand</t>
  </si>
  <si>
    <t>sFuelCost</t>
  </si>
  <si>
    <t>Ramping</t>
  </si>
  <si>
    <t>million inhabitants</t>
  </si>
  <si>
    <t>vScaleFactor</t>
  </si>
  <si>
    <t>IRHP</t>
  </si>
  <si>
    <t>HIRHP</t>
  </si>
  <si>
    <t>IRHPF</t>
  </si>
  <si>
    <t>HIRHPF</t>
  </si>
  <si>
    <t>sCropVal</t>
  </si>
  <si>
    <t>nosolar</t>
  </si>
  <si>
    <t>BF50</t>
  </si>
  <si>
    <t>future2050</t>
  </si>
  <si>
    <t>Bwmp20F</t>
  </si>
  <si>
    <t>base+20%</t>
  </si>
  <si>
    <t>base-20%</t>
  </si>
  <si>
    <t>Bwmm20F</t>
  </si>
  <si>
    <t>IRwmp20F</t>
  </si>
  <si>
    <t>IRwmm20F</t>
  </si>
  <si>
    <t>BnsF</t>
  </si>
  <si>
    <t>HPnsF</t>
  </si>
  <si>
    <t>dev</t>
  </si>
  <si>
    <t>HPF50</t>
  </si>
  <si>
    <t>IRF50</t>
  </si>
  <si>
    <t>HPsp1500F</t>
  </si>
  <si>
    <t>solar1500</t>
  </si>
  <si>
    <t>solar500</t>
  </si>
  <si>
    <t>Bsp1500F</t>
  </si>
  <si>
    <t>sCO2Price</t>
  </si>
  <si>
    <t>carbon50</t>
  </si>
  <si>
    <t>carbon12</t>
  </si>
  <si>
    <t>Bcp50F</t>
  </si>
  <si>
    <t>Bcp12F</t>
  </si>
  <si>
    <t>HPcp50F</t>
  </si>
  <si>
    <t>HPcp12F</t>
  </si>
  <si>
    <t>Bcp0F</t>
  </si>
  <si>
    <t>HPcp0F</t>
  </si>
  <si>
    <t>base,future2030, future2050</t>
  </si>
  <si>
    <t>Bsp2000F</t>
  </si>
  <si>
    <t>HPsp2000F</t>
  </si>
  <si>
    <t>Bsp0500F</t>
  </si>
  <si>
    <t>HPsp0500F</t>
  </si>
  <si>
    <t>Bcy10F</t>
  </si>
  <si>
    <t>Bcy50F</t>
  </si>
  <si>
    <t>IRcy10F</t>
  </si>
  <si>
    <t>IRcy50F</t>
  </si>
  <si>
    <t>Groundwater</t>
  </si>
  <si>
    <t>base, withlabour, nolabour</t>
  </si>
  <si>
    <t>base, future2030, future2050, nomindem</t>
  </si>
  <si>
    <t>base, future2030, carbon12, carbon50</t>
  </si>
  <si>
    <t>base, future2030, future2050</t>
  </si>
  <si>
    <t>base, irrdev, highdev, irrdev_norep + _2030 + _2050</t>
  </si>
  <si>
    <t># insert 0 to not save this scenario</t>
  </si>
  <si>
    <t>Defines a list of scenarios the model will run through and export the results</t>
  </si>
  <si>
    <t>base, nomarket, noloads</t>
  </si>
  <si>
    <t>base, future2030, solar1500, solar500, nosolar</t>
  </si>
  <si>
    <t>Main configurations, enable to use or not some of the components of the WHAT-IF model (e.g. deactivate crop market and value crop production at the farming zone)</t>
  </si>
  <si>
    <t>Year index (discount factor is for investment module only)</t>
  </si>
  <si>
    <t>Description of time steps (does not have to be numbers, except for investment module)</t>
  </si>
  <si>
    <t>ZamPop and TotPop: WB report vol 3 p7-8</t>
  </si>
  <si>
    <t>#Area</t>
  </si>
  <si>
    <t>#Population within the river basin</t>
  </si>
  <si>
    <t>#Total population</t>
  </si>
  <si>
    <t>#Percentage of population within the basin</t>
  </si>
  <si>
    <t>#Agriculture water use</t>
  </si>
  <si>
    <t>#Power import</t>
  </si>
  <si>
    <t>REM: All parameters are for result validation ONLY</t>
  </si>
  <si>
    <t>#Power export</t>
  </si>
  <si>
    <t>Demand growth</t>
  </si>
  <si>
    <t>Demands are subject to a yearly growth rate (1), demands are fixed (0)</t>
  </si>
  <si>
    <t>iDisRate</t>
  </si>
  <si>
    <t>Discount rate =</t>
  </si>
  <si>
    <t>invest</t>
  </si>
  <si>
    <t>sWaterDem</t>
  </si>
  <si>
    <t>#if data is scenario dependent leave blank otherwise</t>
  </si>
  <si>
    <t>WHATIF_main</t>
  </si>
  <si>
    <t>WHATIF_main is hard coded and defines the scenario for the single run mode</t>
  </si>
  <si>
    <t>sEnergyDem</t>
  </si>
  <si>
    <t>sEnergyVal</t>
  </si>
  <si>
    <t>g135</t>
  </si>
  <si>
    <t>g133</t>
  </si>
  <si>
    <t>g15</t>
  </si>
  <si>
    <t>sGenTech</t>
  </si>
  <si>
    <t>gCO20to12</t>
  </si>
  <si>
    <t>gCO20to50</t>
  </si>
  <si>
    <t>gCAPEXto500</t>
  </si>
  <si>
    <t>gCAPEXto1500</t>
  </si>
  <si>
    <t>Bsp2000</t>
  </si>
  <si>
    <t>Bcp50</t>
  </si>
  <si>
    <t>Bsp1500</t>
  </si>
  <si>
    <t>Bsp0500</t>
  </si>
  <si>
    <t>Bcp12</t>
  </si>
  <si>
    <t>Bcp0</t>
  </si>
  <si>
    <t>Bwmp20</t>
  </si>
  <si>
    <t>Bwmm20</t>
  </si>
  <si>
    <t>Bcy10</t>
  </si>
  <si>
    <t>Blc10</t>
  </si>
  <si>
    <t>Bccdry</t>
  </si>
  <si>
    <t>Bccsdry</t>
  </si>
  <si>
    <t>Bccswet</t>
  </si>
  <si>
    <t>Bccwet</t>
  </si>
  <si>
    <t>N</t>
  </si>
  <si>
    <t>Nccdry</t>
  </si>
  <si>
    <t>Nccsdry</t>
  </si>
  <si>
    <t>Nccswet</t>
  </si>
  <si>
    <t>Nccwet</t>
  </si>
  <si>
    <t>Nsp2000</t>
  </si>
  <si>
    <t>Nsp1500</t>
  </si>
  <si>
    <t>Nsp0500</t>
  </si>
  <si>
    <t>Ncp12</t>
  </si>
  <si>
    <t>Ncp0</t>
  </si>
  <si>
    <t>Ncp50</t>
  </si>
  <si>
    <t>Nwmp20</t>
  </si>
  <si>
    <t>Nwmm20</t>
  </si>
  <si>
    <t>Ncy10</t>
  </si>
  <si>
    <t>Nlc10</t>
  </si>
  <si>
    <t>WHATIF_mpc</t>
  </si>
  <si>
    <t>MPC</t>
  </si>
  <si>
    <t>Lakes</t>
  </si>
  <si>
    <t>Agriculture</t>
  </si>
  <si>
    <t>Transmission</t>
  </si>
  <si>
    <t>Load capacity</t>
  </si>
  <si>
    <t>Load</t>
  </si>
  <si>
    <t>Initial time step (1) = Initial storage conditions or cyclic model (0) = Last time step connects back to first</t>
  </si>
  <si>
    <t>(1) Activate e-flow requierments, (0) Off</t>
  </si>
  <si>
    <t>(1) Activate Lakes, (0) Off</t>
  </si>
  <si>
    <t>(1) Activate groundwater aquifers, (0) Off</t>
  </si>
  <si>
    <t>(1) Activate water transfer schemes, (0) Off</t>
  </si>
  <si>
    <t>(1) Activates the agriculture module, (0) Off</t>
  </si>
  <si>
    <t>(1) represent demands, trades …, (0) Crop production is valuated at farm zones</t>
  </si>
  <si>
    <t>Share of demand that is elastic (-)</t>
  </si>
  <si>
    <t>(1) Crop market that have an exogenous crop production capacity, trade like any other crop markets, (0) Off</t>
  </si>
  <si>
    <t>(1) Enables to define an Elasticity of crop demand (will generate step demand function), (0) Off</t>
  </si>
  <si>
    <t>(1) Food security constraints, forcing a minimum demand satisfaction (might be impossible if no external market is represented), (2) food sufficiency constraint - under development</t>
  </si>
  <si>
    <t>(1) Energy production module, (0) Off</t>
  </si>
  <si>
    <t>(1) Represent other power plants</t>
  </si>
  <si>
    <t>(1) Fuel consumption of Other power plant or Power technologies</t>
  </si>
  <si>
    <t>(1) Ramping constraint of power plants and power technologies - under development</t>
  </si>
  <si>
    <t>(1) Power capacity expansion model</t>
  </si>
  <si>
    <t>(1) represent demands, trades …, (0) Energy production is valuated at hydropower plant</t>
  </si>
  <si>
    <t>(1) Transmission lines between power markets</t>
  </si>
  <si>
    <t>(1) Consider different load segments of the power demand (peak/base, day/night)</t>
  </si>
  <si>
    <t>(1) Consider that some Opp or Power technologies have a limited capacity during some load segments (e.g. : Solar during night)</t>
  </si>
  <si>
    <t>(1) Enables the model to add water in the water balances at a very high cost (DEBUGCOST defined in script)</t>
  </si>
  <si>
    <t>Investment planning module - under development</t>
  </si>
  <si>
    <t>MPC1</t>
  </si>
  <si>
    <t>(1) fixed head, (nonlinear) Head-Vol relationship as non linear equations, (miphead) Head-Vol relationship through mip</t>
  </si>
  <si>
    <t>Crop choice</t>
  </si>
  <si>
    <r>
      <rPr>
        <sz val="9"/>
        <color rgb="FFFF0000"/>
        <rFont val="Verdana"/>
        <family val="2"/>
      </rPr>
      <t xml:space="preserve">1 </t>
    </r>
    <r>
      <rPr>
        <sz val="9"/>
        <color theme="1"/>
        <rFont val="Verdana"/>
        <family val="2"/>
      </rPr>
      <t xml:space="preserve">Crop choice is a free DV for every year, </t>
    </r>
    <r>
      <rPr>
        <sz val="9"/>
        <color rgb="FFFF0000"/>
        <rFont val="Verdana"/>
        <family val="2"/>
      </rPr>
      <t>max</t>
    </r>
    <r>
      <rPr>
        <sz val="9"/>
        <color theme="1"/>
        <rFont val="Verdana"/>
        <family val="2"/>
      </rPr>
      <t xml:space="preserve"> Constraints crop choice by a maximum area per farming zone and per culture, </t>
    </r>
    <r>
      <rPr>
        <sz val="9"/>
        <color rgb="FFFF0000"/>
        <rFont val="Verdana"/>
        <family val="2"/>
      </rPr>
      <t>fixed</t>
    </r>
    <r>
      <rPr>
        <sz val="9"/>
        <color theme="1"/>
        <rFont val="Verdana"/>
        <family val="2"/>
      </rPr>
      <t xml:space="preserve"> the crop choice is a parameter, WARNING: it can lead to negative yields if combined with the linear yield water response option, </t>
    </r>
    <r>
      <rPr>
        <sz val="9"/>
        <color rgb="FFFF0000"/>
        <rFont val="Verdana"/>
        <family val="2"/>
      </rPr>
      <t>once</t>
    </r>
    <r>
      <rPr>
        <sz val="9"/>
        <color theme="1"/>
        <rFont val="Verdana"/>
        <family val="2"/>
      </rPr>
      <t xml:space="preserve"> One crop choice for the entire Planning period, </t>
    </r>
    <r>
      <rPr>
        <sz val="9"/>
        <color rgb="FFFF0000"/>
        <rFont val="Verdana"/>
        <family val="2"/>
      </rPr>
      <t>once_max</t>
    </r>
    <r>
      <rPr>
        <sz val="9"/>
        <color theme="1"/>
        <rFont val="Verdana"/>
        <family val="2"/>
      </rPr>
      <t xml:space="preserve"> once + max</t>
    </r>
  </si>
  <si>
    <t>(linearized) Linearized yield water response using FAO 33, (nonlinear) Non linearized FAO 33</t>
  </si>
  <si>
    <t>max</t>
  </si>
  <si>
    <t>Idry</t>
  </si>
  <si>
    <t>Idrym1</t>
  </si>
  <si>
    <t>Iwet</t>
  </si>
  <si>
    <t>Iwetm1</t>
  </si>
  <si>
    <t>Iswet</t>
  </si>
  <si>
    <t>Iswetm1</t>
  </si>
  <si>
    <t>Isdry</t>
  </si>
  <si>
    <t>Isdrym1</t>
  </si>
  <si>
    <r>
      <rPr>
        <sz val="9"/>
        <color rgb="FFFF0000"/>
        <rFont val="Verdana"/>
        <family val="2"/>
      </rPr>
      <t>flood</t>
    </r>
    <r>
      <rPr>
        <sz val="9"/>
        <color theme="1"/>
        <rFont val="Verdana"/>
        <family val="2"/>
      </rPr>
      <t xml:space="preserve"> Flood rule curve is active</t>
    </r>
  </si>
  <si>
    <t>nonlinear</t>
  </si>
  <si>
    <t>DIdry</t>
  </si>
  <si>
    <t>DIdrym1</t>
  </si>
  <si>
    <t>DIswet</t>
  </si>
  <si>
    <t>DIswetm1</t>
  </si>
  <si>
    <t>DIwet</t>
  </si>
  <si>
    <t>DIwetm1</t>
  </si>
  <si>
    <t>DIsdry</t>
  </si>
  <si>
    <t>DIsdrym1</t>
  </si>
  <si>
    <t>Reservoir Target</t>
  </si>
  <si>
    <t>TRANSFER LINES</t>
  </si>
  <si>
    <t>PF1</t>
  </si>
  <si>
    <t>PF6</t>
  </si>
  <si>
    <t>PF12</t>
  </si>
  <si>
    <t>PF24</t>
  </si>
  <si>
    <t>3#1#1</t>
  </si>
  <si>
    <t>MPC PAPER</t>
  </si>
  <si>
    <t>6#1#1</t>
  </si>
  <si>
    <t>WHATIF_main is (semi) hard coded and defines the scenario for the single run mode</t>
  </si>
  <si>
    <t>sOptions is hard coded, all other scenario options can be changed by user</t>
  </si>
  <si>
    <t>0: Perfect foresight, 'a#b#c': a prediction horizon in years, b perfect forecast horizon (1=only current time step is known), c number of ensemble forecasts, add: #w and it will not sample the forecasts but use the c nearest neighbors and then weight the solutions, add #b: and it will create an ensemble block model with all ensemble forecasts sharing only the DV of first time step</t>
  </si>
  <si>
    <t>PF36</t>
  </si>
  <si>
    <t>MPCbm5</t>
  </si>
  <si>
    <t>MPCbw5</t>
  </si>
  <si>
    <t>(Active in MPC framework) float: Target for reservoir storage at end of prediction horizon (option*Initial Storage), 'shadowx': use shadowprices (based on perfect foresight run) for reservoir water value at end of prediction horizon (no hard target), x is a multiplicative factor e.g. 'shadow1.1' to take into account that perfect foresight shadowprices might be lower than real, if ommited ('shadow') the model assumes x=1</t>
  </si>
  <si>
    <t>Prediction horizon</t>
  </si>
  <si>
    <t>Perfect forecast</t>
  </si>
  <si>
    <t>Average forecast</t>
  </si>
  <si>
    <t>shadow1.0</t>
  </si>
  <si>
    <t>sReservoir</t>
  </si>
  <si>
    <t>A:AJ</t>
  </si>
  <si>
    <t>Country</t>
  </si>
  <si>
    <t>PF</t>
  </si>
  <si>
    <t>nile</t>
  </si>
  <si>
    <t>Temporal2</t>
  </si>
  <si>
    <t>Years2</t>
  </si>
  <si>
    <t>PF3</t>
  </si>
  <si>
    <t>PF0</t>
  </si>
  <si>
    <t>nile0</t>
  </si>
  <si>
    <t>MPC0</t>
  </si>
  <si>
    <t>SIM</t>
  </si>
  <si>
    <t>simulation</t>
  </si>
  <si>
    <t>MPChph3</t>
  </si>
  <si>
    <t>MPChph1</t>
  </si>
  <si>
    <t>MPChph6</t>
  </si>
  <si>
    <t>1#1#1</t>
  </si>
  <si>
    <t>MPCe20</t>
  </si>
  <si>
    <t>MPCbw20</t>
  </si>
  <si>
    <t>MPCe5</t>
  </si>
  <si>
    <t>MPCbm20</t>
  </si>
  <si>
    <t>nilevar</t>
  </si>
  <si>
    <t>24#1#1</t>
  </si>
  <si>
    <t>12#1#1</t>
  </si>
  <si>
    <t>36#1#1</t>
  </si>
  <si>
    <t>48#1#1</t>
  </si>
  <si>
    <t>MPChph12</t>
  </si>
  <si>
    <t>MPChph24</t>
  </si>
  <si>
    <t>MPChph36</t>
  </si>
  <si>
    <t>MPChph48</t>
  </si>
  <si>
    <t>24#1#20#bw</t>
  </si>
  <si>
    <t>sUserVal</t>
  </si>
  <si>
    <t>nile01</t>
  </si>
  <si>
    <t>nile02</t>
  </si>
  <si>
    <t>nile005</t>
  </si>
  <si>
    <t>PF01</t>
  </si>
  <si>
    <t>PF02</t>
  </si>
  <si>
    <t>PF005</t>
  </si>
  <si>
    <t>MPC01</t>
  </si>
  <si>
    <t>MPC02</t>
  </si>
  <si>
    <t>MPC005</t>
  </si>
  <si>
    <t>SIM01</t>
  </si>
  <si>
    <t>SIM02</t>
  </si>
  <si>
    <t>SIM005</t>
  </si>
  <si>
    <t>SIM0</t>
  </si>
  <si>
    <t>nile25</t>
  </si>
  <si>
    <t>nile75</t>
  </si>
  <si>
    <t>nile100</t>
  </si>
  <si>
    <t>PF25</t>
  </si>
  <si>
    <t>PF75</t>
  </si>
  <si>
    <t>PF100</t>
  </si>
  <si>
    <t>MPC25</t>
  </si>
  <si>
    <t>MPC75</t>
  </si>
  <si>
    <t>MPC100</t>
  </si>
  <si>
    <t>SIM25</t>
  </si>
  <si>
    <t>SIM75</t>
  </si>
  <si>
    <t>SIM100</t>
  </si>
  <si>
    <t>PF_02</t>
  </si>
  <si>
    <t>PF_005</t>
  </si>
  <si>
    <t>PF100_02</t>
  </si>
  <si>
    <t>PF100_005</t>
  </si>
  <si>
    <t>MPC_02</t>
  </si>
  <si>
    <t>MPC_005</t>
  </si>
  <si>
    <t>MPC100_02</t>
  </si>
  <si>
    <t>MPC100_005</t>
  </si>
  <si>
    <t>PFfix</t>
  </si>
  <si>
    <t>MPChph72</t>
  </si>
  <si>
    <t>72#1#1</t>
  </si>
  <si>
    <t>PFnv</t>
  </si>
  <si>
    <t>MPCnv</t>
  </si>
  <si>
    <t>SIMnv</t>
  </si>
  <si>
    <t>nilefix</t>
  </si>
  <si>
    <t>MPCfix</t>
  </si>
  <si>
    <t>nile+20</t>
  </si>
  <si>
    <t>nile-20</t>
  </si>
  <si>
    <t>PF+20</t>
  </si>
  <si>
    <t>PF-20</t>
  </si>
  <si>
    <t>MPC+20</t>
  </si>
  <si>
    <t>MPC-20</t>
  </si>
  <si>
    <t>PF_opt</t>
  </si>
  <si>
    <t>PF_pes</t>
  </si>
  <si>
    <t>MPC_opt</t>
  </si>
  <si>
    <t>MPC_pes</t>
  </si>
  <si>
    <t>PFc120</t>
  </si>
  <si>
    <t>PFc60</t>
  </si>
  <si>
    <t>PFc30</t>
  </si>
  <si>
    <t>PFc10</t>
  </si>
  <si>
    <t>PFc0</t>
  </si>
  <si>
    <t>MPCc120</t>
  </si>
  <si>
    <t>MPCc60</t>
  </si>
  <si>
    <t>MPCc30</t>
  </si>
  <si>
    <t>MPCc10</t>
  </si>
  <si>
    <t>MPCc0</t>
  </si>
  <si>
    <t>nilec120</t>
  </si>
  <si>
    <t>nilec60</t>
  </si>
  <si>
    <t>nilec30</t>
  </si>
  <si>
    <t>nilec10</t>
  </si>
  <si>
    <t>48#36#1</t>
  </si>
  <si>
    <t>PFf2</t>
  </si>
  <si>
    <t>PFf5</t>
  </si>
  <si>
    <t>PFf10</t>
  </si>
  <si>
    <t>nilef2</t>
  </si>
  <si>
    <t>nilef5</t>
  </si>
  <si>
    <t>nilef10</t>
  </si>
  <si>
    <t>MPCf2</t>
  </si>
  <si>
    <t>MPCf5</t>
  </si>
  <si>
    <t>MPCf10</t>
  </si>
  <si>
    <t>nile02d2</t>
  </si>
  <si>
    <t>nile02d5</t>
  </si>
  <si>
    <t>nile02d10</t>
  </si>
  <si>
    <t>PFd2</t>
  </si>
  <si>
    <t>PFd5</t>
  </si>
  <si>
    <t>PFd10</t>
  </si>
  <si>
    <t>MPCd2</t>
  </si>
  <si>
    <t>MPCd5</t>
  </si>
  <si>
    <t>MPCd10</t>
  </si>
  <si>
    <t>PFag0</t>
  </si>
  <si>
    <t>PFf5ag0</t>
  </si>
  <si>
    <t>MPCag0</t>
  </si>
  <si>
    <t>MPCf5ag0</t>
  </si>
  <si>
    <t>SIMd5</t>
  </si>
  <si>
    <t>nilef5c10</t>
  </si>
  <si>
    <t>nilef5c30</t>
  </si>
  <si>
    <t>nilef5c60</t>
  </si>
  <si>
    <t>nilef5c120</t>
  </si>
  <si>
    <t>PFx</t>
  </si>
  <si>
    <t>MPCx12</t>
  </si>
  <si>
    <t>MPCx24</t>
  </si>
  <si>
    <t>MPCx36</t>
  </si>
  <si>
    <t>MPCx48</t>
  </si>
  <si>
    <t>MPCx72</t>
  </si>
  <si>
    <t>PH IMPACT - FINAL</t>
  </si>
  <si>
    <t>PH IMPACT - BASE</t>
  </si>
  <si>
    <t>PFLEN IMPACT - FINAL</t>
  </si>
  <si>
    <t>MPCxpf1</t>
  </si>
  <si>
    <t>MPCxpf36</t>
  </si>
  <si>
    <t>MPCxpf6</t>
  </si>
  <si>
    <t>MPCxpf3</t>
  </si>
  <si>
    <t>MPCxpf12</t>
  </si>
  <si>
    <t>MPCxpf24</t>
  </si>
  <si>
    <t>ENSEMBLE - BASE</t>
  </si>
  <si>
    <t>PFd5f5</t>
  </si>
  <si>
    <t>MPCd5f5</t>
  </si>
  <si>
    <t>SIMd5f5</t>
  </si>
  <si>
    <t>PFd5f5dr</t>
  </si>
  <si>
    <t>MPCd5f5dr</t>
  </si>
  <si>
    <t>SIMd5f5dr</t>
  </si>
  <si>
    <t>PFd5f5drc0</t>
  </si>
  <si>
    <t>MPCd5f5drc0</t>
  </si>
  <si>
    <t>PFd5f5drc10</t>
  </si>
  <si>
    <t>MPCd5f5drc10</t>
  </si>
  <si>
    <t>PFd5f5drc30</t>
  </si>
  <si>
    <t>MPCd5f5drc30</t>
  </si>
  <si>
    <t>PFd5f5drc60</t>
  </si>
  <si>
    <t>MPCd5f5drc60</t>
  </si>
  <si>
    <t>PFd5f5drc90</t>
  </si>
  <si>
    <t>MPCd5f5drc90</t>
  </si>
  <si>
    <t>PFd5f5drc120</t>
  </si>
  <si>
    <t>MPCd5f5drc120</t>
  </si>
  <si>
    <t>STORYLINE</t>
  </si>
  <si>
    <t>MPCd5f5c0</t>
  </si>
  <si>
    <t>PFd5f5c10</t>
  </si>
  <si>
    <t>MPCd5f5c10</t>
  </si>
  <si>
    <t>PFd5f5c30</t>
  </si>
  <si>
    <t>MPCd5f5c30</t>
  </si>
  <si>
    <t>PFd5f5c60</t>
  </si>
  <si>
    <t>MPCd5f5c60</t>
  </si>
  <si>
    <t>PFd5f5c90</t>
  </si>
  <si>
    <t>MPCd5f5c90</t>
  </si>
  <si>
    <t>PFd5f5c120</t>
  </si>
  <si>
    <t>MPCd5f5c120</t>
  </si>
  <si>
    <t>PFd5f5c0</t>
  </si>
  <si>
    <t>nile80p</t>
  </si>
  <si>
    <t>nile120p</t>
  </si>
  <si>
    <t>nile70p</t>
  </si>
  <si>
    <t>nile90p</t>
  </si>
  <si>
    <t>nile110p</t>
  </si>
  <si>
    <t>nile130p</t>
  </si>
  <si>
    <t>PFc0r100</t>
  </si>
  <si>
    <t>PFc10r100</t>
  </si>
  <si>
    <t>PFc30r100</t>
  </si>
  <si>
    <t>PFc60r100</t>
  </si>
  <si>
    <t>PFc90r100</t>
  </si>
  <si>
    <t>PFc120r100</t>
  </si>
  <si>
    <t>MPCc0r100</t>
  </si>
  <si>
    <t>MPCc10r100</t>
  </si>
  <si>
    <t>MPCc30r100</t>
  </si>
  <si>
    <t>MPCc60r100</t>
  </si>
  <si>
    <t>MPCc90r100</t>
  </si>
  <si>
    <t>MPCc120r100</t>
  </si>
  <si>
    <t>PFc0r110</t>
  </si>
  <si>
    <t>PFc0r70</t>
  </si>
  <si>
    <t>PFc10r70</t>
  </si>
  <si>
    <t>PFc30r70</t>
  </si>
  <si>
    <t>PFc60r70</t>
  </si>
  <si>
    <t>PFc90r70</t>
  </si>
  <si>
    <t>PFc120r70</t>
  </si>
  <si>
    <t>MPCc0r70</t>
  </si>
  <si>
    <t>MPCc10r70</t>
  </si>
  <si>
    <t>MPCc30r70</t>
  </si>
  <si>
    <t>MPCc60r70</t>
  </si>
  <si>
    <t>MPCc90r70</t>
  </si>
  <si>
    <t>MPCc120r70</t>
  </si>
  <si>
    <t>PFc0r80</t>
  </si>
  <si>
    <t>PFc10r80</t>
  </si>
  <si>
    <t>PFc30r80</t>
  </si>
  <si>
    <t>PFc60r80</t>
  </si>
  <si>
    <t>PFc90r80</t>
  </si>
  <si>
    <t>PFc120r80</t>
  </si>
  <si>
    <t>MPCc0r80</t>
  </si>
  <si>
    <t>MPCc10r80</t>
  </si>
  <si>
    <t>MPCc30r80</t>
  </si>
  <si>
    <t>MPCc60r80</t>
  </si>
  <si>
    <t>MPCc90r80</t>
  </si>
  <si>
    <t>MPCc120r80</t>
  </si>
  <si>
    <t>PFc0r90</t>
  </si>
  <si>
    <t>PFc10r90</t>
  </si>
  <si>
    <t>PFc30r90</t>
  </si>
  <si>
    <t>PFc60r90</t>
  </si>
  <si>
    <t>PFc90r90</t>
  </si>
  <si>
    <t>PFc120r90</t>
  </si>
  <si>
    <t>MPCc0r90</t>
  </si>
  <si>
    <t>MPCc10r90</t>
  </si>
  <si>
    <t>MPCc30r90</t>
  </si>
  <si>
    <t>MPCc60r90</t>
  </si>
  <si>
    <t>MPCc90r90</t>
  </si>
  <si>
    <t>MPCc120r90</t>
  </si>
  <si>
    <t>MPCc0r110</t>
  </si>
  <si>
    <t>PFc10r110</t>
  </si>
  <si>
    <t>PFc30r110</t>
  </si>
  <si>
    <t>PFc60r110</t>
  </si>
  <si>
    <t>PFc90r110</t>
  </si>
  <si>
    <t>PFc120r110</t>
  </si>
  <si>
    <t>MPCc10r110</t>
  </si>
  <si>
    <t>MPCc30r110</t>
  </si>
  <si>
    <t>MPCc60r110</t>
  </si>
  <si>
    <t>MPCc90r110</t>
  </si>
  <si>
    <t>MPCc120r110</t>
  </si>
  <si>
    <t>PFc0r120</t>
  </si>
  <si>
    <t>PFc10r120</t>
  </si>
  <si>
    <t>PFc30r120</t>
  </si>
  <si>
    <t>PFc60r120</t>
  </si>
  <si>
    <t>PFc90r120</t>
  </si>
  <si>
    <t>PFc120r120</t>
  </si>
  <si>
    <t>MPCc0r120</t>
  </si>
  <si>
    <t>MPCc10r120</t>
  </si>
  <si>
    <t>MPCc30r120</t>
  </si>
  <si>
    <t>MPCc60r120</t>
  </si>
  <si>
    <t>MPCc90r120</t>
  </si>
  <si>
    <t>MPCc120r120</t>
  </si>
  <si>
    <t>PFc0r130</t>
  </si>
  <si>
    <t>PFc10r130</t>
  </si>
  <si>
    <t>PFc30r130</t>
  </si>
  <si>
    <t>PFc60r130</t>
  </si>
  <si>
    <t>PFc90r130</t>
  </si>
  <si>
    <t>PFc120r130</t>
  </si>
  <si>
    <t>MPCc0r130</t>
  </si>
  <si>
    <t>MPCc10r130</t>
  </si>
  <si>
    <t>MPCc30r130</t>
  </si>
  <si>
    <t>MPCc60r130</t>
  </si>
  <si>
    <t>MPCc90r130</t>
  </si>
  <si>
    <t>MPCc120r130</t>
  </si>
  <si>
    <t>DAM INVESTMENT - RUNOFF VS CAPACITY</t>
  </si>
  <si>
    <t>PFc60r100a</t>
  </si>
  <si>
    <t>PFc120r100a</t>
  </si>
  <si>
    <t>PFc90r100a</t>
  </si>
  <si>
    <t>MPCc60r100a</t>
  </si>
  <si>
    <t>MPCc90r100a</t>
  </si>
  <si>
    <t>MPCc120r100a</t>
  </si>
  <si>
    <t>PFc60r70a</t>
  </si>
  <si>
    <t>PFc90r70a</t>
  </si>
  <si>
    <t>PFc120r70a</t>
  </si>
  <si>
    <t>MPCc60r70a</t>
  </si>
  <si>
    <t>MPCc90r70a</t>
  </si>
  <si>
    <t>MPCc120r70a</t>
  </si>
  <si>
    <t>PFc60r80a</t>
  </si>
  <si>
    <t>PFc90r80a</t>
  </si>
  <si>
    <t>PFc120r80a</t>
  </si>
  <si>
    <t>MPCc60r80a</t>
  </si>
  <si>
    <t>MPCc90r80a</t>
  </si>
  <si>
    <t>MPCc120r80a</t>
  </si>
  <si>
    <t>PFc60r90a</t>
  </si>
  <si>
    <t>PFc90r90a</t>
  </si>
  <si>
    <t>PFc120r90a</t>
  </si>
  <si>
    <t>MPCc60r90a</t>
  </si>
  <si>
    <t>MPCc90r90a</t>
  </si>
  <si>
    <t>MPCc120r90a</t>
  </si>
  <si>
    <t>PFc60r110a</t>
  </si>
  <si>
    <t>PFc90r110a</t>
  </si>
  <si>
    <t>PFc120r110a</t>
  </si>
  <si>
    <t>MPCc60r110a</t>
  </si>
  <si>
    <t>MPCc90r110a</t>
  </si>
  <si>
    <t>MPCc120r110a</t>
  </si>
  <si>
    <t>PFc60r120a</t>
  </si>
  <si>
    <t>PFc90r120a</t>
  </si>
  <si>
    <t>PFc120r120a</t>
  </si>
  <si>
    <t>MPCc60r120a</t>
  </si>
  <si>
    <t>MPCc90r120a</t>
  </si>
  <si>
    <t>MPCc120r120a</t>
  </si>
  <si>
    <t>PFc60r130a</t>
  </si>
  <si>
    <t>PFc90r130a</t>
  </si>
  <si>
    <t>PFc120r130a</t>
  </si>
  <si>
    <t>MPCc60r130a</t>
  </si>
  <si>
    <t>MPCc90r130a</t>
  </si>
  <si>
    <t>MPCc120r130a</t>
  </si>
  <si>
    <t>AGRICULTURE INVESTMENT - RUNOFF VS CAPACITY</t>
  </si>
  <si>
    <t>nile0d5</t>
  </si>
  <si>
    <t>nile+10</t>
  </si>
  <si>
    <t>SIMf5</t>
  </si>
  <si>
    <t>PFdr</t>
  </si>
  <si>
    <t>MPCdr</t>
  </si>
  <si>
    <t>SIMdr</t>
  </si>
  <si>
    <t>PFtr</t>
  </si>
  <si>
    <t>PFag</t>
  </si>
  <si>
    <t>PFrm20</t>
  </si>
  <si>
    <t>MPCtr</t>
  </si>
  <si>
    <t>MPCag</t>
  </si>
  <si>
    <t>MPCrm20</t>
  </si>
  <si>
    <t>PFc90</t>
  </si>
  <si>
    <t>MPCc90</t>
  </si>
  <si>
    <t>SIMtr</t>
  </si>
  <si>
    <t>SIMag</t>
  </si>
  <si>
    <t>SIMrm20</t>
  </si>
  <si>
    <t>PFnhp</t>
  </si>
  <si>
    <t>MPCnhp</t>
  </si>
  <si>
    <t>SIMnhp</t>
  </si>
  <si>
    <t>PFnhpc120</t>
  </si>
  <si>
    <t>MPCnhpc120</t>
  </si>
  <si>
    <t>SIMnhpc120</t>
  </si>
  <si>
    <t>PFnhpc100</t>
  </si>
  <si>
    <t>MPCnhpc100</t>
  </si>
  <si>
    <t>SIMnhpc100</t>
  </si>
  <si>
    <t>PFnhpc110</t>
  </si>
  <si>
    <t>MPCnhpc110</t>
  </si>
  <si>
    <t>SIMnhpc110</t>
  </si>
  <si>
    <t>PFc100</t>
  </si>
  <si>
    <t>MPCc100</t>
  </si>
  <si>
    <t>PFc110</t>
  </si>
  <si>
    <t>MPCc110</t>
  </si>
  <si>
    <t>nilec100</t>
  </si>
  <si>
    <t>nilec110</t>
  </si>
  <si>
    <t>NEW STORYLINE</t>
  </si>
  <si>
    <t>niletr</t>
  </si>
  <si>
    <t>PFdm30</t>
  </si>
  <si>
    <t>PFdm20</t>
  </si>
  <si>
    <t>PFrm30dm30</t>
  </si>
  <si>
    <t>PFrm30dm20</t>
  </si>
  <si>
    <t>PFrm30dm10</t>
  </si>
  <si>
    <t>PFrm30d</t>
  </si>
  <si>
    <t>PFrm30dp10</t>
  </si>
  <si>
    <t>PFrm30dp20</t>
  </si>
  <si>
    <t>PFrm30dp30</t>
  </si>
  <si>
    <t>nile-30</t>
  </si>
  <si>
    <t>nile-10</t>
  </si>
  <si>
    <t>nile+30</t>
  </si>
  <si>
    <t>PFrm20dm30</t>
  </si>
  <si>
    <t>PFrm20dm20</t>
  </si>
  <si>
    <t>PFrm20dm10</t>
  </si>
  <si>
    <t>PFrm20d</t>
  </si>
  <si>
    <t>PFrm20dp10</t>
  </si>
  <si>
    <t>PFrm20dp20</t>
  </si>
  <si>
    <t>PFrm20dp30</t>
  </si>
  <si>
    <t>PFrm10dm30</t>
  </si>
  <si>
    <t>PFrm10dm20</t>
  </si>
  <si>
    <t>PFrm10dm10</t>
  </si>
  <si>
    <t>PFrm10d</t>
  </si>
  <si>
    <t>PFrm10dp10</t>
  </si>
  <si>
    <t>PFrm10dp20</t>
  </si>
  <si>
    <t>PFrm10dp30</t>
  </si>
  <si>
    <t>PFdm10</t>
  </si>
  <si>
    <t>PFd</t>
  </si>
  <si>
    <t>PFdp10</t>
  </si>
  <si>
    <t>PFdp20</t>
  </si>
  <si>
    <t>PFdp30</t>
  </si>
  <si>
    <t>PFrp10dm30</t>
  </si>
  <si>
    <t>PFrp10dm20</t>
  </si>
  <si>
    <t>PFrp10dm10</t>
  </si>
  <si>
    <t>PFrp10d</t>
  </si>
  <si>
    <t>PFrp10dp10</t>
  </si>
  <si>
    <t>PFrp10dp20</t>
  </si>
  <si>
    <t>PFrp10dp30</t>
  </si>
  <si>
    <t>PFrp20dm30</t>
  </si>
  <si>
    <t>PFrp20dm20</t>
  </si>
  <si>
    <t>PFrp20dm10</t>
  </si>
  <si>
    <t>PFrp20d</t>
  </si>
  <si>
    <t>PFrp20dp10</t>
  </si>
  <si>
    <t>PFrp20dp20</t>
  </si>
  <si>
    <t>PFrp20dp30</t>
  </si>
  <si>
    <t>PFrp30dm30</t>
  </si>
  <si>
    <t>PFrp30dm20</t>
  </si>
  <si>
    <t>PFrp30dm10</t>
  </si>
  <si>
    <t>PFrp30d</t>
  </si>
  <si>
    <t>PFrp30dp10</t>
  </si>
  <si>
    <t>PFrp30dp20</t>
  </si>
  <si>
    <t>PFrp30dp30</t>
  </si>
  <si>
    <t>AG INVEST DEM VS RUNOFF</t>
  </si>
  <si>
    <t>MPCrm30dm30</t>
  </si>
  <si>
    <t>MPCrm30dm20</t>
  </si>
  <si>
    <t>MPCrm30dm10</t>
  </si>
  <si>
    <t>MPCrm30d</t>
  </si>
  <si>
    <t>MPCrm30dp10</t>
  </si>
  <si>
    <t>MPCrm30dp20</t>
  </si>
  <si>
    <t>MPCrm30dp30</t>
  </si>
  <si>
    <t>MPCrm20dm30</t>
  </si>
  <si>
    <t>MPCrm20dm20</t>
  </si>
  <si>
    <t>MPCrm20dm10</t>
  </si>
  <si>
    <t>MPCrm20d</t>
  </si>
  <si>
    <t>MPCrm20dp10</t>
  </si>
  <si>
    <t>MPCrm20dp20</t>
  </si>
  <si>
    <t>MPCrm20dp30</t>
  </si>
  <si>
    <t>MPCrm10dm30</t>
  </si>
  <si>
    <t>MPCrm10dm20</t>
  </si>
  <si>
    <t>MPCrm10dm10</t>
  </si>
  <si>
    <t>MPCrm10d</t>
  </si>
  <si>
    <t>MPCrm10dp10</t>
  </si>
  <si>
    <t>MPCrm10dp20</t>
  </si>
  <si>
    <t>MPCrm10dp30</t>
  </si>
  <si>
    <t>MPCdm30</t>
  </si>
  <si>
    <t>MPCdm20</t>
  </si>
  <si>
    <t>MPCdm10</t>
  </si>
  <si>
    <t>MPCd</t>
  </si>
  <si>
    <t>MPCdp10</t>
  </si>
  <si>
    <t>MPCdp20</t>
  </si>
  <si>
    <t>MPCdp30</t>
  </si>
  <si>
    <t>MPCrp10dm30</t>
  </si>
  <si>
    <t>MPCrp10dm20</t>
  </si>
  <si>
    <t>MPCrp10dm10</t>
  </si>
  <si>
    <t>MPCrp10d</t>
  </si>
  <si>
    <t>MPCrp10dp10</t>
  </si>
  <si>
    <t>MPCrp10dp20</t>
  </si>
  <si>
    <t>MPCrp10dp30</t>
  </si>
  <si>
    <t>MPCrp20dm30</t>
  </si>
  <si>
    <t>MPCrp20dm20</t>
  </si>
  <si>
    <t>MPCrp20dm10</t>
  </si>
  <si>
    <t>MPCrp20d</t>
  </si>
  <si>
    <t>MPCrp20dp10</t>
  </si>
  <si>
    <t>MPCrp20dp20</t>
  </si>
  <si>
    <t>MPCrp20dp30</t>
  </si>
  <si>
    <t>MPCrp30dm30</t>
  </si>
  <si>
    <t>MPCrp30dm20</t>
  </si>
  <si>
    <t>MPCrp30dm10</t>
  </si>
  <si>
    <t>MPCrp30d</t>
  </si>
  <si>
    <t>MPCrp30dp10</t>
  </si>
  <si>
    <t>MPCrp30dp20</t>
  </si>
  <si>
    <t>MPCrp30dp30</t>
  </si>
  <si>
    <t>nilec80</t>
  </si>
  <si>
    <t>nilec70</t>
  </si>
  <si>
    <t>DAM INVEST</t>
  </si>
  <si>
    <t>MPCrm30dm30a</t>
  </si>
  <si>
    <t>MPCrm30dm20a</t>
  </si>
  <si>
    <t>MPCrm30dm10a</t>
  </si>
  <si>
    <t>MPCrm30da</t>
  </si>
  <si>
    <t>MPCrm30dp10a</t>
  </si>
  <si>
    <t>MPCrm30dp20a</t>
  </si>
  <si>
    <t>MPCrm30dp30a</t>
  </si>
  <si>
    <t>MPCrm20dm30a</t>
  </si>
  <si>
    <t>MPCrm20dm20a</t>
  </si>
  <si>
    <t>MPCrm20dm10a</t>
  </si>
  <si>
    <t>MPCrm20da</t>
  </si>
  <si>
    <t>MPCrm20dp10a</t>
  </si>
  <si>
    <t>MPCrm20dp20a</t>
  </si>
  <si>
    <t>MPCrm20dp30a</t>
  </si>
  <si>
    <t>MPCrm10dm30a</t>
  </si>
  <si>
    <t>MPCrm10dm20a</t>
  </si>
  <si>
    <t>MPCrm10dm10a</t>
  </si>
  <si>
    <t>MPCrm10da</t>
  </si>
  <si>
    <t>MPCrm10dp10a</t>
  </si>
  <si>
    <t>MPCrm10dp20a</t>
  </si>
  <si>
    <t>MPCrm10dp30a</t>
  </si>
  <si>
    <t>MPCdm30a</t>
  </si>
  <si>
    <t>MPCdm20a</t>
  </si>
  <si>
    <t>MPCdm10a</t>
  </si>
  <si>
    <t>MPCda</t>
  </si>
  <si>
    <t>MPCdp10a</t>
  </si>
  <si>
    <t>MPCdp20a</t>
  </si>
  <si>
    <t>MPCdp30a</t>
  </si>
  <si>
    <t>MPCrp10dm30a</t>
  </si>
  <si>
    <t>MPCrp10dm20a</t>
  </si>
  <si>
    <t>MPCrp10dm10a</t>
  </si>
  <si>
    <t>MPCrp10da</t>
  </si>
  <si>
    <t>MPCrp10dp10a</t>
  </si>
  <si>
    <t>MPCrp10dp20a</t>
  </si>
  <si>
    <t>MPCrp10dp30a</t>
  </si>
  <si>
    <t>MPCrp20dm30a</t>
  </si>
  <si>
    <t>MPCrp20dm20a</t>
  </si>
  <si>
    <t>MPCrp20dm10a</t>
  </si>
  <si>
    <t>MPCrp20da</t>
  </si>
  <si>
    <t>MPCrp20dp10a</t>
  </si>
  <si>
    <t>MPCrp20dp20a</t>
  </si>
  <si>
    <t>MPCrp20dp30a</t>
  </si>
  <si>
    <t>MPCrp30dm30a</t>
  </si>
  <si>
    <t>MPCrp30dm20a</t>
  </si>
  <si>
    <t>MPCrp30dm10a</t>
  </si>
  <si>
    <t>MPCrp30da</t>
  </si>
  <si>
    <t>MPCrp30dp10a</t>
  </si>
  <si>
    <t>MPCrp30dp20a</t>
  </si>
  <si>
    <t>MPCrp30dp30a</t>
  </si>
  <si>
    <t>sTransfer</t>
  </si>
  <si>
    <t>transfer</t>
  </si>
  <si>
    <t>PFnile110p</t>
  </si>
  <si>
    <t>PFnile120p</t>
  </si>
  <si>
    <t>PFnile90p</t>
  </si>
  <si>
    <t>PFnile80p</t>
  </si>
  <si>
    <t>MPChph9</t>
  </si>
  <si>
    <t>SIMrm30dm30</t>
  </si>
  <si>
    <t>SIMrm30dm20</t>
  </si>
  <si>
    <t>SIMrm30dm10</t>
  </si>
  <si>
    <t>SIMrm30d</t>
  </si>
  <si>
    <t>SIMrm30dp10</t>
  </si>
  <si>
    <t>SIMrm30dp20</t>
  </si>
  <si>
    <t>SIMrm30dp30</t>
  </si>
  <si>
    <t>SIMrm20dm30</t>
  </si>
  <si>
    <t>SIMrm20dm20</t>
  </si>
  <si>
    <t>SIMrm20dm10</t>
  </si>
  <si>
    <t>SIMrm20d</t>
  </si>
  <si>
    <t>SIMrm20dp10</t>
  </si>
  <si>
    <t>SIMrm20dp20</t>
  </si>
  <si>
    <t>SIMrm20dp30</t>
  </si>
  <si>
    <t>SIMrm10dm30</t>
  </si>
  <si>
    <t>SIMrm10dm20</t>
  </si>
  <si>
    <t>SIMrm10dm10</t>
  </si>
  <si>
    <t>SIMrm10d</t>
  </si>
  <si>
    <t>SIMrm10dp10</t>
  </si>
  <si>
    <t>SIMrm10dp20</t>
  </si>
  <si>
    <t>SIMrm10dp30</t>
  </si>
  <si>
    <t>SIMdm30</t>
  </si>
  <si>
    <t>SIMdm20</t>
  </si>
  <si>
    <t>SIMdm10</t>
  </si>
  <si>
    <t>SIMd</t>
  </si>
  <si>
    <t>SIMdp10</t>
  </si>
  <si>
    <t>SIMdp20</t>
  </si>
  <si>
    <t>SIMdp30</t>
  </si>
  <si>
    <t>SIMrp10dm30</t>
  </si>
  <si>
    <t>SIMrp10dm20</t>
  </si>
  <si>
    <t>SIMrp10dm10</t>
  </si>
  <si>
    <t>SIMrp10d</t>
  </si>
  <si>
    <t>SIMrp10dp10</t>
  </si>
  <si>
    <t>SIMrp10dp20</t>
  </si>
  <si>
    <t>SIMrp10dp30</t>
  </si>
  <si>
    <t>SIMrp20dm30</t>
  </si>
  <si>
    <t>SIMrp20dm20</t>
  </si>
  <si>
    <t>SIMrp20dm10</t>
  </si>
  <si>
    <t>SIMrp20d</t>
  </si>
  <si>
    <t>SIMrp20dp10</t>
  </si>
  <si>
    <t>SIMrp20dp20</t>
  </si>
  <si>
    <t>SIMrp20dp30</t>
  </si>
  <si>
    <t>SIMrp30dm30</t>
  </si>
  <si>
    <t>SIMrp30dm20</t>
  </si>
  <si>
    <t>SIMrp30dm10</t>
  </si>
  <si>
    <t>SIMrp30d</t>
  </si>
  <si>
    <t>SIMrp30dp10</t>
  </si>
  <si>
    <t>SIMrp30dp20</t>
  </si>
  <si>
    <t>SIMrp30dp30</t>
  </si>
  <si>
    <t>PFrm30dm30a</t>
  </si>
  <si>
    <t>PFrm30dm20a</t>
  </si>
  <si>
    <t>PFrm30dm10a</t>
  </si>
  <si>
    <t>PFrm30da</t>
  </si>
  <si>
    <t>PFrm30dp10a</t>
  </si>
  <si>
    <t>PFrm30dp20a</t>
  </si>
  <si>
    <t>PFrm30dp30a</t>
  </si>
  <si>
    <t>PFrm20dm30a</t>
  </si>
  <si>
    <t>PFrm20dm20a</t>
  </si>
  <si>
    <t>PFrm20dm10a</t>
  </si>
  <si>
    <t>PFrm20da</t>
  </si>
  <si>
    <t>PFrm20dp10a</t>
  </si>
  <si>
    <t>PFrm20dp20a</t>
  </si>
  <si>
    <t>PFrm20dp30a</t>
  </si>
  <si>
    <t>PFrm10dm30a</t>
  </si>
  <si>
    <t>PFrm10dm20a</t>
  </si>
  <si>
    <t>PFrm10dm10a</t>
  </si>
  <si>
    <t>PFrm10da</t>
  </si>
  <si>
    <t>PFrm10dp10a</t>
  </si>
  <si>
    <t>PFrm10dp20a</t>
  </si>
  <si>
    <t>PFrm10dp30a</t>
  </si>
  <si>
    <t>PFdm30a</t>
  </si>
  <si>
    <t>PFdm20a</t>
  </si>
  <si>
    <t>PFdm10a</t>
  </si>
  <si>
    <t>PFda</t>
  </si>
  <si>
    <t>PFdp10a</t>
  </si>
  <si>
    <t>PFdp20a</t>
  </si>
  <si>
    <t>PFdp30a</t>
  </si>
  <si>
    <t>PFrp10dm30a</t>
  </si>
  <si>
    <t>PFrp10dm20a</t>
  </si>
  <si>
    <t>PFrp10dm10a</t>
  </si>
  <si>
    <t>PFrp10da</t>
  </si>
  <si>
    <t>PFrp10dp10a</t>
  </si>
  <si>
    <t>PFrp10dp20a</t>
  </si>
  <si>
    <t>PFrp10dp30a</t>
  </si>
  <si>
    <t>PFrp20dm30a</t>
  </si>
  <si>
    <t>PFrp20dm20a</t>
  </si>
  <si>
    <t>PFrp20dm10a</t>
  </si>
  <si>
    <t>PFrp20da</t>
  </si>
  <si>
    <t>PFrp20dp10a</t>
  </si>
  <si>
    <t>PFrp20dp20a</t>
  </si>
  <si>
    <t>PFrp20dp30a</t>
  </si>
  <si>
    <t>PFrp30dm30a</t>
  </si>
  <si>
    <t>PFrp30dm20a</t>
  </si>
  <si>
    <t>PFrp30dm10a</t>
  </si>
  <si>
    <t>PFrp30da</t>
  </si>
  <si>
    <t>PFrp30dp10a</t>
  </si>
  <si>
    <t>PFrp30dp20a</t>
  </si>
  <si>
    <t>PFrp30dp30a</t>
  </si>
  <si>
    <t>SIMrm30dm30a</t>
  </si>
  <si>
    <t>SIMrm30dm20a</t>
  </si>
  <si>
    <t>SIMrm30dm10a</t>
  </si>
  <si>
    <t>SIMrm30da</t>
  </si>
  <si>
    <t>SIMrm30dp10a</t>
  </si>
  <si>
    <t>SIMrm30dp20a</t>
  </si>
  <si>
    <t>SIMrm30dp30a</t>
  </si>
  <si>
    <t>SIMrm20dm30a</t>
  </si>
  <si>
    <t>SIMrm20dm20a</t>
  </si>
  <si>
    <t>SIMrm20dm10a</t>
  </si>
  <si>
    <t>SIMrm20da</t>
  </si>
  <si>
    <t>SIMrm20dp10a</t>
  </si>
  <si>
    <t>SIMrm20dp20a</t>
  </si>
  <si>
    <t>SIMrm20dp30a</t>
  </si>
  <si>
    <t>SIMrm10dm30a</t>
  </si>
  <si>
    <t>SIMrm10dm20a</t>
  </si>
  <si>
    <t>SIMrm10dm10a</t>
  </si>
  <si>
    <t>SIMrm10da</t>
  </si>
  <si>
    <t>SIMrm10dp10a</t>
  </si>
  <si>
    <t>SIMrm10dp20a</t>
  </si>
  <si>
    <t>SIMrm10dp30a</t>
  </si>
  <si>
    <t>SIMdm30a</t>
  </si>
  <si>
    <t>SIMdm20a</t>
  </si>
  <si>
    <t>SIMdm10a</t>
  </si>
  <si>
    <t>SIMda</t>
  </si>
  <si>
    <t>SIMdp10a</t>
  </si>
  <si>
    <t>SIMdp20a</t>
  </si>
  <si>
    <t>SIMdp30a</t>
  </si>
  <si>
    <t>SIMrp10dm30a</t>
  </si>
  <si>
    <t>SIMrp10dm20a</t>
  </si>
  <si>
    <t>SIMrp10dm10a</t>
  </si>
  <si>
    <t>SIMrp10da</t>
  </si>
  <si>
    <t>SIMrp10dp10a</t>
  </si>
  <si>
    <t>SIMrp10dp20a</t>
  </si>
  <si>
    <t>SIMrp10dp30a</t>
  </si>
  <si>
    <t>SIMrp20dm30a</t>
  </si>
  <si>
    <t>SIMrp20dm20a</t>
  </si>
  <si>
    <t>SIMrp20dm10a</t>
  </si>
  <si>
    <t>SIMrp20da</t>
  </si>
  <si>
    <t>SIMrp20dp10a</t>
  </si>
  <si>
    <t>SIMrp20dp20a</t>
  </si>
  <si>
    <t>SIMrp20dp30a</t>
  </si>
  <si>
    <t>SIMrp30dm30a</t>
  </si>
  <si>
    <t>SIMrp30dm20a</t>
  </si>
  <si>
    <t>SIMrp30dm10a</t>
  </si>
  <si>
    <t>SIMrp30da</t>
  </si>
  <si>
    <t>SIMrp30dp10a</t>
  </si>
  <si>
    <t>SIMrp30dp20a</t>
  </si>
  <si>
    <t>SIMrp30dp30a</t>
  </si>
  <si>
    <t>nilex</t>
  </si>
  <si>
    <t>PFnile02</t>
  </si>
  <si>
    <t>PFnile01</t>
  </si>
  <si>
    <t>PFnilex</t>
  </si>
  <si>
    <t>nilex2</t>
  </si>
  <si>
    <t>MPCrm30dp40</t>
  </si>
  <si>
    <t>nile+40</t>
  </si>
  <si>
    <t>MPCrm20dp40</t>
  </si>
  <si>
    <t>MPCrm10dp40</t>
  </si>
  <si>
    <t>MPCdp40</t>
  </si>
  <si>
    <t>MPCrp10dp40</t>
  </si>
  <si>
    <t>MPCrp20dp40</t>
  </si>
  <si>
    <t>MPCrp30dp40</t>
  </si>
  <si>
    <t>SIMrm30dp40</t>
  </si>
  <si>
    <t>SIMrm20dp40</t>
  </si>
  <si>
    <t>SIMrm10dp40</t>
  </si>
  <si>
    <t>SIMdp40</t>
  </si>
  <si>
    <t>SIMrp10dp40</t>
  </si>
  <si>
    <t>SIMrp20dp40</t>
  </si>
  <si>
    <t>SIMrp30dp40</t>
  </si>
  <si>
    <t>PFrm30dp40</t>
  </si>
  <si>
    <t>PFrm20dp40</t>
  </si>
  <si>
    <t>PFrm10dp40</t>
  </si>
  <si>
    <t>PFdp40</t>
  </si>
  <si>
    <t>PFrp10dp40</t>
  </si>
  <si>
    <t>PFrp20dp40</t>
  </si>
  <si>
    <t>PFrp30dp40</t>
  </si>
  <si>
    <t>48#3#1</t>
  </si>
  <si>
    <t>48#6#1</t>
  </si>
  <si>
    <t>48#12#1</t>
  </si>
  <si>
    <t>48#24#1</t>
  </si>
  <si>
    <t>SDP</t>
  </si>
  <si>
    <t>SDPnile</t>
  </si>
  <si>
    <t>SDPrm30dm30</t>
  </si>
  <si>
    <t>SDPrm30dm20</t>
  </si>
  <si>
    <t>SDPrm30dm10</t>
  </si>
  <si>
    <t>SDPrm30d</t>
  </si>
  <si>
    <t>SDPrm30dp10</t>
  </si>
  <si>
    <t>SDPrm30dp20</t>
  </si>
  <si>
    <t>SDPrm30dp30</t>
  </si>
  <si>
    <t>SDPrm30dm30a</t>
  </si>
  <si>
    <t>SDPrm30dm20a</t>
  </si>
  <si>
    <t>SDPrm30dm10a</t>
  </si>
  <si>
    <t>SDPrm30da</t>
  </si>
  <si>
    <t>SDPrm30dp10a</t>
  </si>
  <si>
    <t>SDPrm30dp20a</t>
  </si>
  <si>
    <t>SDPrm30dp30a</t>
  </si>
  <si>
    <t>SDPrm30dp40</t>
  </si>
  <si>
    <t>SDPrm20dm30</t>
  </si>
  <si>
    <t>SDPrm20dm20</t>
  </si>
  <si>
    <t>SDPrm20dm10</t>
  </si>
  <si>
    <t>SDPrm20d</t>
  </si>
  <si>
    <t>SDPrm20dp10</t>
  </si>
  <si>
    <t>SDPrm20dp20</t>
  </si>
  <si>
    <t>SDPrm20dp30</t>
  </si>
  <si>
    <t>SDPrm20dp40</t>
  </si>
  <si>
    <t>SDPrm10dm30</t>
  </si>
  <si>
    <t>SDPrm10dm20</t>
  </si>
  <si>
    <t>SDPrm10dm10</t>
  </si>
  <si>
    <t>SDPrm10d</t>
  </si>
  <si>
    <t>SDPrm10dp10</t>
  </si>
  <si>
    <t>SDPrm10dp20</t>
  </si>
  <si>
    <t>SDPrm10dp30</t>
  </si>
  <si>
    <t>SDPrm10dp40</t>
  </si>
  <si>
    <t>SDPdm30</t>
  </si>
  <si>
    <t>SDPdm20</t>
  </si>
  <si>
    <t>SDPdm10</t>
  </si>
  <si>
    <t>SDPd</t>
  </si>
  <si>
    <t>SDPdp10</t>
  </si>
  <si>
    <t>SDPdp20</t>
  </si>
  <si>
    <t>SDPdp30</t>
  </si>
  <si>
    <t>SDPdp40</t>
  </si>
  <si>
    <t>SDPrp10dm30</t>
  </si>
  <si>
    <t>SDPrp10dm20</t>
  </si>
  <si>
    <t>SDPrp10dm10</t>
  </si>
  <si>
    <t>SDPrp10d</t>
  </si>
  <si>
    <t>SDPrp10dp10</t>
  </si>
  <si>
    <t>SDPrp10dp20</t>
  </si>
  <si>
    <t>SDPrp10dp30</t>
  </si>
  <si>
    <t>SDPrp10dp40</t>
  </si>
  <si>
    <t>SDPrp20dm30</t>
  </si>
  <si>
    <t>SDPrp20dm20</t>
  </si>
  <si>
    <t>SDPrp20dm10</t>
  </si>
  <si>
    <t>SDPrp20d</t>
  </si>
  <si>
    <t>SDPrp20dp10</t>
  </si>
  <si>
    <t>SDPrp20dp20</t>
  </si>
  <si>
    <t>SDPrp20dp30</t>
  </si>
  <si>
    <t>SDPrp20dp40</t>
  </si>
  <si>
    <t>SDPrp30dm30</t>
  </si>
  <si>
    <t>SDPrp30dm20</t>
  </si>
  <si>
    <t>SDPrp30dm10</t>
  </si>
  <si>
    <t>SDPrp30d</t>
  </si>
  <si>
    <t>SDPrp30dp10</t>
  </si>
  <si>
    <t>SDPrp30dp20</t>
  </si>
  <si>
    <t>SDPrp30dp30</t>
  </si>
  <si>
    <t>SDPrp30dp40</t>
  </si>
  <si>
    <t>SDPrm20dm30a</t>
  </si>
  <si>
    <t>SDPrm20dm20a</t>
  </si>
  <si>
    <t>SDPrm20dm10a</t>
  </si>
  <si>
    <t>SDPrm20da</t>
  </si>
  <si>
    <t>SDPrm20dp10a</t>
  </si>
  <si>
    <t>SDPrm20dp20a</t>
  </si>
  <si>
    <t>SDPrm20dp30a</t>
  </si>
  <si>
    <t>SDPrm10dm30a</t>
  </si>
  <si>
    <t>SDPrm10dm20a</t>
  </si>
  <si>
    <t>SDPrm10dm10a</t>
  </si>
  <si>
    <t>SDPrm10da</t>
  </si>
  <si>
    <t>SDPrm10dp10a</t>
  </si>
  <si>
    <t>SDPrm10dp20a</t>
  </si>
  <si>
    <t>SDPrm10dp30a</t>
  </si>
  <si>
    <t>SDPdm30a</t>
  </si>
  <si>
    <t>SDPdm20a</t>
  </si>
  <si>
    <t>SDPdm10a</t>
  </si>
  <si>
    <t>SDPda</t>
  </si>
  <si>
    <t>SDPdp10a</t>
  </si>
  <si>
    <t>SDPdp20a</t>
  </si>
  <si>
    <t>SDPdp30a</t>
  </si>
  <si>
    <t>SDPrp10dm30a</t>
  </si>
  <si>
    <t>SDPrp10dm20a</t>
  </si>
  <si>
    <t>SDPrp10dm10a</t>
  </si>
  <si>
    <t>SDPrp10da</t>
  </si>
  <si>
    <t>SDPrp10dp10a</t>
  </si>
  <si>
    <t>SDPrp10dp20a</t>
  </si>
  <si>
    <t>SDPrp10dp30a</t>
  </si>
  <si>
    <t>SDPrp20dm30a</t>
  </si>
  <si>
    <t>SDPrp20dm20a</t>
  </si>
  <si>
    <t>SDPrp20dm10a</t>
  </si>
  <si>
    <t>SDPrp20da</t>
  </si>
  <si>
    <t>SDPrp20dp10a</t>
  </si>
  <si>
    <t>SDPrp20dp20a</t>
  </si>
  <si>
    <t>SDPrp20dp30a</t>
  </si>
  <si>
    <t>SDPrp30dm30a</t>
  </si>
  <si>
    <t>SDPrp30dm20a</t>
  </si>
  <si>
    <t>SDPrp30dm10a</t>
  </si>
  <si>
    <t>SDPrp30da</t>
  </si>
  <si>
    <t>SDPrp30dp10a</t>
  </si>
  <si>
    <t>SDPrp30dp20a</t>
  </si>
  <si>
    <t>SDPrp30dp30a</t>
  </si>
  <si>
    <t>c50</t>
  </si>
  <si>
    <t>d50</t>
  </si>
  <si>
    <t>d60</t>
  </si>
  <si>
    <t>d70</t>
  </si>
  <si>
    <t>d80</t>
  </si>
  <si>
    <t>d90</t>
  </si>
  <si>
    <t>d100</t>
  </si>
  <si>
    <t>d110</t>
  </si>
  <si>
    <t>d120</t>
  </si>
  <si>
    <t>d130</t>
  </si>
  <si>
    <t>d140</t>
  </si>
  <si>
    <t>d150</t>
  </si>
  <si>
    <t>c60</t>
  </si>
  <si>
    <t>nileiter</t>
  </si>
  <si>
    <t>50#150#5</t>
  </si>
  <si>
    <t>50#160#5</t>
  </si>
  <si>
    <t>9#1#1</t>
  </si>
  <si>
    <t>100#100#5</t>
  </si>
  <si>
    <t>50#150#25</t>
  </si>
  <si>
    <t>120#1#1</t>
  </si>
  <si>
    <t>PF#MPChph1#MPChph3#MPChph6#MPChph9#MPChph12#MPChph24#MPChph36#MPChph48#MPChph72#MPChph120</t>
  </si>
  <si>
    <t>MPCav6</t>
  </si>
  <si>
    <t>24#1#20#3c</t>
  </si>
  <si>
    <t>24#1#5#bw</t>
  </si>
  <si>
    <t>MPCall</t>
  </si>
  <si>
    <t>ClassCuts</t>
  </si>
  <si>
    <t>1#1#20#3c</t>
  </si>
  <si>
    <t>3#1#20#3c</t>
  </si>
  <si>
    <t>6#1#20#3c</t>
  </si>
  <si>
    <t>9#1#20#3c</t>
  </si>
  <si>
    <t>12#1#20#3c</t>
  </si>
  <si>
    <t>36#1#20#3c</t>
  </si>
  <si>
    <t>48#1#20#3c</t>
  </si>
  <si>
    <t>72#1#20#3c</t>
  </si>
  <si>
    <t>120#1#20#3c</t>
  </si>
  <si>
    <t>MPC3c_25_50</t>
  </si>
  <si>
    <t>25#50#100</t>
  </si>
  <si>
    <t>33#66#100</t>
  </si>
  <si>
    <t>50#100</t>
  </si>
  <si>
    <t>MPC3c_33_66</t>
  </si>
  <si>
    <t>MPC3c_50</t>
  </si>
  <si>
    <t>MPC3c_20_40_60</t>
  </si>
  <si>
    <t>20#40#60#100</t>
  </si>
  <si>
    <t>PF#MPC3c_25_50#MPC3c_33_66#MPC3c_50#MPC3c_20_40_60</t>
  </si>
  <si>
    <t>PF#PF1#PF3#PF6#PF12#PF24#PF36</t>
  </si>
  <si>
    <t>24#1#5</t>
  </si>
  <si>
    <t>24#1#20</t>
  </si>
  <si>
    <t>24#1#5#bm</t>
  </si>
  <si>
    <t>24#1#20#bm</t>
  </si>
  <si>
    <t>100#100#10</t>
  </si>
  <si>
    <t>70#130#10#0</t>
  </si>
  <si>
    <t>0#1#20#3c</t>
  </si>
  <si>
    <t>1#1#10#bw</t>
  </si>
  <si>
    <t>3#1#120#bw</t>
  </si>
  <si>
    <t>6#1#120#bw</t>
  </si>
  <si>
    <t>9#1#10#bw</t>
  </si>
  <si>
    <t>12#1#10#bw</t>
  </si>
  <si>
    <t>24#1#10#bw</t>
  </si>
  <si>
    <t>36#1#10#bw</t>
  </si>
  <si>
    <t>48#1#10#bw</t>
  </si>
  <si>
    <t>72#1#10#bw</t>
  </si>
  <si>
    <t>120#1#10#bw</t>
  </si>
  <si>
    <t>MPChph60</t>
  </si>
  <si>
    <t>24#1#20#3cm</t>
  </si>
  <si>
    <t>MPC3cm</t>
  </si>
  <si>
    <t>PF#MPCe5#MPCe20#MPCbw5#MPCbw20#MPCbm5#MPCbm20#MPC3c_25_50#MPC3c_50#MPC3cm</t>
  </si>
  <si>
    <t>50#150#5#0</t>
  </si>
  <si>
    <t>PF#MPChph1#MPChph3#MPChph6#MPChph9#MPChph12#MPChph24#MPChph36#MPChph48#MPChph60#MPChph72</t>
  </si>
  <si>
    <t>1#1#20#3cm</t>
  </si>
  <si>
    <t>3#1#20#3cm</t>
  </si>
  <si>
    <t>6#1#20#3cm</t>
  </si>
  <si>
    <t>9#1#20#3cm</t>
  </si>
  <si>
    <t>12#1#20#3cm</t>
  </si>
  <si>
    <t>36#1#20#3cm</t>
  </si>
  <si>
    <t>48#1#20#3cm</t>
  </si>
  <si>
    <t>60#1#20#3cm</t>
  </si>
  <si>
    <t>72#1#20#3cm</t>
  </si>
  <si>
    <t>MPC3c_50#PF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</si>
</sst>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  <scheme val="minor"/>
    </font>
    <font>
      <sz val="9"/>
      <color rgb="FFFF0000"/>
      <name val="Verdana"/>
      <family val="2"/>
    </font>
    <font>
      <b/>
      <sz val="26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theme="1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3" borderId="0" xfId="0" applyFill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quotePrefix="1"/>
    <xf numFmtId="0" fontId="0" fillId="5" borderId="9" xfId="0" applyFill="1" applyBorder="1"/>
    <xf numFmtId="0" fontId="0" fillId="0" borderId="9" xfId="0" applyBorder="1"/>
    <xf numFmtId="0" fontId="0" fillId="2" borderId="7" xfId="0" applyFill="1" applyBorder="1"/>
    <xf numFmtId="0" fontId="0" fillId="0" borderId="7" xfId="0" applyBorder="1"/>
    <xf numFmtId="0" fontId="3" fillId="0" borderId="0" xfId="0" applyFont="1" applyAlignment="1">
      <alignment horizontal="center" vertical="center" wrapText="1"/>
    </xf>
    <xf numFmtId="0" fontId="0" fillId="2" borderId="9" xfId="0" applyFill="1" applyBorder="1"/>
    <xf numFmtId="0" fontId="3" fillId="6" borderId="0" xfId="0" quotePrefix="1" applyFont="1" applyFill="1"/>
    <xf numFmtId="0" fontId="0" fillId="7" borderId="0" xfId="0" applyFill="1"/>
    <xf numFmtId="0" fontId="0" fillId="0" borderId="9" xfId="0" applyFill="1" applyBorder="1"/>
    <xf numFmtId="0" fontId="0" fillId="3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9" fontId="0" fillId="0" borderId="0" xfId="1" applyNumberFormat="1" applyFont="1"/>
    <xf numFmtId="0" fontId="0" fillId="4" borderId="4" xfId="0" applyFill="1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  <xf numFmtId="0" fontId="0" fillId="6" borderId="0" xfId="0" applyFill="1"/>
    <xf numFmtId="0" fontId="0" fillId="8" borderId="0" xfId="0" applyFont="1" applyFill="1"/>
    <xf numFmtId="0" fontId="0" fillId="11" borderId="0" xfId="0" applyFill="1"/>
    <xf numFmtId="0" fontId="4" fillId="4" borderId="0" xfId="0" applyFont="1" applyFill="1" applyBorder="1"/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top"/>
    </xf>
    <xf numFmtId="0" fontId="1" fillId="0" borderId="2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0" fillId="0" borderId="5" xfId="0" applyBorder="1"/>
    <xf numFmtId="0" fontId="0" fillId="0" borderId="4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Alignment="1">
      <alignment horizontal="center"/>
    </xf>
    <xf numFmtId="1" fontId="0" fillId="0" borderId="5" xfId="0" applyNumberFormat="1" applyFont="1" applyFill="1" applyBorder="1"/>
    <xf numFmtId="0" fontId="0" fillId="0" borderId="0" xfId="0" applyFont="1" applyFill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7" fillId="0" borderId="4" xfId="0" applyFont="1" applyFill="1" applyBorder="1"/>
    <xf numFmtId="0" fontId="0" fillId="8" borderId="0" xfId="0" applyFill="1" applyBorder="1"/>
    <xf numFmtId="0" fontId="0" fillId="10" borderId="0" xfId="0" applyFill="1" applyBorder="1"/>
    <xf numFmtId="0" fontId="1" fillId="6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/>
    <xf numFmtId="0" fontId="0" fillId="0" borderId="0" xfId="0" applyFill="1" applyBorder="1"/>
    <xf numFmtId="0" fontId="0" fillId="6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7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11" borderId="0" xfId="0" applyFill="1"/>
    <xf numFmtId="0" fontId="0" fillId="6" borderId="0" xfId="0" applyFill="1" applyBorder="1" applyAlignment="1">
      <alignment horizontal="center" vertical="center"/>
    </xf>
    <xf numFmtId="0" fontId="0" fillId="12" borderId="0" xfId="0" applyFill="1"/>
    <xf numFmtId="0" fontId="8" fillId="0" borderId="0" xfId="0" applyFont="1"/>
    <xf numFmtId="0" fontId="0" fillId="14" borderId="2" xfId="0" applyFill="1" applyBorder="1"/>
    <xf numFmtId="0" fontId="2" fillId="0" borderId="0" xfId="0" applyFont="1" applyFill="1"/>
    <xf numFmtId="0" fontId="3" fillId="0" borderId="0" xfId="0" applyFont="1" applyFill="1"/>
    <xf numFmtId="0" fontId="0" fillId="6" borderId="9" xfId="0" applyFill="1" applyBorder="1"/>
    <xf numFmtId="0" fontId="0" fillId="6" borderId="2" xfId="0" applyFill="1" applyBorder="1"/>
    <xf numFmtId="0" fontId="0" fillId="15" borderId="9" xfId="0" applyFill="1" applyBorder="1"/>
    <xf numFmtId="0" fontId="2" fillId="13" borderId="0" xfId="0" applyFont="1" applyFill="1"/>
    <xf numFmtId="0" fontId="0" fillId="13" borderId="0" xfId="0" applyFill="1"/>
    <xf numFmtId="0" fontId="0" fillId="16" borderId="0" xfId="0" applyFill="1"/>
    <xf numFmtId="0" fontId="9" fillId="12" borderId="0" xfId="0" applyFont="1" applyFill="1"/>
    <xf numFmtId="0" fontId="0" fillId="10" borderId="0" xfId="0" applyFont="1" applyFill="1"/>
    <xf numFmtId="0" fontId="0" fillId="6" borderId="0" xfId="0" applyFont="1" applyFill="1"/>
    <xf numFmtId="49" fontId="0" fillId="10" borderId="0" xfId="0" applyNumberFormat="1" applyFill="1" applyBorder="1"/>
    <xf numFmtId="49" fontId="0" fillId="8" borderId="0" xfId="0" applyNumberFormat="1" applyFill="1" applyBorder="1"/>
    <xf numFmtId="0" fontId="10" fillId="12" borderId="0" xfId="0" applyFont="1" applyFill="1"/>
    <xf numFmtId="0" fontId="0" fillId="17" borderId="0" xfId="0" applyFill="1"/>
    <xf numFmtId="0" fontId="0" fillId="17" borderId="0" xfId="0" applyFill="1" applyBorder="1"/>
    <xf numFmtId="0" fontId="0" fillId="18" borderId="0" xfId="0" applyFill="1"/>
    <xf numFmtId="0" fontId="0" fillId="18" borderId="0" xfId="0" applyFill="1" applyBorder="1"/>
    <xf numFmtId="49" fontId="0" fillId="18" borderId="0" xfId="0" applyNumberFormat="1" applyFill="1" applyBorder="1"/>
    <xf numFmtId="0" fontId="0" fillId="11" borderId="0" xfId="0" applyFont="1" applyFill="1"/>
    <xf numFmtId="0" fontId="0" fillId="10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8" borderId="2" xfId="0" applyFill="1" applyBorder="1"/>
    <xf numFmtId="0" fontId="0" fillId="9" borderId="2" xfId="0" applyFill="1" applyBorder="1"/>
    <xf numFmtId="0" fontId="0" fillId="9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2" xfId="0" applyFill="1" applyBorder="1"/>
    <xf numFmtId="0" fontId="0" fillId="7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20" borderId="0" xfId="0" applyFill="1" applyBorder="1" applyAlignment="1">
      <alignment horizontal="center" vertical="center"/>
    </xf>
    <xf numFmtId="0" fontId="0" fillId="20" borderId="2" xfId="0" applyFill="1" applyBorder="1"/>
    <xf numFmtId="0" fontId="0" fillId="21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workbookViewId="0">
      <selection activeCell="B10" sqref="B10"/>
    </sheetView>
  </sheetViews>
  <sheetFormatPr defaultRowHeight="11.5" x14ac:dyDescent="0.25"/>
  <cols>
    <col min="2" max="2" width="20.90625" customWidth="1"/>
    <col min="3" max="3" width="15.6328125" customWidth="1"/>
    <col min="4" max="4" width="11.26953125" customWidth="1"/>
    <col min="5" max="5" width="10.6328125" customWidth="1"/>
    <col min="6" max="6" width="14.453125" customWidth="1"/>
    <col min="7" max="7" width="14" customWidth="1"/>
    <col min="8" max="8" width="11.36328125" customWidth="1"/>
    <col min="9" max="9" width="11.6328125" customWidth="1"/>
    <col min="10" max="10" width="12" customWidth="1"/>
    <col min="11" max="11" width="18.7265625" customWidth="1"/>
  </cols>
  <sheetData>
    <row r="1" spans="1:11" ht="19.5" x14ac:dyDescent="0.35">
      <c r="A1" s="1" t="s">
        <v>4</v>
      </c>
    </row>
    <row r="2" spans="1:11" x14ac:dyDescent="0.25">
      <c r="A2" s="2" t="s">
        <v>5</v>
      </c>
    </row>
    <row r="3" spans="1:11" x14ac:dyDescent="0.25">
      <c r="A3" s="2"/>
    </row>
    <row r="4" spans="1:11" x14ac:dyDescent="0.25">
      <c r="A4" s="3"/>
      <c r="C4" s="7"/>
    </row>
    <row r="5" spans="1:11" ht="69" x14ac:dyDescent="0.25">
      <c r="A5" s="27" t="s">
        <v>82</v>
      </c>
      <c r="B5" s="27" t="s">
        <v>81</v>
      </c>
      <c r="C5" s="27" t="s">
        <v>83</v>
      </c>
      <c r="D5" s="27" t="s">
        <v>84</v>
      </c>
      <c r="E5" s="27" t="s">
        <v>85</v>
      </c>
      <c r="F5" s="27" t="s">
        <v>236</v>
      </c>
      <c r="G5" s="27" t="s">
        <v>86</v>
      </c>
      <c r="H5" s="27" t="s">
        <v>87</v>
      </c>
      <c r="I5" s="27" t="s">
        <v>88</v>
      </c>
      <c r="J5" s="27" t="s">
        <v>89</v>
      </c>
      <c r="K5" s="27" t="s">
        <v>90</v>
      </c>
    </row>
    <row r="6" spans="1:11" x14ac:dyDescent="0.25">
      <c r="A6" s="8" t="s">
        <v>6</v>
      </c>
      <c r="B6" t="s">
        <v>7</v>
      </c>
      <c r="C6" t="s">
        <v>8</v>
      </c>
      <c r="D6" t="s">
        <v>9</v>
      </c>
      <c r="E6" t="s">
        <v>10</v>
      </c>
      <c r="F6" t="s">
        <v>49</v>
      </c>
      <c r="G6" t="s">
        <v>11</v>
      </c>
      <c r="H6" t="s">
        <v>12</v>
      </c>
      <c r="I6" t="s">
        <v>13</v>
      </c>
      <c r="J6" t="s">
        <v>46</v>
      </c>
      <c r="K6" t="s">
        <v>67</v>
      </c>
    </row>
    <row r="7" spans="1:11" x14ac:dyDescent="0.25">
      <c r="A7" s="4">
        <v>1</v>
      </c>
      <c r="B7" t="s">
        <v>14</v>
      </c>
      <c r="C7">
        <v>5</v>
      </c>
      <c r="D7" s="6">
        <v>1</v>
      </c>
      <c r="E7">
        <v>2</v>
      </c>
      <c r="H7" t="s">
        <v>98</v>
      </c>
      <c r="J7">
        <v>1</v>
      </c>
      <c r="K7" t="s">
        <v>352</v>
      </c>
    </row>
    <row r="8" spans="1:11" x14ac:dyDescent="0.25">
      <c r="A8" s="4">
        <v>2</v>
      </c>
      <c r="B8" t="s">
        <v>356</v>
      </c>
      <c r="C8">
        <v>5</v>
      </c>
      <c r="D8" s="6">
        <v>1</v>
      </c>
      <c r="E8">
        <v>1</v>
      </c>
      <c r="J8">
        <v>1</v>
      </c>
    </row>
    <row r="9" spans="1:11" x14ac:dyDescent="0.25">
      <c r="A9" s="4">
        <v>4</v>
      </c>
      <c r="B9" t="s">
        <v>357</v>
      </c>
      <c r="C9">
        <v>5</v>
      </c>
      <c r="D9">
        <v>1</v>
      </c>
      <c r="E9">
        <v>1</v>
      </c>
      <c r="J9">
        <v>1</v>
      </c>
    </row>
    <row r="10" spans="1:11" x14ac:dyDescent="0.25">
      <c r="A10" s="4">
        <v>7</v>
      </c>
      <c r="B10" t="s">
        <v>18</v>
      </c>
      <c r="C10">
        <v>21</v>
      </c>
      <c r="D10">
        <v>1</v>
      </c>
      <c r="E10">
        <v>1</v>
      </c>
      <c r="J10">
        <v>1</v>
      </c>
    </row>
    <row r="11" spans="1:11" x14ac:dyDescent="0.25">
      <c r="A11" s="6">
        <v>8</v>
      </c>
      <c r="B11" t="s">
        <v>59</v>
      </c>
      <c r="C11">
        <v>21</v>
      </c>
      <c r="D11">
        <v>1</v>
      </c>
      <c r="E11">
        <v>1</v>
      </c>
      <c r="J11">
        <v>1</v>
      </c>
    </row>
    <row r="12" spans="1:11" x14ac:dyDescent="0.25">
      <c r="A12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showGridLines="0" topLeftCell="A52" workbookViewId="0">
      <selection activeCell="F38" sqref="F38"/>
    </sheetView>
  </sheetViews>
  <sheetFormatPr defaultRowHeight="11.5" x14ac:dyDescent="0.25"/>
  <cols>
    <col min="1" max="1" width="13" customWidth="1"/>
    <col min="2" max="2" width="10.453125" customWidth="1"/>
    <col min="3" max="3" width="10.90625" customWidth="1"/>
    <col min="4" max="4" width="10.26953125" customWidth="1"/>
    <col min="5" max="5" width="12.6328125" customWidth="1"/>
  </cols>
  <sheetData>
    <row r="1" spans="1:5" ht="19.5" x14ac:dyDescent="0.35">
      <c r="A1" s="1" t="s">
        <v>1</v>
      </c>
    </row>
    <row r="2" spans="1:5" x14ac:dyDescent="0.25">
      <c r="A2" s="2" t="s">
        <v>220</v>
      </c>
    </row>
    <row r="3" spans="1:5" x14ac:dyDescent="0.25">
      <c r="A3" s="2"/>
    </row>
    <row r="4" spans="1:5" ht="36" customHeight="1" x14ac:dyDescent="0.25">
      <c r="A4" s="9" t="s">
        <v>16</v>
      </c>
      <c r="B4" s="9" t="s">
        <v>40</v>
      </c>
      <c r="C4" s="9" t="s">
        <v>41</v>
      </c>
      <c r="D4" s="9" t="s">
        <v>42</v>
      </c>
      <c r="E4" s="9" t="s">
        <v>43</v>
      </c>
    </row>
    <row r="5" spans="1:5" x14ac:dyDescent="0.25">
      <c r="A5" s="3" t="s">
        <v>0</v>
      </c>
    </row>
    <row r="6" spans="1:5" x14ac:dyDescent="0.25">
      <c r="A6" s="32" t="s">
        <v>15</v>
      </c>
      <c r="B6" t="s">
        <v>34</v>
      </c>
      <c r="C6" t="s">
        <v>35</v>
      </c>
      <c r="D6" t="s">
        <v>38</v>
      </c>
    </row>
    <row r="7" spans="1:5" x14ac:dyDescent="0.25">
      <c r="A7" s="62">
        <v>1</v>
      </c>
      <c r="B7" t="s">
        <v>22</v>
      </c>
      <c r="C7">
        <v>120</v>
      </c>
      <c r="D7">
        <v>1960</v>
      </c>
    </row>
    <row r="8" spans="1:5" x14ac:dyDescent="0.25">
      <c r="A8" s="62">
        <v>2</v>
      </c>
      <c r="B8" t="s">
        <v>23</v>
      </c>
      <c r="C8">
        <v>1</v>
      </c>
      <c r="D8">
        <v>1960</v>
      </c>
    </row>
    <row r="9" spans="1:5" x14ac:dyDescent="0.25">
      <c r="A9" s="62">
        <v>3</v>
      </c>
      <c r="B9" t="s">
        <v>24</v>
      </c>
      <c r="C9">
        <v>2</v>
      </c>
      <c r="D9">
        <v>1960</v>
      </c>
    </row>
    <row r="10" spans="1:5" x14ac:dyDescent="0.25">
      <c r="A10" s="62">
        <v>4</v>
      </c>
      <c r="B10" t="s">
        <v>25</v>
      </c>
      <c r="C10">
        <v>3</v>
      </c>
      <c r="D10">
        <v>1960</v>
      </c>
    </row>
    <row r="11" spans="1:5" x14ac:dyDescent="0.25">
      <c r="A11" s="62">
        <v>5</v>
      </c>
      <c r="B11" t="s">
        <v>26</v>
      </c>
      <c r="C11">
        <v>4</v>
      </c>
      <c r="D11">
        <v>1960</v>
      </c>
    </row>
    <row r="12" spans="1:5" x14ac:dyDescent="0.25">
      <c r="A12" s="62">
        <v>6</v>
      </c>
      <c r="B12" t="s">
        <v>27</v>
      </c>
      <c r="C12">
        <v>5</v>
      </c>
      <c r="D12">
        <v>1960</v>
      </c>
    </row>
    <row r="13" spans="1:5" x14ac:dyDescent="0.25">
      <c r="A13" s="62">
        <v>7</v>
      </c>
      <c r="B13" t="s">
        <v>28</v>
      </c>
      <c r="C13">
        <v>6</v>
      </c>
      <c r="D13">
        <v>1960</v>
      </c>
    </row>
    <row r="14" spans="1:5" x14ac:dyDescent="0.25">
      <c r="A14" s="62">
        <v>8</v>
      </c>
      <c r="B14" t="s">
        <v>29</v>
      </c>
      <c r="C14">
        <v>7</v>
      </c>
      <c r="D14">
        <v>1960</v>
      </c>
    </row>
    <row r="15" spans="1:5" x14ac:dyDescent="0.25">
      <c r="A15" s="62">
        <v>9</v>
      </c>
      <c r="B15" t="s">
        <v>30</v>
      </c>
      <c r="C15">
        <v>8</v>
      </c>
      <c r="D15">
        <v>1960</v>
      </c>
    </row>
    <row r="16" spans="1:5" x14ac:dyDescent="0.25">
      <c r="A16" s="62">
        <v>10</v>
      </c>
      <c r="B16" t="s">
        <v>31</v>
      </c>
      <c r="C16">
        <v>9</v>
      </c>
      <c r="D16">
        <v>1960</v>
      </c>
    </row>
    <row r="17" spans="1:4" x14ac:dyDescent="0.25">
      <c r="A17" s="62">
        <v>11</v>
      </c>
      <c r="B17" t="s">
        <v>32</v>
      </c>
      <c r="C17">
        <v>10</v>
      </c>
      <c r="D17">
        <v>1960</v>
      </c>
    </row>
    <row r="18" spans="1:4" x14ac:dyDescent="0.25">
      <c r="A18" s="62">
        <v>12</v>
      </c>
      <c r="B18" t="s">
        <v>33</v>
      </c>
      <c r="C18">
        <v>11</v>
      </c>
      <c r="D18">
        <v>1960</v>
      </c>
    </row>
    <row r="19" spans="1:4" x14ac:dyDescent="0.25">
      <c r="A19" s="62">
        <v>13</v>
      </c>
      <c r="B19" t="s">
        <v>22</v>
      </c>
      <c r="C19">
        <v>12</v>
      </c>
      <c r="D19">
        <v>1961</v>
      </c>
    </row>
    <row r="20" spans="1:4" x14ac:dyDescent="0.25">
      <c r="A20" s="62">
        <v>14</v>
      </c>
      <c r="B20" t="s">
        <v>23</v>
      </c>
      <c r="C20">
        <v>13</v>
      </c>
      <c r="D20">
        <v>1961</v>
      </c>
    </row>
    <row r="21" spans="1:4" x14ac:dyDescent="0.25">
      <c r="A21" s="62">
        <v>15</v>
      </c>
      <c r="B21" t="s">
        <v>24</v>
      </c>
      <c r="C21">
        <v>14</v>
      </c>
      <c r="D21">
        <v>1961</v>
      </c>
    </row>
    <row r="22" spans="1:4" x14ac:dyDescent="0.25">
      <c r="A22" s="62">
        <v>16</v>
      </c>
      <c r="B22" t="s">
        <v>25</v>
      </c>
      <c r="C22">
        <v>15</v>
      </c>
      <c r="D22">
        <v>1961</v>
      </c>
    </row>
    <row r="23" spans="1:4" x14ac:dyDescent="0.25">
      <c r="A23" s="62">
        <v>17</v>
      </c>
      <c r="B23" t="s">
        <v>26</v>
      </c>
      <c r="C23">
        <v>16</v>
      </c>
      <c r="D23">
        <v>1961</v>
      </c>
    </row>
    <row r="24" spans="1:4" x14ac:dyDescent="0.25">
      <c r="A24" s="62">
        <v>18</v>
      </c>
      <c r="B24" t="s">
        <v>27</v>
      </c>
      <c r="C24">
        <v>17</v>
      </c>
      <c r="D24">
        <v>1961</v>
      </c>
    </row>
    <row r="25" spans="1:4" x14ac:dyDescent="0.25">
      <c r="A25" s="62">
        <v>19</v>
      </c>
      <c r="B25" t="s">
        <v>28</v>
      </c>
      <c r="C25">
        <v>18</v>
      </c>
      <c r="D25">
        <v>1961</v>
      </c>
    </row>
    <row r="26" spans="1:4" x14ac:dyDescent="0.25">
      <c r="A26" s="62">
        <v>20</v>
      </c>
      <c r="B26" t="s">
        <v>29</v>
      </c>
      <c r="C26">
        <v>19</v>
      </c>
      <c r="D26">
        <v>1961</v>
      </c>
    </row>
    <row r="27" spans="1:4" x14ac:dyDescent="0.25">
      <c r="A27" s="62">
        <v>21</v>
      </c>
      <c r="B27" t="s">
        <v>30</v>
      </c>
      <c r="C27">
        <v>20</v>
      </c>
      <c r="D27">
        <v>1961</v>
      </c>
    </row>
    <row r="28" spans="1:4" x14ac:dyDescent="0.25">
      <c r="A28" s="62">
        <v>22</v>
      </c>
      <c r="B28" t="s">
        <v>31</v>
      </c>
      <c r="C28">
        <v>21</v>
      </c>
      <c r="D28">
        <v>1961</v>
      </c>
    </row>
    <row r="29" spans="1:4" x14ac:dyDescent="0.25">
      <c r="A29" s="62">
        <v>23</v>
      </c>
      <c r="B29" t="s">
        <v>32</v>
      </c>
      <c r="C29">
        <v>22</v>
      </c>
      <c r="D29">
        <v>1961</v>
      </c>
    </row>
    <row r="30" spans="1:4" x14ac:dyDescent="0.25">
      <c r="A30" s="62">
        <v>24</v>
      </c>
      <c r="B30" t="s">
        <v>33</v>
      </c>
      <c r="C30">
        <v>23</v>
      </c>
      <c r="D30">
        <v>1961</v>
      </c>
    </row>
    <row r="31" spans="1:4" x14ac:dyDescent="0.25">
      <c r="A31" s="62">
        <v>25</v>
      </c>
      <c r="B31" t="s">
        <v>22</v>
      </c>
      <c r="C31">
        <v>24</v>
      </c>
      <c r="D31">
        <v>1962</v>
      </c>
    </row>
    <row r="32" spans="1:4" x14ac:dyDescent="0.25">
      <c r="A32" s="62">
        <v>26</v>
      </c>
      <c r="B32" t="s">
        <v>23</v>
      </c>
      <c r="C32">
        <v>25</v>
      </c>
      <c r="D32">
        <v>1962</v>
      </c>
    </row>
    <row r="33" spans="1:4" x14ac:dyDescent="0.25">
      <c r="A33" s="62">
        <v>27</v>
      </c>
      <c r="B33" t="s">
        <v>24</v>
      </c>
      <c r="C33">
        <v>26</v>
      </c>
      <c r="D33">
        <v>1962</v>
      </c>
    </row>
    <row r="34" spans="1:4" x14ac:dyDescent="0.25">
      <c r="A34" s="62">
        <v>28</v>
      </c>
      <c r="B34" t="s">
        <v>25</v>
      </c>
      <c r="C34">
        <v>27</v>
      </c>
      <c r="D34">
        <v>1962</v>
      </c>
    </row>
    <row r="35" spans="1:4" x14ac:dyDescent="0.25">
      <c r="A35" s="62">
        <v>29</v>
      </c>
      <c r="B35" t="s">
        <v>26</v>
      </c>
      <c r="C35">
        <v>28</v>
      </c>
      <c r="D35">
        <v>1962</v>
      </c>
    </row>
    <row r="36" spans="1:4" x14ac:dyDescent="0.25">
      <c r="A36" s="62">
        <v>30</v>
      </c>
      <c r="B36" t="s">
        <v>27</v>
      </c>
      <c r="C36">
        <v>29</v>
      </c>
      <c r="D36">
        <v>1962</v>
      </c>
    </row>
    <row r="37" spans="1:4" x14ac:dyDescent="0.25">
      <c r="A37" s="62">
        <v>31</v>
      </c>
      <c r="B37" t="s">
        <v>28</v>
      </c>
      <c r="C37">
        <v>30</v>
      </c>
      <c r="D37">
        <v>1962</v>
      </c>
    </row>
    <row r="38" spans="1:4" x14ac:dyDescent="0.25">
      <c r="A38" s="62">
        <v>32</v>
      </c>
      <c r="B38" t="s">
        <v>29</v>
      </c>
      <c r="C38">
        <v>31</v>
      </c>
      <c r="D38">
        <v>1962</v>
      </c>
    </row>
    <row r="39" spans="1:4" x14ac:dyDescent="0.25">
      <c r="A39" s="62">
        <v>33</v>
      </c>
      <c r="B39" t="s">
        <v>30</v>
      </c>
      <c r="C39">
        <v>32</v>
      </c>
      <c r="D39">
        <v>1962</v>
      </c>
    </row>
    <row r="40" spans="1:4" x14ac:dyDescent="0.25">
      <c r="A40" s="62">
        <v>34</v>
      </c>
      <c r="B40" t="s">
        <v>31</v>
      </c>
      <c r="C40">
        <v>33</v>
      </c>
      <c r="D40">
        <v>1962</v>
      </c>
    </row>
    <row r="41" spans="1:4" x14ac:dyDescent="0.25">
      <c r="A41" s="62">
        <v>35</v>
      </c>
      <c r="B41" t="s">
        <v>32</v>
      </c>
      <c r="C41">
        <v>34</v>
      </c>
      <c r="D41">
        <v>1962</v>
      </c>
    </row>
    <row r="42" spans="1:4" x14ac:dyDescent="0.25">
      <c r="A42" s="62">
        <v>36</v>
      </c>
      <c r="B42" t="s">
        <v>33</v>
      </c>
      <c r="C42">
        <v>35</v>
      </c>
      <c r="D42">
        <v>1962</v>
      </c>
    </row>
    <row r="43" spans="1:4" x14ac:dyDescent="0.25">
      <c r="A43" s="62">
        <v>37</v>
      </c>
      <c r="B43" t="s">
        <v>22</v>
      </c>
      <c r="C43">
        <v>36</v>
      </c>
      <c r="D43">
        <v>1963</v>
      </c>
    </row>
    <row r="44" spans="1:4" x14ac:dyDescent="0.25">
      <c r="A44" s="62">
        <v>38</v>
      </c>
      <c r="B44" t="s">
        <v>23</v>
      </c>
      <c r="C44">
        <v>37</v>
      </c>
      <c r="D44">
        <v>1963</v>
      </c>
    </row>
    <row r="45" spans="1:4" x14ac:dyDescent="0.25">
      <c r="A45" s="62">
        <v>39</v>
      </c>
      <c r="B45" t="s">
        <v>24</v>
      </c>
      <c r="C45">
        <v>38</v>
      </c>
      <c r="D45">
        <v>1963</v>
      </c>
    </row>
    <row r="46" spans="1:4" x14ac:dyDescent="0.25">
      <c r="A46" s="62">
        <v>40</v>
      </c>
      <c r="B46" t="s">
        <v>25</v>
      </c>
      <c r="C46">
        <v>39</v>
      </c>
      <c r="D46">
        <v>1963</v>
      </c>
    </row>
    <row r="47" spans="1:4" x14ac:dyDescent="0.25">
      <c r="A47" s="62">
        <v>41</v>
      </c>
      <c r="B47" t="s">
        <v>26</v>
      </c>
      <c r="C47">
        <v>40</v>
      </c>
      <c r="D47">
        <v>1963</v>
      </c>
    </row>
    <row r="48" spans="1:4" x14ac:dyDescent="0.25">
      <c r="A48" s="62">
        <v>42</v>
      </c>
      <c r="B48" t="s">
        <v>27</v>
      </c>
      <c r="C48">
        <v>41</v>
      </c>
      <c r="D48">
        <v>1963</v>
      </c>
    </row>
    <row r="49" spans="1:4" x14ac:dyDescent="0.25">
      <c r="A49" s="62">
        <v>43</v>
      </c>
      <c r="B49" t="s">
        <v>28</v>
      </c>
      <c r="C49">
        <v>42</v>
      </c>
      <c r="D49">
        <v>1963</v>
      </c>
    </row>
    <row r="50" spans="1:4" x14ac:dyDescent="0.25">
      <c r="A50" s="62">
        <v>44</v>
      </c>
      <c r="B50" t="s">
        <v>29</v>
      </c>
      <c r="C50">
        <v>43</v>
      </c>
      <c r="D50">
        <v>1963</v>
      </c>
    </row>
    <row r="51" spans="1:4" x14ac:dyDescent="0.25">
      <c r="A51" s="62">
        <v>45</v>
      </c>
      <c r="B51" t="s">
        <v>30</v>
      </c>
      <c r="C51">
        <v>44</v>
      </c>
      <c r="D51">
        <v>1963</v>
      </c>
    </row>
    <row r="52" spans="1:4" x14ac:dyDescent="0.25">
      <c r="A52" s="62">
        <v>46</v>
      </c>
      <c r="B52" t="s">
        <v>31</v>
      </c>
      <c r="C52">
        <v>45</v>
      </c>
      <c r="D52">
        <v>1963</v>
      </c>
    </row>
    <row r="53" spans="1:4" x14ac:dyDescent="0.25">
      <c r="A53" s="62">
        <v>47</v>
      </c>
      <c r="B53" t="s">
        <v>32</v>
      </c>
      <c r="C53">
        <v>46</v>
      </c>
      <c r="D53">
        <v>1963</v>
      </c>
    </row>
    <row r="54" spans="1:4" x14ac:dyDescent="0.25">
      <c r="A54" s="62">
        <v>48</v>
      </c>
      <c r="B54" t="s">
        <v>33</v>
      </c>
      <c r="C54">
        <v>47</v>
      </c>
      <c r="D54">
        <v>1963</v>
      </c>
    </row>
    <row r="55" spans="1:4" x14ac:dyDescent="0.25">
      <c r="A55" s="62">
        <v>49</v>
      </c>
      <c r="B55" t="s">
        <v>22</v>
      </c>
      <c r="C55">
        <v>48</v>
      </c>
      <c r="D55">
        <v>1964</v>
      </c>
    </row>
    <row r="56" spans="1:4" x14ac:dyDescent="0.25">
      <c r="A56" s="62">
        <v>50</v>
      </c>
      <c r="B56" t="s">
        <v>23</v>
      </c>
      <c r="C56">
        <v>49</v>
      </c>
      <c r="D56">
        <v>1964</v>
      </c>
    </row>
    <row r="57" spans="1:4" x14ac:dyDescent="0.25">
      <c r="A57" s="62">
        <v>51</v>
      </c>
      <c r="B57" t="s">
        <v>24</v>
      </c>
      <c r="C57">
        <v>50</v>
      </c>
      <c r="D57">
        <v>1964</v>
      </c>
    </row>
    <row r="58" spans="1:4" x14ac:dyDescent="0.25">
      <c r="A58" s="62">
        <v>52</v>
      </c>
      <c r="B58" t="s">
        <v>25</v>
      </c>
      <c r="C58">
        <v>51</v>
      </c>
      <c r="D58">
        <v>1964</v>
      </c>
    </row>
    <row r="59" spans="1:4" x14ac:dyDescent="0.25">
      <c r="A59" s="62">
        <v>53</v>
      </c>
      <c r="B59" t="s">
        <v>26</v>
      </c>
      <c r="C59">
        <v>52</v>
      </c>
      <c r="D59">
        <v>1964</v>
      </c>
    </row>
    <row r="60" spans="1:4" x14ac:dyDescent="0.25">
      <c r="A60" s="62">
        <v>54</v>
      </c>
      <c r="B60" t="s">
        <v>27</v>
      </c>
      <c r="C60">
        <v>53</v>
      </c>
      <c r="D60">
        <v>1964</v>
      </c>
    </row>
    <row r="61" spans="1:4" x14ac:dyDescent="0.25">
      <c r="A61" s="62">
        <v>55</v>
      </c>
      <c r="B61" t="s">
        <v>28</v>
      </c>
      <c r="C61">
        <v>54</v>
      </c>
      <c r="D61">
        <v>1964</v>
      </c>
    </row>
    <row r="62" spans="1:4" x14ac:dyDescent="0.25">
      <c r="A62" s="62">
        <v>56</v>
      </c>
      <c r="B62" t="s">
        <v>29</v>
      </c>
      <c r="C62">
        <v>55</v>
      </c>
      <c r="D62">
        <v>1964</v>
      </c>
    </row>
    <row r="63" spans="1:4" x14ac:dyDescent="0.25">
      <c r="A63" s="62">
        <v>57</v>
      </c>
      <c r="B63" t="s">
        <v>30</v>
      </c>
      <c r="C63">
        <v>56</v>
      </c>
      <c r="D63">
        <v>1964</v>
      </c>
    </row>
    <row r="64" spans="1:4" x14ac:dyDescent="0.25">
      <c r="A64" s="62">
        <v>58</v>
      </c>
      <c r="B64" t="s">
        <v>31</v>
      </c>
      <c r="C64">
        <v>57</v>
      </c>
      <c r="D64">
        <v>1964</v>
      </c>
    </row>
    <row r="65" spans="1:4" x14ac:dyDescent="0.25">
      <c r="A65" s="62">
        <v>59</v>
      </c>
      <c r="B65" t="s">
        <v>32</v>
      </c>
      <c r="C65">
        <v>58</v>
      </c>
      <c r="D65">
        <v>1964</v>
      </c>
    </row>
    <row r="66" spans="1:4" x14ac:dyDescent="0.25">
      <c r="A66" s="62">
        <v>60</v>
      </c>
      <c r="B66" t="s">
        <v>33</v>
      </c>
      <c r="C66">
        <v>59</v>
      </c>
      <c r="D66">
        <v>1964</v>
      </c>
    </row>
    <row r="67" spans="1:4" x14ac:dyDescent="0.25">
      <c r="A67" s="62">
        <v>61</v>
      </c>
      <c r="B67" t="s">
        <v>22</v>
      </c>
      <c r="C67">
        <v>60</v>
      </c>
      <c r="D67">
        <v>1965</v>
      </c>
    </row>
    <row r="68" spans="1:4" x14ac:dyDescent="0.25">
      <c r="A68" s="62">
        <v>62</v>
      </c>
      <c r="B68" t="s">
        <v>23</v>
      </c>
      <c r="C68">
        <v>61</v>
      </c>
      <c r="D68">
        <v>1965</v>
      </c>
    </row>
    <row r="69" spans="1:4" x14ac:dyDescent="0.25">
      <c r="A69" s="62">
        <v>63</v>
      </c>
      <c r="B69" t="s">
        <v>24</v>
      </c>
      <c r="C69">
        <v>62</v>
      </c>
      <c r="D69">
        <v>1965</v>
      </c>
    </row>
    <row r="70" spans="1:4" x14ac:dyDescent="0.25">
      <c r="A70" s="62">
        <v>64</v>
      </c>
      <c r="B70" t="s">
        <v>25</v>
      </c>
      <c r="C70">
        <v>63</v>
      </c>
      <c r="D70">
        <v>1965</v>
      </c>
    </row>
    <row r="71" spans="1:4" x14ac:dyDescent="0.25">
      <c r="A71" s="62">
        <v>65</v>
      </c>
      <c r="B71" t="s">
        <v>26</v>
      </c>
      <c r="C71">
        <v>64</v>
      </c>
      <c r="D71">
        <v>1965</v>
      </c>
    </row>
    <row r="72" spans="1:4" x14ac:dyDescent="0.25">
      <c r="A72" s="62">
        <v>66</v>
      </c>
      <c r="B72" t="s">
        <v>27</v>
      </c>
      <c r="C72">
        <v>65</v>
      </c>
      <c r="D72">
        <v>1965</v>
      </c>
    </row>
    <row r="73" spans="1:4" x14ac:dyDescent="0.25">
      <c r="A73" s="62">
        <v>67</v>
      </c>
      <c r="B73" t="s">
        <v>28</v>
      </c>
      <c r="C73">
        <v>66</v>
      </c>
      <c r="D73">
        <v>1965</v>
      </c>
    </row>
    <row r="74" spans="1:4" x14ac:dyDescent="0.25">
      <c r="A74" s="62">
        <v>68</v>
      </c>
      <c r="B74" t="s">
        <v>29</v>
      </c>
      <c r="C74">
        <v>67</v>
      </c>
      <c r="D74">
        <v>1965</v>
      </c>
    </row>
    <row r="75" spans="1:4" x14ac:dyDescent="0.25">
      <c r="A75" s="62">
        <v>69</v>
      </c>
      <c r="B75" t="s">
        <v>30</v>
      </c>
      <c r="C75">
        <v>68</v>
      </c>
      <c r="D75">
        <v>1965</v>
      </c>
    </row>
    <row r="76" spans="1:4" x14ac:dyDescent="0.25">
      <c r="A76" s="62">
        <v>70</v>
      </c>
      <c r="B76" t="s">
        <v>31</v>
      </c>
      <c r="C76">
        <v>69</v>
      </c>
      <c r="D76">
        <v>1965</v>
      </c>
    </row>
    <row r="77" spans="1:4" x14ac:dyDescent="0.25">
      <c r="A77" s="62">
        <v>71</v>
      </c>
      <c r="B77" t="s">
        <v>32</v>
      </c>
      <c r="C77">
        <v>70</v>
      </c>
      <c r="D77">
        <v>1965</v>
      </c>
    </row>
    <row r="78" spans="1:4" x14ac:dyDescent="0.25">
      <c r="A78" s="62">
        <v>72</v>
      </c>
      <c r="B78" t="s">
        <v>33</v>
      </c>
      <c r="C78">
        <v>71</v>
      </c>
      <c r="D78">
        <v>1965</v>
      </c>
    </row>
    <row r="79" spans="1:4" x14ac:dyDescent="0.25">
      <c r="A79" s="62">
        <v>73</v>
      </c>
      <c r="B79" t="s">
        <v>22</v>
      </c>
      <c r="C79">
        <v>72</v>
      </c>
      <c r="D79">
        <v>1966</v>
      </c>
    </row>
    <row r="80" spans="1:4" x14ac:dyDescent="0.25">
      <c r="A80" s="62">
        <v>74</v>
      </c>
      <c r="B80" t="s">
        <v>23</v>
      </c>
      <c r="C80">
        <v>73</v>
      </c>
      <c r="D80">
        <v>1966</v>
      </c>
    </row>
    <row r="81" spans="1:4" x14ac:dyDescent="0.25">
      <c r="A81" s="62">
        <v>75</v>
      </c>
      <c r="B81" t="s">
        <v>24</v>
      </c>
      <c r="C81">
        <v>74</v>
      </c>
      <c r="D81">
        <v>1966</v>
      </c>
    </row>
    <row r="82" spans="1:4" x14ac:dyDescent="0.25">
      <c r="A82" s="62">
        <v>76</v>
      </c>
      <c r="B82" t="s">
        <v>25</v>
      </c>
      <c r="C82">
        <v>75</v>
      </c>
      <c r="D82">
        <v>1966</v>
      </c>
    </row>
    <row r="83" spans="1:4" x14ac:dyDescent="0.25">
      <c r="A83" s="62">
        <v>77</v>
      </c>
      <c r="B83" t="s">
        <v>26</v>
      </c>
      <c r="C83">
        <v>76</v>
      </c>
      <c r="D83">
        <v>1966</v>
      </c>
    </row>
    <row r="84" spans="1:4" x14ac:dyDescent="0.25">
      <c r="A84" s="62">
        <v>78</v>
      </c>
      <c r="B84" t="s">
        <v>27</v>
      </c>
      <c r="C84">
        <v>77</v>
      </c>
      <c r="D84">
        <v>1966</v>
      </c>
    </row>
    <row r="85" spans="1:4" x14ac:dyDescent="0.25">
      <c r="A85" s="62">
        <v>79</v>
      </c>
      <c r="B85" t="s">
        <v>28</v>
      </c>
      <c r="C85">
        <v>78</v>
      </c>
      <c r="D85">
        <v>1966</v>
      </c>
    </row>
    <row r="86" spans="1:4" x14ac:dyDescent="0.25">
      <c r="A86" s="62">
        <v>80</v>
      </c>
      <c r="B86" t="s">
        <v>29</v>
      </c>
      <c r="C86">
        <v>79</v>
      </c>
      <c r="D86">
        <v>1966</v>
      </c>
    </row>
    <row r="87" spans="1:4" x14ac:dyDescent="0.25">
      <c r="A87" s="62">
        <v>81</v>
      </c>
      <c r="B87" t="s">
        <v>30</v>
      </c>
      <c r="C87">
        <v>80</v>
      </c>
      <c r="D87">
        <v>1966</v>
      </c>
    </row>
    <row r="88" spans="1:4" x14ac:dyDescent="0.25">
      <c r="A88" s="62">
        <v>82</v>
      </c>
      <c r="B88" t="s">
        <v>31</v>
      </c>
      <c r="C88">
        <v>81</v>
      </c>
      <c r="D88">
        <v>1966</v>
      </c>
    </row>
    <row r="89" spans="1:4" x14ac:dyDescent="0.25">
      <c r="A89" s="62">
        <v>83</v>
      </c>
      <c r="B89" t="s">
        <v>32</v>
      </c>
      <c r="C89">
        <v>82</v>
      </c>
      <c r="D89">
        <v>1966</v>
      </c>
    </row>
    <row r="90" spans="1:4" x14ac:dyDescent="0.25">
      <c r="A90" s="62">
        <v>84</v>
      </c>
      <c r="B90" t="s">
        <v>33</v>
      </c>
      <c r="C90">
        <v>83</v>
      </c>
      <c r="D90">
        <v>1966</v>
      </c>
    </row>
    <row r="91" spans="1:4" x14ac:dyDescent="0.25">
      <c r="A91" s="62">
        <v>85</v>
      </c>
      <c r="B91" t="s">
        <v>22</v>
      </c>
      <c r="C91">
        <v>84</v>
      </c>
      <c r="D91">
        <v>1967</v>
      </c>
    </row>
    <row r="92" spans="1:4" x14ac:dyDescent="0.25">
      <c r="A92" s="62">
        <v>86</v>
      </c>
      <c r="B92" t="s">
        <v>23</v>
      </c>
      <c r="C92">
        <v>85</v>
      </c>
      <c r="D92">
        <v>1967</v>
      </c>
    </row>
    <row r="93" spans="1:4" x14ac:dyDescent="0.25">
      <c r="A93" s="62">
        <v>87</v>
      </c>
      <c r="B93" t="s">
        <v>24</v>
      </c>
      <c r="C93">
        <v>86</v>
      </c>
      <c r="D93">
        <v>1967</v>
      </c>
    </row>
    <row r="94" spans="1:4" x14ac:dyDescent="0.25">
      <c r="A94" s="62">
        <v>88</v>
      </c>
      <c r="B94" t="s">
        <v>25</v>
      </c>
      <c r="C94">
        <v>87</v>
      </c>
      <c r="D94">
        <v>1967</v>
      </c>
    </row>
    <row r="95" spans="1:4" x14ac:dyDescent="0.25">
      <c r="A95" s="62">
        <v>89</v>
      </c>
      <c r="B95" t="s">
        <v>26</v>
      </c>
      <c r="C95">
        <v>88</v>
      </c>
      <c r="D95">
        <v>1967</v>
      </c>
    </row>
    <row r="96" spans="1:4" x14ac:dyDescent="0.25">
      <c r="A96" s="62">
        <v>90</v>
      </c>
      <c r="B96" t="s">
        <v>27</v>
      </c>
      <c r="C96">
        <v>89</v>
      </c>
      <c r="D96">
        <v>1967</v>
      </c>
    </row>
    <row r="97" spans="1:4" x14ac:dyDescent="0.25">
      <c r="A97" s="62">
        <v>91</v>
      </c>
      <c r="B97" t="s">
        <v>28</v>
      </c>
      <c r="C97">
        <v>90</v>
      </c>
      <c r="D97">
        <v>1967</v>
      </c>
    </row>
    <row r="98" spans="1:4" x14ac:dyDescent="0.25">
      <c r="A98" s="62">
        <v>92</v>
      </c>
      <c r="B98" t="s">
        <v>29</v>
      </c>
      <c r="C98">
        <v>91</v>
      </c>
      <c r="D98">
        <v>1967</v>
      </c>
    </row>
    <row r="99" spans="1:4" x14ac:dyDescent="0.25">
      <c r="A99" s="62">
        <v>93</v>
      </c>
      <c r="B99" t="s">
        <v>30</v>
      </c>
      <c r="C99">
        <v>92</v>
      </c>
      <c r="D99">
        <v>1967</v>
      </c>
    </row>
    <row r="100" spans="1:4" x14ac:dyDescent="0.25">
      <c r="A100" s="62">
        <v>94</v>
      </c>
      <c r="B100" t="s">
        <v>31</v>
      </c>
      <c r="C100">
        <v>93</v>
      </c>
      <c r="D100">
        <v>1967</v>
      </c>
    </row>
    <row r="101" spans="1:4" x14ac:dyDescent="0.25">
      <c r="A101" s="62">
        <v>95</v>
      </c>
      <c r="B101" t="s">
        <v>32</v>
      </c>
      <c r="C101">
        <v>94</v>
      </c>
      <c r="D101">
        <v>1967</v>
      </c>
    </row>
    <row r="102" spans="1:4" x14ac:dyDescent="0.25">
      <c r="A102" s="62">
        <v>96</v>
      </c>
      <c r="B102" t="s">
        <v>33</v>
      </c>
      <c r="C102">
        <v>95</v>
      </c>
      <c r="D102">
        <v>1967</v>
      </c>
    </row>
    <row r="103" spans="1:4" x14ac:dyDescent="0.25">
      <c r="A103" s="62">
        <v>97</v>
      </c>
      <c r="B103" t="s">
        <v>22</v>
      </c>
      <c r="C103">
        <v>96</v>
      </c>
      <c r="D103">
        <v>1968</v>
      </c>
    </row>
    <row r="104" spans="1:4" x14ac:dyDescent="0.25">
      <c r="A104" s="62">
        <v>98</v>
      </c>
      <c r="B104" t="s">
        <v>23</v>
      </c>
      <c r="C104">
        <v>97</v>
      </c>
      <c r="D104">
        <v>1968</v>
      </c>
    </row>
    <row r="105" spans="1:4" x14ac:dyDescent="0.25">
      <c r="A105" s="62">
        <v>99</v>
      </c>
      <c r="B105" t="s">
        <v>24</v>
      </c>
      <c r="C105">
        <v>98</v>
      </c>
      <c r="D105">
        <v>1968</v>
      </c>
    </row>
    <row r="106" spans="1:4" x14ac:dyDescent="0.25">
      <c r="A106" s="62">
        <v>100</v>
      </c>
      <c r="B106" t="s">
        <v>25</v>
      </c>
      <c r="C106">
        <v>99</v>
      </c>
      <c r="D106">
        <v>1968</v>
      </c>
    </row>
    <row r="107" spans="1:4" x14ac:dyDescent="0.25">
      <c r="A107" s="62">
        <v>101</v>
      </c>
      <c r="B107" t="s">
        <v>26</v>
      </c>
      <c r="C107">
        <v>100</v>
      </c>
      <c r="D107">
        <v>1968</v>
      </c>
    </row>
    <row r="108" spans="1:4" x14ac:dyDescent="0.25">
      <c r="A108" s="62">
        <v>102</v>
      </c>
      <c r="B108" t="s">
        <v>27</v>
      </c>
      <c r="C108">
        <v>101</v>
      </c>
      <c r="D108">
        <v>1968</v>
      </c>
    </row>
    <row r="109" spans="1:4" x14ac:dyDescent="0.25">
      <c r="A109" s="62">
        <v>103</v>
      </c>
      <c r="B109" t="s">
        <v>28</v>
      </c>
      <c r="C109">
        <v>102</v>
      </c>
      <c r="D109">
        <v>1968</v>
      </c>
    </row>
    <row r="110" spans="1:4" x14ac:dyDescent="0.25">
      <c r="A110" s="62">
        <v>104</v>
      </c>
      <c r="B110" t="s">
        <v>29</v>
      </c>
      <c r="C110">
        <v>103</v>
      </c>
      <c r="D110">
        <v>1968</v>
      </c>
    </row>
    <row r="111" spans="1:4" x14ac:dyDescent="0.25">
      <c r="A111" s="62">
        <v>105</v>
      </c>
      <c r="B111" t="s">
        <v>30</v>
      </c>
      <c r="C111">
        <v>104</v>
      </c>
      <c r="D111">
        <v>1968</v>
      </c>
    </row>
    <row r="112" spans="1:4" x14ac:dyDescent="0.25">
      <c r="A112" s="62">
        <v>106</v>
      </c>
      <c r="B112" t="s">
        <v>31</v>
      </c>
      <c r="C112">
        <v>105</v>
      </c>
      <c r="D112">
        <v>1968</v>
      </c>
    </row>
    <row r="113" spans="1:4" x14ac:dyDescent="0.25">
      <c r="A113" s="62">
        <v>107</v>
      </c>
      <c r="B113" t="s">
        <v>32</v>
      </c>
      <c r="C113">
        <v>106</v>
      </c>
      <c r="D113">
        <v>1968</v>
      </c>
    </row>
    <row r="114" spans="1:4" x14ac:dyDescent="0.25">
      <c r="A114" s="62">
        <v>108</v>
      </c>
      <c r="B114" t="s">
        <v>33</v>
      </c>
      <c r="C114">
        <v>107</v>
      </c>
      <c r="D114">
        <v>1968</v>
      </c>
    </row>
    <row r="115" spans="1:4" x14ac:dyDescent="0.25">
      <c r="A115" s="62">
        <v>109</v>
      </c>
      <c r="B115" t="s">
        <v>22</v>
      </c>
      <c r="C115">
        <v>108</v>
      </c>
      <c r="D115">
        <v>1969</v>
      </c>
    </row>
    <row r="116" spans="1:4" x14ac:dyDescent="0.25">
      <c r="A116" s="62">
        <v>110</v>
      </c>
      <c r="B116" t="s">
        <v>23</v>
      </c>
      <c r="C116">
        <v>109</v>
      </c>
      <c r="D116">
        <v>1969</v>
      </c>
    </row>
    <row r="117" spans="1:4" x14ac:dyDescent="0.25">
      <c r="A117" s="62">
        <v>111</v>
      </c>
      <c r="B117" t="s">
        <v>24</v>
      </c>
      <c r="C117">
        <v>110</v>
      </c>
      <c r="D117">
        <v>1969</v>
      </c>
    </row>
    <row r="118" spans="1:4" x14ac:dyDescent="0.25">
      <c r="A118" s="62">
        <v>112</v>
      </c>
      <c r="B118" t="s">
        <v>25</v>
      </c>
      <c r="C118">
        <v>111</v>
      </c>
      <c r="D118">
        <v>1969</v>
      </c>
    </row>
    <row r="119" spans="1:4" x14ac:dyDescent="0.25">
      <c r="A119" s="62">
        <v>113</v>
      </c>
      <c r="B119" t="s">
        <v>26</v>
      </c>
      <c r="C119">
        <v>112</v>
      </c>
      <c r="D119">
        <v>1969</v>
      </c>
    </row>
    <row r="120" spans="1:4" x14ac:dyDescent="0.25">
      <c r="A120" s="62">
        <v>114</v>
      </c>
      <c r="B120" t="s">
        <v>27</v>
      </c>
      <c r="C120">
        <v>113</v>
      </c>
      <c r="D120">
        <v>1969</v>
      </c>
    </row>
    <row r="121" spans="1:4" x14ac:dyDescent="0.25">
      <c r="A121" s="62">
        <v>115</v>
      </c>
      <c r="B121" t="s">
        <v>28</v>
      </c>
      <c r="C121">
        <v>114</v>
      </c>
      <c r="D121">
        <v>1969</v>
      </c>
    </row>
    <row r="122" spans="1:4" x14ac:dyDescent="0.25">
      <c r="A122" s="62">
        <v>116</v>
      </c>
      <c r="B122" t="s">
        <v>29</v>
      </c>
      <c r="C122">
        <v>115</v>
      </c>
      <c r="D122">
        <v>1969</v>
      </c>
    </row>
    <row r="123" spans="1:4" x14ac:dyDescent="0.25">
      <c r="A123" s="62">
        <v>117</v>
      </c>
      <c r="B123" t="s">
        <v>30</v>
      </c>
      <c r="C123">
        <v>116</v>
      </c>
      <c r="D123">
        <v>1969</v>
      </c>
    </row>
    <row r="124" spans="1:4" x14ac:dyDescent="0.25">
      <c r="A124" s="62">
        <v>118</v>
      </c>
      <c r="B124" t="s">
        <v>31</v>
      </c>
      <c r="C124">
        <v>117</v>
      </c>
      <c r="D124">
        <v>1969</v>
      </c>
    </row>
    <row r="125" spans="1:4" x14ac:dyDescent="0.25">
      <c r="A125" s="62">
        <v>119</v>
      </c>
      <c r="B125" t="s">
        <v>32</v>
      </c>
      <c r="C125">
        <v>118</v>
      </c>
      <c r="D125">
        <v>1969</v>
      </c>
    </row>
    <row r="126" spans="1:4" x14ac:dyDescent="0.25">
      <c r="A126" s="62">
        <v>120</v>
      </c>
      <c r="B126" t="s">
        <v>33</v>
      </c>
      <c r="C126">
        <v>119</v>
      </c>
      <c r="D126">
        <v>1969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workbookViewId="0">
      <selection activeCell="D27" sqref="D27"/>
    </sheetView>
  </sheetViews>
  <sheetFormatPr defaultRowHeight="11.5" x14ac:dyDescent="0.25"/>
  <sheetData>
    <row r="1" spans="1:3" ht="19.5" x14ac:dyDescent="0.35">
      <c r="A1" s="1" t="s">
        <v>39</v>
      </c>
    </row>
    <row r="2" spans="1:3" x14ac:dyDescent="0.25">
      <c r="A2" s="2" t="s">
        <v>219</v>
      </c>
    </row>
    <row r="3" spans="1:3" x14ac:dyDescent="0.25">
      <c r="A3" s="2" t="s">
        <v>233</v>
      </c>
      <c r="C3">
        <v>0.05</v>
      </c>
    </row>
    <row r="4" spans="1:3" x14ac:dyDescent="0.25">
      <c r="A4" s="9" t="s">
        <v>16</v>
      </c>
    </row>
    <row r="5" spans="1:3" x14ac:dyDescent="0.25">
      <c r="A5" s="3" t="s">
        <v>17</v>
      </c>
    </row>
    <row r="6" spans="1:3" x14ac:dyDescent="0.25">
      <c r="A6" s="5" t="s">
        <v>3</v>
      </c>
      <c r="B6" t="s">
        <v>232</v>
      </c>
    </row>
    <row r="7" spans="1:3" x14ac:dyDescent="0.25">
      <c r="A7">
        <v>1960</v>
      </c>
      <c r="B7">
        <v>1</v>
      </c>
    </row>
    <row r="8" spans="1:3" x14ac:dyDescent="0.25">
      <c r="A8">
        <v>1961</v>
      </c>
      <c r="B8">
        <f>B7*(1-$C$3)</f>
        <v>0.95</v>
      </c>
    </row>
    <row r="9" spans="1:3" x14ac:dyDescent="0.25">
      <c r="A9">
        <v>1962</v>
      </c>
      <c r="B9">
        <f t="shared" ref="B9:B16" si="0">B8*(1-$C$3)</f>
        <v>0.90249999999999997</v>
      </c>
    </row>
    <row r="10" spans="1:3" x14ac:dyDescent="0.25">
      <c r="A10">
        <v>1963</v>
      </c>
      <c r="B10">
        <f t="shared" si="0"/>
        <v>0.85737499999999989</v>
      </c>
    </row>
    <row r="11" spans="1:3" x14ac:dyDescent="0.25">
      <c r="A11">
        <v>1964</v>
      </c>
      <c r="B11">
        <f t="shared" si="0"/>
        <v>0.81450624999999988</v>
      </c>
    </row>
    <row r="12" spans="1:3" x14ac:dyDescent="0.25">
      <c r="A12">
        <v>1965</v>
      </c>
      <c r="B12">
        <f t="shared" si="0"/>
        <v>0.77378093749999988</v>
      </c>
    </row>
    <row r="13" spans="1:3" x14ac:dyDescent="0.25">
      <c r="A13">
        <v>1966</v>
      </c>
      <c r="B13">
        <f t="shared" si="0"/>
        <v>0.7350918906249998</v>
      </c>
    </row>
    <row r="14" spans="1:3" x14ac:dyDescent="0.25">
      <c r="A14">
        <v>1967</v>
      </c>
      <c r="B14">
        <f t="shared" si="0"/>
        <v>0.69833729609374973</v>
      </c>
    </row>
    <row r="15" spans="1:3" x14ac:dyDescent="0.25">
      <c r="A15">
        <v>1968</v>
      </c>
      <c r="B15">
        <f t="shared" si="0"/>
        <v>0.66342043128906225</v>
      </c>
    </row>
    <row r="16" spans="1:3" x14ac:dyDescent="0.25">
      <c r="A16">
        <v>1969</v>
      </c>
      <c r="B16">
        <f t="shared" si="0"/>
        <v>0.63024940972460908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showGridLines="0" topLeftCell="A4" workbookViewId="0">
      <selection activeCell="D10" sqref="D10"/>
    </sheetView>
  </sheetViews>
  <sheetFormatPr defaultRowHeight="11.5" x14ac:dyDescent="0.25"/>
  <cols>
    <col min="1" max="3" width="9" style="106"/>
  </cols>
  <sheetData>
    <row r="1" spans="1:3" ht="19.5" x14ac:dyDescent="0.35">
      <c r="A1" s="103" t="s">
        <v>39</v>
      </c>
    </row>
    <row r="2" spans="1:3" x14ac:dyDescent="0.25">
      <c r="A2" s="104" t="s">
        <v>219</v>
      </c>
    </row>
    <row r="3" spans="1:3" x14ac:dyDescent="0.25">
      <c r="A3" s="104" t="s">
        <v>233</v>
      </c>
      <c r="C3" s="106">
        <v>0.05</v>
      </c>
    </row>
    <row r="4" spans="1:3" x14ac:dyDescent="0.25">
      <c r="A4" s="9" t="s">
        <v>16</v>
      </c>
    </row>
    <row r="5" spans="1:3" x14ac:dyDescent="0.25">
      <c r="A5" s="105" t="s">
        <v>17</v>
      </c>
    </row>
    <row r="6" spans="1:3" x14ac:dyDescent="0.25">
      <c r="A6" s="5" t="s">
        <v>3</v>
      </c>
      <c r="B6" s="106" t="s">
        <v>232</v>
      </c>
    </row>
    <row r="7" spans="1:3" x14ac:dyDescent="0.25">
      <c r="A7" s="106">
        <v>1950</v>
      </c>
      <c r="B7" s="106">
        <v>1</v>
      </c>
    </row>
    <row r="8" spans="1:3" x14ac:dyDescent="0.25">
      <c r="A8" s="106">
        <v>1951</v>
      </c>
      <c r="B8" s="106">
        <f>B7*(1-$C$3)</f>
        <v>0.95</v>
      </c>
    </row>
    <row r="9" spans="1:3" x14ac:dyDescent="0.25">
      <c r="A9" s="106">
        <v>1952</v>
      </c>
      <c r="B9" s="106">
        <f t="shared" ref="B9:B57" si="0">B8*(1-$C$3)</f>
        <v>0.90249999999999997</v>
      </c>
    </row>
    <row r="10" spans="1:3" x14ac:dyDescent="0.25">
      <c r="A10" s="106">
        <v>1953</v>
      </c>
      <c r="B10" s="106">
        <f t="shared" si="0"/>
        <v>0.85737499999999989</v>
      </c>
    </row>
    <row r="11" spans="1:3" x14ac:dyDescent="0.25">
      <c r="A11" s="106">
        <v>1954</v>
      </c>
      <c r="B11" s="106">
        <f t="shared" si="0"/>
        <v>0.81450624999999988</v>
      </c>
    </row>
    <row r="12" spans="1:3" x14ac:dyDescent="0.25">
      <c r="A12" s="106">
        <v>1955</v>
      </c>
      <c r="B12" s="106">
        <f t="shared" si="0"/>
        <v>0.77378093749999988</v>
      </c>
    </row>
    <row r="13" spans="1:3" x14ac:dyDescent="0.25">
      <c r="A13" s="106">
        <v>1956</v>
      </c>
      <c r="B13" s="106">
        <f t="shared" si="0"/>
        <v>0.7350918906249998</v>
      </c>
    </row>
    <row r="14" spans="1:3" x14ac:dyDescent="0.25">
      <c r="A14" s="106">
        <v>1957</v>
      </c>
      <c r="B14" s="106">
        <f t="shared" si="0"/>
        <v>0.69833729609374973</v>
      </c>
    </row>
    <row r="15" spans="1:3" x14ac:dyDescent="0.25">
      <c r="A15" s="106">
        <v>1958</v>
      </c>
      <c r="B15" s="106">
        <f t="shared" si="0"/>
        <v>0.66342043128906225</v>
      </c>
    </row>
    <row r="16" spans="1:3" x14ac:dyDescent="0.25">
      <c r="A16" s="106">
        <v>1959</v>
      </c>
      <c r="B16" s="106">
        <f t="shared" si="0"/>
        <v>0.63024940972460908</v>
      </c>
    </row>
    <row r="17" spans="1:2" x14ac:dyDescent="0.25">
      <c r="A17" s="106">
        <v>1960</v>
      </c>
      <c r="B17" s="106">
        <f t="shared" si="0"/>
        <v>0.59873693923837856</v>
      </c>
    </row>
    <row r="18" spans="1:2" x14ac:dyDescent="0.25">
      <c r="A18" s="106">
        <v>1961</v>
      </c>
      <c r="B18" s="106">
        <f t="shared" si="0"/>
        <v>0.56880009227645956</v>
      </c>
    </row>
    <row r="19" spans="1:2" x14ac:dyDescent="0.25">
      <c r="A19" s="106">
        <v>1962</v>
      </c>
      <c r="B19" s="106">
        <f t="shared" si="0"/>
        <v>0.54036008766263655</v>
      </c>
    </row>
    <row r="20" spans="1:2" x14ac:dyDescent="0.25">
      <c r="A20" s="106">
        <v>1963</v>
      </c>
      <c r="B20" s="106">
        <f t="shared" si="0"/>
        <v>0.5133420832795047</v>
      </c>
    </row>
    <row r="21" spans="1:2" x14ac:dyDescent="0.25">
      <c r="A21" s="106">
        <v>1964</v>
      </c>
      <c r="B21" s="106">
        <f t="shared" si="0"/>
        <v>0.48767497911552943</v>
      </c>
    </row>
    <row r="22" spans="1:2" x14ac:dyDescent="0.25">
      <c r="A22" s="106">
        <v>1965</v>
      </c>
      <c r="B22" s="106">
        <f t="shared" si="0"/>
        <v>0.46329123015975293</v>
      </c>
    </row>
    <row r="23" spans="1:2" x14ac:dyDescent="0.25">
      <c r="A23" s="106">
        <v>1966</v>
      </c>
      <c r="B23" s="106">
        <f t="shared" si="0"/>
        <v>0.44012666865176525</v>
      </c>
    </row>
    <row r="24" spans="1:2" x14ac:dyDescent="0.25">
      <c r="A24" s="106">
        <v>1967</v>
      </c>
      <c r="B24" s="106">
        <f t="shared" si="0"/>
        <v>0.41812033521917696</v>
      </c>
    </row>
    <row r="25" spans="1:2" x14ac:dyDescent="0.25">
      <c r="A25" s="106">
        <v>1968</v>
      </c>
      <c r="B25" s="106">
        <f t="shared" si="0"/>
        <v>0.39721431845821809</v>
      </c>
    </row>
    <row r="26" spans="1:2" x14ac:dyDescent="0.25">
      <c r="A26" s="106">
        <v>1969</v>
      </c>
      <c r="B26" s="106">
        <f t="shared" si="0"/>
        <v>0.37735360253530714</v>
      </c>
    </row>
    <row r="27" spans="1:2" x14ac:dyDescent="0.25">
      <c r="A27" s="106">
        <v>1970</v>
      </c>
      <c r="B27" s="106">
        <f t="shared" si="0"/>
        <v>0.35848592240854177</v>
      </c>
    </row>
    <row r="28" spans="1:2" x14ac:dyDescent="0.25">
      <c r="A28" s="106">
        <v>1971</v>
      </c>
      <c r="B28" s="106">
        <f t="shared" si="0"/>
        <v>0.34056162628811465</v>
      </c>
    </row>
    <row r="29" spans="1:2" x14ac:dyDescent="0.25">
      <c r="A29" s="106">
        <v>1972</v>
      </c>
      <c r="B29" s="106">
        <f t="shared" si="0"/>
        <v>0.3235335449737089</v>
      </c>
    </row>
    <row r="30" spans="1:2" x14ac:dyDescent="0.25">
      <c r="A30" s="106">
        <v>1973</v>
      </c>
      <c r="B30" s="106">
        <f t="shared" si="0"/>
        <v>0.30735686772502346</v>
      </c>
    </row>
    <row r="31" spans="1:2" x14ac:dyDescent="0.25">
      <c r="A31" s="106">
        <v>1974</v>
      </c>
      <c r="B31" s="106">
        <f t="shared" si="0"/>
        <v>0.29198902433877227</v>
      </c>
    </row>
    <row r="32" spans="1:2" x14ac:dyDescent="0.25">
      <c r="A32" s="106">
        <v>1975</v>
      </c>
      <c r="B32" s="106">
        <f t="shared" si="0"/>
        <v>0.27738957312183365</v>
      </c>
    </row>
    <row r="33" spans="1:2" x14ac:dyDescent="0.25">
      <c r="A33" s="106">
        <v>1976</v>
      </c>
      <c r="B33" s="106">
        <f t="shared" si="0"/>
        <v>0.26352009446574198</v>
      </c>
    </row>
    <row r="34" spans="1:2" x14ac:dyDescent="0.25">
      <c r="A34" s="106">
        <v>1977</v>
      </c>
      <c r="B34" s="106">
        <f t="shared" si="0"/>
        <v>0.25034408974245487</v>
      </c>
    </row>
    <row r="35" spans="1:2" x14ac:dyDescent="0.25">
      <c r="A35" s="106">
        <v>1978</v>
      </c>
      <c r="B35" s="106">
        <f t="shared" si="0"/>
        <v>0.2378268852553321</v>
      </c>
    </row>
    <row r="36" spans="1:2" x14ac:dyDescent="0.25">
      <c r="A36" s="106">
        <v>1979</v>
      </c>
      <c r="B36" s="106">
        <f t="shared" si="0"/>
        <v>0.22593554099256549</v>
      </c>
    </row>
    <row r="37" spans="1:2" x14ac:dyDescent="0.25">
      <c r="A37" s="106">
        <v>1980</v>
      </c>
      <c r="B37" s="106">
        <f t="shared" si="0"/>
        <v>0.21463876394293721</v>
      </c>
    </row>
    <row r="38" spans="1:2" x14ac:dyDescent="0.25">
      <c r="A38" s="106">
        <v>1981</v>
      </c>
      <c r="B38" s="106">
        <f t="shared" si="0"/>
        <v>0.20390682574579033</v>
      </c>
    </row>
    <row r="39" spans="1:2" x14ac:dyDescent="0.25">
      <c r="A39" s="106">
        <v>1982</v>
      </c>
      <c r="B39" s="106">
        <f t="shared" si="0"/>
        <v>0.19371148445850081</v>
      </c>
    </row>
    <row r="40" spans="1:2" x14ac:dyDescent="0.25">
      <c r="A40" s="106">
        <v>1983</v>
      </c>
      <c r="B40" s="106">
        <f t="shared" si="0"/>
        <v>0.18402591023557577</v>
      </c>
    </row>
    <row r="41" spans="1:2" x14ac:dyDescent="0.25">
      <c r="A41" s="106">
        <v>1984</v>
      </c>
      <c r="B41" s="106">
        <f t="shared" si="0"/>
        <v>0.17482461472379698</v>
      </c>
    </row>
    <row r="42" spans="1:2" x14ac:dyDescent="0.25">
      <c r="A42" s="106">
        <v>1985</v>
      </c>
      <c r="B42" s="106">
        <f t="shared" si="0"/>
        <v>0.16608338398760714</v>
      </c>
    </row>
    <row r="43" spans="1:2" x14ac:dyDescent="0.25">
      <c r="A43" s="106">
        <v>1986</v>
      </c>
      <c r="B43" s="106">
        <f t="shared" si="0"/>
        <v>0.15777921478822676</v>
      </c>
    </row>
    <row r="44" spans="1:2" x14ac:dyDescent="0.25">
      <c r="A44" s="106">
        <v>1987</v>
      </c>
      <c r="B44" s="106">
        <f t="shared" si="0"/>
        <v>0.14989025404881542</v>
      </c>
    </row>
    <row r="45" spans="1:2" x14ac:dyDescent="0.25">
      <c r="A45" s="106">
        <v>1988</v>
      </c>
      <c r="B45" s="106">
        <f t="shared" si="0"/>
        <v>0.14239574134637464</v>
      </c>
    </row>
    <row r="46" spans="1:2" x14ac:dyDescent="0.25">
      <c r="A46" s="106">
        <v>1989</v>
      </c>
      <c r="B46" s="106">
        <f t="shared" si="0"/>
        <v>0.13527595427905589</v>
      </c>
    </row>
    <row r="47" spans="1:2" x14ac:dyDescent="0.25">
      <c r="A47" s="106">
        <v>1990</v>
      </c>
      <c r="B47" s="106">
        <f t="shared" si="0"/>
        <v>0.12851215656510309</v>
      </c>
    </row>
    <row r="48" spans="1:2" x14ac:dyDescent="0.25">
      <c r="A48" s="106">
        <v>1991</v>
      </c>
      <c r="B48" s="106">
        <f t="shared" si="0"/>
        <v>0.12208654873684793</v>
      </c>
    </row>
    <row r="49" spans="1:2" x14ac:dyDescent="0.25">
      <c r="A49" s="106">
        <v>1992</v>
      </c>
      <c r="B49" s="106">
        <f t="shared" si="0"/>
        <v>0.11598222130000553</v>
      </c>
    </row>
    <row r="50" spans="1:2" x14ac:dyDescent="0.25">
      <c r="A50" s="106">
        <v>1993</v>
      </c>
      <c r="B50" s="106">
        <f t="shared" si="0"/>
        <v>0.11018311023500525</v>
      </c>
    </row>
    <row r="51" spans="1:2" x14ac:dyDescent="0.25">
      <c r="A51" s="106">
        <v>1994</v>
      </c>
      <c r="B51" s="106">
        <f t="shared" si="0"/>
        <v>0.10467395472325498</v>
      </c>
    </row>
    <row r="52" spans="1:2" x14ac:dyDescent="0.25">
      <c r="A52" s="106">
        <v>1995</v>
      </c>
      <c r="B52" s="106">
        <f t="shared" si="0"/>
        <v>9.9440256987092232E-2</v>
      </c>
    </row>
    <row r="53" spans="1:2" x14ac:dyDescent="0.25">
      <c r="A53" s="106">
        <v>1996</v>
      </c>
      <c r="B53" s="106">
        <f t="shared" si="0"/>
        <v>9.446824413773762E-2</v>
      </c>
    </row>
    <row r="54" spans="1:2" x14ac:dyDescent="0.25">
      <c r="A54" s="106">
        <v>1997</v>
      </c>
      <c r="B54" s="106">
        <f t="shared" si="0"/>
        <v>8.9744831930850741E-2</v>
      </c>
    </row>
    <row r="55" spans="1:2" x14ac:dyDescent="0.25">
      <c r="A55" s="106">
        <v>1998</v>
      </c>
      <c r="B55" s="106">
        <f t="shared" si="0"/>
        <v>8.52575903343082E-2</v>
      </c>
    </row>
    <row r="56" spans="1:2" x14ac:dyDescent="0.25">
      <c r="A56" s="106">
        <v>1999</v>
      </c>
      <c r="B56" s="106">
        <f t="shared" si="0"/>
        <v>8.0994710817592783E-2</v>
      </c>
    </row>
    <row r="57" spans="1:2" x14ac:dyDescent="0.25">
      <c r="A57" s="106">
        <v>2000</v>
      </c>
      <c r="B57" s="106">
        <f t="shared" si="0"/>
        <v>7.6944975276713137E-2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0"/>
  <sheetViews>
    <sheetView showGridLines="0" topLeftCell="F4" zoomScale="85" zoomScaleNormal="85" workbookViewId="0">
      <selection activeCell="U6" sqref="U6"/>
    </sheetView>
  </sheetViews>
  <sheetFormatPr defaultRowHeight="11.5" x14ac:dyDescent="0.25"/>
  <cols>
    <col min="1" max="1" width="20.08984375" customWidth="1"/>
    <col min="3" max="3" width="9" style="106"/>
    <col min="4" max="4" width="8.7265625" style="106"/>
    <col min="5" max="5" width="9" style="106"/>
    <col min="6" max="8" width="8.7265625" style="106"/>
    <col min="9" max="11" width="9" style="106"/>
    <col min="12" max="12" width="8.7265625" style="106"/>
    <col min="13" max="17" width="9" style="106"/>
    <col min="18" max="18" width="8.7265625" style="106"/>
    <col min="19" max="22" width="12.1796875" style="106" customWidth="1"/>
    <col min="23" max="28" width="9" style="106"/>
    <col min="29" max="29" width="12.1796875" style="106" customWidth="1"/>
    <col min="30" max="35" width="9" style="106"/>
    <col min="36" max="36" width="50.6328125" customWidth="1"/>
  </cols>
  <sheetData>
    <row r="1" spans="1:59" ht="19.5" x14ac:dyDescent="0.35">
      <c r="A1" s="1" t="s">
        <v>2</v>
      </c>
    </row>
    <row r="2" spans="1:59" x14ac:dyDescent="0.25">
      <c r="A2" s="2" t="s">
        <v>218</v>
      </c>
      <c r="X2" s="99" t="s">
        <v>1166</v>
      </c>
      <c r="Y2" s="99" t="s">
        <v>1167</v>
      </c>
      <c r="Z2" s="99" t="s">
        <v>1168</v>
      </c>
      <c r="AA2" s="99" t="s">
        <v>1169</v>
      </c>
      <c r="AB2" s="99" t="s">
        <v>1170</v>
      </c>
      <c r="AC2" s="99" t="s">
        <v>1162</v>
      </c>
      <c r="AD2" s="99" t="s">
        <v>1171</v>
      </c>
      <c r="AE2" s="99" t="s">
        <v>1172</v>
      </c>
      <c r="AF2" s="99" t="s">
        <v>1173</v>
      </c>
      <c r="AG2" s="99" t="s">
        <v>1174</v>
      </c>
      <c r="AI2" s="99"/>
    </row>
    <row r="3" spans="1:59" x14ac:dyDescent="0.25">
      <c r="A3" s="29" t="s">
        <v>154</v>
      </c>
    </row>
    <row r="4" spans="1:59" ht="52.15" customHeight="1" x14ac:dyDescent="0.25">
      <c r="A4" s="10"/>
      <c r="B4" s="11"/>
      <c r="C4" s="11"/>
      <c r="I4" s="99" t="s">
        <v>367</v>
      </c>
      <c r="J4" s="99" t="s">
        <v>337</v>
      </c>
      <c r="K4" s="99" t="s">
        <v>339</v>
      </c>
      <c r="L4" s="99" t="s">
        <v>1156</v>
      </c>
      <c r="M4" s="99" t="s">
        <v>374</v>
      </c>
      <c r="N4" s="99" t="s">
        <v>373</v>
      </c>
      <c r="O4" s="99" t="s">
        <v>375</v>
      </c>
      <c r="P4" s="99" t="s">
        <v>376</v>
      </c>
      <c r="Q4" s="99" t="s">
        <v>418</v>
      </c>
      <c r="R4" s="99" t="s">
        <v>1159</v>
      </c>
      <c r="S4" s="99"/>
      <c r="T4" s="99"/>
      <c r="U4" s="99"/>
      <c r="V4" s="99"/>
      <c r="X4" s="99" t="s">
        <v>1192</v>
      </c>
      <c r="Y4" s="99" t="s">
        <v>1193</v>
      </c>
      <c r="Z4" s="99" t="s">
        <v>1194</v>
      </c>
      <c r="AA4" s="99" t="s">
        <v>1195</v>
      </c>
      <c r="AB4" s="99" t="s">
        <v>1196</v>
      </c>
      <c r="AC4" s="99" t="s">
        <v>1197</v>
      </c>
      <c r="AD4" s="99" t="s">
        <v>1198</v>
      </c>
      <c r="AE4" s="99" t="s">
        <v>1199</v>
      </c>
      <c r="AF4" s="99" t="s">
        <v>1200</v>
      </c>
      <c r="AG4" s="99" t="s">
        <v>1201</v>
      </c>
      <c r="AJ4" s="11"/>
    </row>
    <row r="5" spans="1:59" x14ac:dyDescent="0.25">
      <c r="A5" s="10"/>
      <c r="B5" s="3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BG5">
        <v>0</v>
      </c>
    </row>
    <row r="6" spans="1:59" ht="12" thickBot="1" x14ac:dyDescent="0.3">
      <c r="A6" s="28" t="s">
        <v>100</v>
      </c>
      <c r="B6" s="56" t="s">
        <v>354</v>
      </c>
      <c r="C6" s="56" t="s">
        <v>416</v>
      </c>
      <c r="D6" s="112" t="s">
        <v>279</v>
      </c>
      <c r="E6" s="56" t="s">
        <v>362</v>
      </c>
      <c r="F6" s="56" t="s">
        <v>1033</v>
      </c>
      <c r="G6" s="136" t="s">
        <v>1161</v>
      </c>
      <c r="H6" s="139" t="s">
        <v>1164</v>
      </c>
      <c r="I6" s="112" t="s">
        <v>365</v>
      </c>
      <c r="J6" s="112" t="s">
        <v>364</v>
      </c>
      <c r="K6" s="112" t="s">
        <v>366</v>
      </c>
      <c r="L6" s="112" t="s">
        <v>854</v>
      </c>
      <c r="M6" s="112" t="s">
        <v>377</v>
      </c>
      <c r="N6" s="112" t="s">
        <v>378</v>
      </c>
      <c r="O6" s="112" t="s">
        <v>379</v>
      </c>
      <c r="P6" s="112" t="s">
        <v>380</v>
      </c>
      <c r="Q6" s="112" t="s">
        <v>1202</v>
      </c>
      <c r="R6" s="112" t="s">
        <v>417</v>
      </c>
      <c r="S6" s="135" t="s">
        <v>1175</v>
      </c>
      <c r="T6" s="135" t="s">
        <v>1179</v>
      </c>
      <c r="U6" s="135" t="s">
        <v>1180</v>
      </c>
      <c r="V6" s="135" t="s">
        <v>1181</v>
      </c>
      <c r="W6" s="116" t="s">
        <v>370</v>
      </c>
      <c r="X6" s="116" t="s">
        <v>368</v>
      </c>
      <c r="Y6" s="116" t="s">
        <v>345</v>
      </c>
      <c r="Z6" s="116" t="s">
        <v>369</v>
      </c>
      <c r="AA6" s="116" t="s">
        <v>344</v>
      </c>
      <c r="AB6" s="116" t="s">
        <v>371</v>
      </c>
      <c r="AC6" s="143" t="s">
        <v>1204</v>
      </c>
      <c r="AD6" s="112" t="s">
        <v>333</v>
      </c>
      <c r="AE6" s="112" t="s">
        <v>358</v>
      </c>
      <c r="AF6" s="112" t="s">
        <v>334</v>
      </c>
      <c r="AG6" s="112" t="s">
        <v>335</v>
      </c>
      <c r="AH6" s="112" t="s">
        <v>336</v>
      </c>
      <c r="AI6" s="112" t="s">
        <v>343</v>
      </c>
      <c r="AJ6" s="24" t="s">
        <v>99</v>
      </c>
      <c r="AK6" s="6"/>
      <c r="AL6" s="6"/>
    </row>
    <row r="7" spans="1:59" ht="23" x14ac:dyDescent="0.25">
      <c r="A7" s="38" t="s">
        <v>132</v>
      </c>
      <c r="B7" s="102">
        <v>0</v>
      </c>
      <c r="C7" s="102">
        <v>0</v>
      </c>
      <c r="D7" s="102">
        <v>0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0</v>
      </c>
      <c r="T7" s="102">
        <v>0</v>
      </c>
      <c r="U7" s="102">
        <v>0</v>
      </c>
      <c r="V7" s="102">
        <v>0</v>
      </c>
      <c r="W7" s="102">
        <v>0</v>
      </c>
      <c r="X7" s="102">
        <v>0</v>
      </c>
      <c r="Y7" s="102">
        <v>0</v>
      </c>
      <c r="Z7" s="102">
        <v>0</v>
      </c>
      <c r="AA7" s="102">
        <v>0</v>
      </c>
      <c r="AB7" s="102">
        <v>0</v>
      </c>
      <c r="AC7" s="102">
        <v>0</v>
      </c>
      <c r="AD7" s="102">
        <v>0</v>
      </c>
      <c r="AE7" s="102">
        <v>0</v>
      </c>
      <c r="AF7" s="102">
        <v>0</v>
      </c>
      <c r="AG7" s="102">
        <v>0</v>
      </c>
      <c r="AH7" s="102">
        <v>0</v>
      </c>
      <c r="AI7" s="102">
        <v>0</v>
      </c>
      <c r="AJ7" s="43" t="s">
        <v>305</v>
      </c>
      <c r="AK7" s="34"/>
    </row>
    <row r="8" spans="1:59" s="106" customFormat="1" x14ac:dyDescent="0.25">
      <c r="A8" s="141" t="s">
        <v>347</v>
      </c>
      <c r="B8" s="99">
        <v>0</v>
      </c>
      <c r="C8" s="99">
        <v>0</v>
      </c>
      <c r="D8" s="99">
        <v>2</v>
      </c>
      <c r="E8" s="99">
        <v>0</v>
      </c>
      <c r="F8" s="99">
        <v>0</v>
      </c>
      <c r="G8" s="99">
        <v>2</v>
      </c>
      <c r="H8" s="99">
        <v>2</v>
      </c>
      <c r="I8" s="99">
        <v>2</v>
      </c>
      <c r="J8" s="99">
        <v>2</v>
      </c>
      <c r="K8" s="99">
        <v>2</v>
      </c>
      <c r="L8" s="99">
        <v>2</v>
      </c>
      <c r="M8" s="99">
        <v>2</v>
      </c>
      <c r="N8" s="99">
        <v>2</v>
      </c>
      <c r="O8" s="99">
        <v>2</v>
      </c>
      <c r="P8" s="99">
        <v>2</v>
      </c>
      <c r="Q8" s="99">
        <v>2</v>
      </c>
      <c r="R8" s="99">
        <v>2</v>
      </c>
      <c r="S8" s="99">
        <v>2</v>
      </c>
      <c r="T8" s="99">
        <v>2</v>
      </c>
      <c r="U8" s="99">
        <v>2</v>
      </c>
      <c r="V8" s="99">
        <v>2</v>
      </c>
      <c r="W8" s="99">
        <v>2</v>
      </c>
      <c r="X8" s="99">
        <v>2</v>
      </c>
      <c r="Y8" s="99">
        <v>2</v>
      </c>
      <c r="Z8" s="99">
        <v>2</v>
      </c>
      <c r="AA8" s="99">
        <v>2</v>
      </c>
      <c r="AB8" s="99">
        <v>2</v>
      </c>
      <c r="AC8" s="99">
        <v>2</v>
      </c>
      <c r="AD8" s="99">
        <v>2</v>
      </c>
      <c r="AE8" s="99">
        <v>2</v>
      </c>
      <c r="AF8" s="99">
        <v>2</v>
      </c>
      <c r="AG8" s="99">
        <v>2</v>
      </c>
      <c r="AH8" s="99">
        <v>2</v>
      </c>
      <c r="AI8" s="99">
        <v>2</v>
      </c>
      <c r="AJ8" s="97"/>
      <c r="AK8" s="34"/>
    </row>
    <row r="9" spans="1:59" s="106" customFormat="1" x14ac:dyDescent="0.25">
      <c r="A9" s="141" t="s">
        <v>348</v>
      </c>
      <c r="B9" s="99">
        <v>0</v>
      </c>
      <c r="C9" s="99">
        <v>0</v>
      </c>
      <c r="D9" s="99">
        <v>1</v>
      </c>
      <c r="E9" s="99">
        <v>0</v>
      </c>
      <c r="F9" s="99">
        <v>0</v>
      </c>
      <c r="G9" s="99">
        <v>1</v>
      </c>
      <c r="H9" s="99">
        <v>1</v>
      </c>
      <c r="I9" s="99">
        <v>1</v>
      </c>
      <c r="J9" s="99">
        <v>1</v>
      </c>
      <c r="K9" s="99">
        <v>1</v>
      </c>
      <c r="L9" s="99">
        <v>1</v>
      </c>
      <c r="M9" s="99">
        <v>1</v>
      </c>
      <c r="N9" s="99">
        <v>1</v>
      </c>
      <c r="O9" s="99">
        <v>1</v>
      </c>
      <c r="P9" s="99">
        <v>1</v>
      </c>
      <c r="Q9" s="99">
        <v>1</v>
      </c>
      <c r="R9" s="99">
        <v>1</v>
      </c>
      <c r="S9" s="99">
        <v>1</v>
      </c>
      <c r="T9" s="99">
        <v>1</v>
      </c>
      <c r="U9" s="99">
        <v>1</v>
      </c>
      <c r="V9" s="99">
        <v>1</v>
      </c>
      <c r="W9" s="99">
        <v>1</v>
      </c>
      <c r="X9" s="99">
        <v>1</v>
      </c>
      <c r="Y9" s="99">
        <v>1</v>
      </c>
      <c r="Z9" s="99">
        <v>1</v>
      </c>
      <c r="AA9" s="99">
        <v>1</v>
      </c>
      <c r="AB9" s="99">
        <v>1</v>
      </c>
      <c r="AC9" s="99">
        <v>1</v>
      </c>
      <c r="AD9" s="99">
        <v>1</v>
      </c>
      <c r="AE9" s="99">
        <v>1</v>
      </c>
      <c r="AF9" s="99">
        <v>1</v>
      </c>
      <c r="AG9" s="99">
        <v>1</v>
      </c>
      <c r="AH9" s="99">
        <v>1</v>
      </c>
      <c r="AI9" s="99">
        <v>1</v>
      </c>
      <c r="AJ9" s="97"/>
      <c r="AK9" s="34"/>
    </row>
    <row r="10" spans="1:59" s="106" customFormat="1" x14ac:dyDescent="0.25">
      <c r="A10" s="38" t="s">
        <v>1165</v>
      </c>
      <c r="B10" s="99">
        <v>0</v>
      </c>
      <c r="C10" s="99">
        <v>0</v>
      </c>
      <c r="D10" s="99">
        <v>1</v>
      </c>
      <c r="E10" s="99">
        <v>0</v>
      </c>
      <c r="F10" s="99">
        <v>0</v>
      </c>
      <c r="G10" s="99">
        <v>1</v>
      </c>
      <c r="H10" s="99" t="s">
        <v>1178</v>
      </c>
      <c r="I10" s="99" t="s">
        <v>1178</v>
      </c>
      <c r="J10" s="99" t="s">
        <v>1178</v>
      </c>
      <c r="K10" s="99" t="s">
        <v>1178</v>
      </c>
      <c r="L10" s="99" t="s">
        <v>1178</v>
      </c>
      <c r="M10" s="99" t="s">
        <v>1178</v>
      </c>
      <c r="N10" s="99" t="s">
        <v>1178</v>
      </c>
      <c r="O10" s="99" t="s">
        <v>1178</v>
      </c>
      <c r="P10" s="99" t="s">
        <v>1178</v>
      </c>
      <c r="Q10" s="99" t="s">
        <v>1178</v>
      </c>
      <c r="R10" s="99" t="s">
        <v>1178</v>
      </c>
      <c r="S10" s="99" t="s">
        <v>1176</v>
      </c>
      <c r="T10" s="99" t="s">
        <v>1177</v>
      </c>
      <c r="U10" s="99" t="s">
        <v>1178</v>
      </c>
      <c r="V10" s="99" t="s">
        <v>1182</v>
      </c>
      <c r="W10" s="99">
        <v>1</v>
      </c>
      <c r="X10" s="99">
        <v>1</v>
      </c>
      <c r="Y10" s="99">
        <v>1</v>
      </c>
      <c r="Z10" s="99">
        <v>1</v>
      </c>
      <c r="AA10" s="99">
        <v>1</v>
      </c>
      <c r="AB10" s="99">
        <v>1</v>
      </c>
      <c r="AC10" s="99" t="s">
        <v>1178</v>
      </c>
      <c r="AD10" s="99">
        <v>1</v>
      </c>
      <c r="AE10" s="99">
        <v>1</v>
      </c>
      <c r="AF10" s="99">
        <v>1</v>
      </c>
      <c r="AG10" s="99">
        <v>1</v>
      </c>
      <c r="AH10" s="99">
        <v>1</v>
      </c>
      <c r="AI10" s="99">
        <v>1</v>
      </c>
      <c r="AJ10" s="97"/>
      <c r="AK10" s="34"/>
    </row>
    <row r="11" spans="1:59" s="106" customFormat="1" x14ac:dyDescent="0.25">
      <c r="A11" s="38" t="s">
        <v>349</v>
      </c>
      <c r="B11" s="99">
        <v>0</v>
      </c>
      <c r="C11" s="99">
        <v>0</v>
      </c>
      <c r="D11" s="133">
        <v>999</v>
      </c>
      <c r="E11" s="99">
        <v>0</v>
      </c>
      <c r="F11" s="99">
        <v>0</v>
      </c>
      <c r="G11" s="137">
        <v>6</v>
      </c>
      <c r="H11" s="133">
        <v>999</v>
      </c>
      <c r="I11" s="133">
        <v>999</v>
      </c>
      <c r="J11" s="133">
        <v>999</v>
      </c>
      <c r="K11" s="133">
        <v>999</v>
      </c>
      <c r="L11" s="133">
        <v>999</v>
      </c>
      <c r="M11" s="133">
        <v>999</v>
      </c>
      <c r="N11" s="133">
        <v>999</v>
      </c>
      <c r="O11" s="133">
        <v>999</v>
      </c>
      <c r="P11" s="133">
        <v>999</v>
      </c>
      <c r="Q11" s="133">
        <v>999</v>
      </c>
      <c r="R11" s="133">
        <v>999</v>
      </c>
      <c r="S11" s="133">
        <v>999</v>
      </c>
      <c r="T11" s="133">
        <v>999</v>
      </c>
      <c r="U11" s="133">
        <v>999</v>
      </c>
      <c r="V11" s="133">
        <v>999</v>
      </c>
      <c r="W11" s="133">
        <v>999</v>
      </c>
      <c r="X11" s="133">
        <v>999</v>
      </c>
      <c r="Y11" s="133">
        <v>999</v>
      </c>
      <c r="Z11" s="133">
        <v>999</v>
      </c>
      <c r="AA11" s="133">
        <v>999</v>
      </c>
      <c r="AB11" s="133">
        <v>999</v>
      </c>
      <c r="AC11" s="133">
        <v>999</v>
      </c>
      <c r="AD11" s="133">
        <v>999</v>
      </c>
      <c r="AE11" s="133">
        <v>999</v>
      </c>
      <c r="AF11" s="133">
        <v>999</v>
      </c>
      <c r="AG11" s="133">
        <v>999</v>
      </c>
      <c r="AH11" s="133">
        <v>999</v>
      </c>
      <c r="AI11" s="133">
        <v>999</v>
      </c>
      <c r="AJ11" s="97"/>
      <c r="AK11" s="34"/>
    </row>
    <row r="12" spans="1:59" ht="80.5" x14ac:dyDescent="0.25">
      <c r="A12" s="38" t="s">
        <v>279</v>
      </c>
      <c r="B12" s="99">
        <v>0</v>
      </c>
      <c r="C12" s="99">
        <v>0</v>
      </c>
      <c r="D12" s="99" t="s">
        <v>373</v>
      </c>
      <c r="E12" s="99" t="s">
        <v>363</v>
      </c>
      <c r="F12" s="99" t="s">
        <v>1034</v>
      </c>
      <c r="G12" s="99" t="s">
        <v>373</v>
      </c>
      <c r="H12" s="140" t="s">
        <v>1191</v>
      </c>
      <c r="I12" s="144" t="s">
        <v>1208</v>
      </c>
      <c r="J12" s="144" t="s">
        <v>1209</v>
      </c>
      <c r="K12" s="144" t="s">
        <v>1210</v>
      </c>
      <c r="L12" s="144" t="s">
        <v>1211</v>
      </c>
      <c r="M12" s="144" t="s">
        <v>1212</v>
      </c>
      <c r="N12" s="144" t="s">
        <v>1203</v>
      </c>
      <c r="O12" s="144" t="s">
        <v>1213</v>
      </c>
      <c r="P12" s="144" t="s">
        <v>1214</v>
      </c>
      <c r="Q12" s="144" t="s">
        <v>1215</v>
      </c>
      <c r="R12" s="144" t="s">
        <v>1216</v>
      </c>
      <c r="S12" s="138" t="s">
        <v>1162</v>
      </c>
      <c r="T12" s="138" t="s">
        <v>1162</v>
      </c>
      <c r="U12" s="138" t="s">
        <v>1162</v>
      </c>
      <c r="V12" s="138" t="s">
        <v>1162</v>
      </c>
      <c r="W12" s="109" t="s">
        <v>1185</v>
      </c>
      <c r="X12" s="109" t="s">
        <v>1186</v>
      </c>
      <c r="Y12" s="109" t="s">
        <v>1163</v>
      </c>
      <c r="Z12" s="109" t="s">
        <v>381</v>
      </c>
      <c r="AA12" s="109" t="s">
        <v>1187</v>
      </c>
      <c r="AB12" s="109" t="s">
        <v>1188</v>
      </c>
      <c r="AC12" s="142" t="s">
        <v>1203</v>
      </c>
      <c r="AD12" s="134" t="s">
        <v>376</v>
      </c>
      <c r="AE12" s="134" t="s">
        <v>1029</v>
      </c>
      <c r="AF12" s="134" t="s">
        <v>1030</v>
      </c>
      <c r="AG12" s="134" t="s">
        <v>1031</v>
      </c>
      <c r="AH12" s="134" t="s">
        <v>1032</v>
      </c>
      <c r="AI12" s="134" t="s">
        <v>448</v>
      </c>
      <c r="AJ12" s="43" t="s">
        <v>342</v>
      </c>
      <c r="AK12" s="34"/>
    </row>
    <row r="13" spans="1:59" x14ac:dyDescent="0.25">
      <c r="A13" s="40" t="s">
        <v>101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44" t="s">
        <v>306</v>
      </c>
      <c r="AK13" s="34"/>
    </row>
    <row r="14" spans="1:59" ht="23" x14ac:dyDescent="0.25">
      <c r="A14" s="38" t="s">
        <v>78</v>
      </c>
      <c r="B14" s="99">
        <v>1</v>
      </c>
      <c r="C14" s="99">
        <v>1</v>
      </c>
      <c r="D14" s="99">
        <v>1</v>
      </c>
      <c r="E14" s="99">
        <v>1</v>
      </c>
      <c r="F14" s="99">
        <v>1</v>
      </c>
      <c r="G14" s="99">
        <v>1</v>
      </c>
      <c r="H14" s="99">
        <v>1</v>
      </c>
      <c r="I14" s="99">
        <v>1</v>
      </c>
      <c r="J14" s="99">
        <v>1</v>
      </c>
      <c r="K14" s="99">
        <v>1</v>
      </c>
      <c r="L14" s="99">
        <v>1</v>
      </c>
      <c r="M14" s="99">
        <v>1</v>
      </c>
      <c r="N14" s="99">
        <v>1</v>
      </c>
      <c r="O14" s="99">
        <v>1</v>
      </c>
      <c r="P14" s="99">
        <v>1</v>
      </c>
      <c r="Q14" s="99">
        <v>1</v>
      </c>
      <c r="R14" s="99">
        <v>1</v>
      </c>
      <c r="S14" s="99">
        <v>1</v>
      </c>
      <c r="T14" s="99">
        <v>1</v>
      </c>
      <c r="U14" s="99">
        <v>1</v>
      </c>
      <c r="V14" s="99">
        <v>1</v>
      </c>
      <c r="W14" s="99">
        <v>1</v>
      </c>
      <c r="X14" s="99">
        <v>1</v>
      </c>
      <c r="Y14" s="99">
        <v>1</v>
      </c>
      <c r="Z14" s="99">
        <v>1</v>
      </c>
      <c r="AA14" s="99">
        <v>1</v>
      </c>
      <c r="AB14" s="99">
        <v>1</v>
      </c>
      <c r="AC14" s="99">
        <v>1</v>
      </c>
      <c r="AD14" s="99">
        <v>1</v>
      </c>
      <c r="AE14" s="99">
        <v>1</v>
      </c>
      <c r="AF14" s="99">
        <v>1</v>
      </c>
      <c r="AG14" s="99">
        <v>1</v>
      </c>
      <c r="AH14" s="99">
        <v>1</v>
      </c>
      <c r="AI14" s="99">
        <v>1</v>
      </c>
      <c r="AJ14" s="41" t="s">
        <v>285</v>
      </c>
      <c r="AK14" s="33"/>
    </row>
    <row r="15" spans="1:59" x14ac:dyDescent="0.25">
      <c r="A15" s="37" t="s">
        <v>36</v>
      </c>
      <c r="B15" s="99">
        <v>241</v>
      </c>
      <c r="C15" s="99">
        <v>241</v>
      </c>
      <c r="D15" s="99">
        <v>241</v>
      </c>
      <c r="E15" s="99">
        <v>241</v>
      </c>
      <c r="F15" s="99">
        <v>241</v>
      </c>
      <c r="G15" s="99">
        <v>241</v>
      </c>
      <c r="H15" s="99">
        <v>241</v>
      </c>
      <c r="I15" s="99">
        <v>241</v>
      </c>
      <c r="J15" s="99">
        <v>241</v>
      </c>
      <c r="K15" s="99">
        <v>241</v>
      </c>
      <c r="L15" s="99">
        <v>241</v>
      </c>
      <c r="M15" s="99">
        <v>241</v>
      </c>
      <c r="N15" s="99">
        <v>241</v>
      </c>
      <c r="O15" s="99">
        <v>241</v>
      </c>
      <c r="P15" s="99">
        <v>241</v>
      </c>
      <c r="Q15" s="99">
        <v>241</v>
      </c>
      <c r="R15" s="99">
        <v>241</v>
      </c>
      <c r="S15" s="99">
        <v>241</v>
      </c>
      <c r="T15" s="99">
        <v>241</v>
      </c>
      <c r="U15" s="99">
        <v>241</v>
      </c>
      <c r="V15" s="99">
        <v>241</v>
      </c>
      <c r="W15" s="99">
        <v>241</v>
      </c>
      <c r="X15" s="99">
        <v>241</v>
      </c>
      <c r="Y15" s="99">
        <v>241</v>
      </c>
      <c r="Z15" s="99">
        <v>241</v>
      </c>
      <c r="AA15" s="99">
        <v>241</v>
      </c>
      <c r="AB15" s="99">
        <v>241</v>
      </c>
      <c r="AC15" s="99">
        <v>241</v>
      </c>
      <c r="AD15" s="99">
        <v>241</v>
      </c>
      <c r="AE15" s="99">
        <v>241</v>
      </c>
      <c r="AF15" s="99">
        <v>241</v>
      </c>
      <c r="AG15" s="99">
        <v>241</v>
      </c>
      <c r="AH15" s="99">
        <v>241</v>
      </c>
      <c r="AI15" s="99">
        <v>241</v>
      </c>
      <c r="AJ15" s="42" t="s">
        <v>44</v>
      </c>
      <c r="AK15" s="33"/>
    </row>
    <row r="16" spans="1:59" x14ac:dyDescent="0.25">
      <c r="A16" s="37" t="s">
        <v>37</v>
      </c>
      <c r="B16" s="99">
        <v>600</v>
      </c>
      <c r="C16" s="99">
        <v>600</v>
      </c>
      <c r="D16" s="99">
        <v>600</v>
      </c>
      <c r="E16" s="99">
        <v>600</v>
      </c>
      <c r="F16" s="99">
        <v>600</v>
      </c>
      <c r="G16" s="99">
        <v>600</v>
      </c>
      <c r="H16" s="99">
        <v>600</v>
      </c>
      <c r="I16" s="99">
        <v>600</v>
      </c>
      <c r="J16" s="99">
        <v>600</v>
      </c>
      <c r="K16" s="99">
        <v>600</v>
      </c>
      <c r="L16" s="99">
        <v>600</v>
      </c>
      <c r="M16" s="99">
        <v>600</v>
      </c>
      <c r="N16" s="99">
        <v>600</v>
      </c>
      <c r="O16" s="99">
        <v>600</v>
      </c>
      <c r="P16" s="99">
        <v>600</v>
      </c>
      <c r="Q16" s="99">
        <v>600</v>
      </c>
      <c r="R16" s="99">
        <v>600</v>
      </c>
      <c r="S16" s="99">
        <v>600</v>
      </c>
      <c r="T16" s="99">
        <v>600</v>
      </c>
      <c r="U16" s="99">
        <v>600</v>
      </c>
      <c r="V16" s="99">
        <v>600</v>
      </c>
      <c r="W16" s="99">
        <v>600</v>
      </c>
      <c r="X16" s="99">
        <v>600</v>
      </c>
      <c r="Y16" s="99">
        <v>600</v>
      </c>
      <c r="Z16" s="99">
        <v>600</v>
      </c>
      <c r="AA16" s="99">
        <v>600</v>
      </c>
      <c r="AB16" s="99">
        <v>600</v>
      </c>
      <c r="AC16" s="99">
        <v>600</v>
      </c>
      <c r="AD16" s="99">
        <v>600</v>
      </c>
      <c r="AE16" s="99">
        <v>600</v>
      </c>
      <c r="AF16" s="99">
        <v>600</v>
      </c>
      <c r="AG16" s="99">
        <v>600</v>
      </c>
      <c r="AH16" s="99">
        <v>600</v>
      </c>
      <c r="AI16" s="99">
        <v>600</v>
      </c>
      <c r="AJ16" s="42" t="s">
        <v>45</v>
      </c>
      <c r="AK16" s="33"/>
    </row>
    <row r="17" spans="1:37" ht="23" x14ac:dyDescent="0.25">
      <c r="A17" s="87" t="s">
        <v>230</v>
      </c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88" t="s">
        <v>231</v>
      </c>
      <c r="AK17" s="33"/>
    </row>
    <row r="18" spans="1:37" x14ac:dyDescent="0.25">
      <c r="A18" s="35" t="s">
        <v>95</v>
      </c>
      <c r="B18" s="99">
        <v>1</v>
      </c>
      <c r="C18" s="99">
        <v>1</v>
      </c>
      <c r="D18" s="99">
        <v>1</v>
      </c>
      <c r="E18" s="99">
        <v>1</v>
      </c>
      <c r="F18" s="99">
        <v>1</v>
      </c>
      <c r="G18" s="99">
        <v>1</v>
      </c>
      <c r="H18" s="99">
        <v>1</v>
      </c>
      <c r="I18" s="99">
        <v>1</v>
      </c>
      <c r="J18" s="99">
        <v>1</v>
      </c>
      <c r="K18" s="99">
        <v>1</v>
      </c>
      <c r="L18" s="99">
        <v>1</v>
      </c>
      <c r="M18" s="99">
        <v>1</v>
      </c>
      <c r="N18" s="99">
        <v>1</v>
      </c>
      <c r="O18" s="99">
        <v>1</v>
      </c>
      <c r="P18" s="99">
        <v>1</v>
      </c>
      <c r="Q18" s="99">
        <v>1</v>
      </c>
      <c r="R18" s="99">
        <v>1</v>
      </c>
      <c r="S18" s="99">
        <v>1</v>
      </c>
      <c r="T18" s="99">
        <v>1</v>
      </c>
      <c r="U18" s="99">
        <v>1</v>
      </c>
      <c r="V18" s="99">
        <v>1</v>
      </c>
      <c r="W18" s="99">
        <v>1</v>
      </c>
      <c r="X18" s="99">
        <v>1</v>
      </c>
      <c r="Y18" s="99">
        <v>1</v>
      </c>
      <c r="Z18" s="99">
        <v>1</v>
      </c>
      <c r="AA18" s="99">
        <v>1</v>
      </c>
      <c r="AB18" s="99">
        <v>1</v>
      </c>
      <c r="AC18" s="99">
        <v>1</v>
      </c>
      <c r="AD18" s="99">
        <v>1</v>
      </c>
      <c r="AE18" s="99">
        <v>1</v>
      </c>
      <c r="AF18" s="99">
        <v>1</v>
      </c>
      <c r="AG18" s="99">
        <v>1</v>
      </c>
      <c r="AH18" s="99">
        <v>1</v>
      </c>
      <c r="AI18" s="99">
        <v>1</v>
      </c>
      <c r="AJ18" s="43"/>
      <c r="AK18" s="33"/>
    </row>
    <row r="19" spans="1:37" x14ac:dyDescent="0.25">
      <c r="A19" s="96" t="s">
        <v>70</v>
      </c>
      <c r="B19" s="99">
        <v>1</v>
      </c>
      <c r="C19" s="99">
        <v>1</v>
      </c>
      <c r="D19" s="99">
        <v>1</v>
      </c>
      <c r="E19" s="99">
        <v>1</v>
      </c>
      <c r="F19" s="99">
        <v>1</v>
      </c>
      <c r="G19" s="99">
        <v>1</v>
      </c>
      <c r="H19" s="99">
        <v>1</v>
      </c>
      <c r="I19" s="99">
        <v>1</v>
      </c>
      <c r="J19" s="99">
        <v>1</v>
      </c>
      <c r="K19" s="99">
        <v>1</v>
      </c>
      <c r="L19" s="99">
        <v>1</v>
      </c>
      <c r="M19" s="99">
        <v>1</v>
      </c>
      <c r="N19" s="99">
        <v>1</v>
      </c>
      <c r="O19" s="99">
        <v>1</v>
      </c>
      <c r="P19" s="99">
        <v>1</v>
      </c>
      <c r="Q19" s="99">
        <v>1</v>
      </c>
      <c r="R19" s="99">
        <v>1</v>
      </c>
      <c r="S19" s="99">
        <v>1</v>
      </c>
      <c r="T19" s="99">
        <v>1</v>
      </c>
      <c r="U19" s="99">
        <v>1</v>
      </c>
      <c r="V19" s="99">
        <v>1</v>
      </c>
      <c r="W19" s="99">
        <v>1</v>
      </c>
      <c r="X19" s="99">
        <v>1</v>
      </c>
      <c r="Y19" s="99">
        <v>1</v>
      </c>
      <c r="Z19" s="99">
        <v>1</v>
      </c>
      <c r="AA19" s="99">
        <v>1</v>
      </c>
      <c r="AB19" s="99">
        <v>1</v>
      </c>
      <c r="AC19" s="99">
        <v>1</v>
      </c>
      <c r="AD19" s="99">
        <v>1</v>
      </c>
      <c r="AE19" s="99">
        <v>1</v>
      </c>
      <c r="AF19" s="99">
        <v>1</v>
      </c>
      <c r="AG19" s="99">
        <v>1</v>
      </c>
      <c r="AH19" s="99">
        <v>1</v>
      </c>
      <c r="AI19" s="99">
        <v>1</v>
      </c>
      <c r="AJ19" s="43" t="s">
        <v>321</v>
      </c>
      <c r="AK19" s="33"/>
    </row>
    <row r="20" spans="1:37" ht="74.25" customHeight="1" x14ac:dyDescent="0.25">
      <c r="A20" s="96" t="s">
        <v>331</v>
      </c>
      <c r="B20" s="99">
        <v>0.8</v>
      </c>
      <c r="C20" s="99">
        <v>0.8</v>
      </c>
      <c r="D20" s="74" t="s">
        <v>350</v>
      </c>
      <c r="E20" s="99">
        <v>0.8</v>
      </c>
      <c r="F20" s="99">
        <v>0.8</v>
      </c>
      <c r="G20" s="74" t="s">
        <v>350</v>
      </c>
      <c r="H20" s="74" t="s">
        <v>350</v>
      </c>
      <c r="I20" s="74" t="s">
        <v>350</v>
      </c>
      <c r="J20" s="74" t="s">
        <v>350</v>
      </c>
      <c r="K20" s="74" t="s">
        <v>350</v>
      </c>
      <c r="L20" s="74" t="s">
        <v>350</v>
      </c>
      <c r="M20" s="74" t="s">
        <v>350</v>
      </c>
      <c r="N20" s="74" t="s">
        <v>350</v>
      </c>
      <c r="O20" s="74" t="s">
        <v>350</v>
      </c>
      <c r="P20" s="74" t="s">
        <v>350</v>
      </c>
      <c r="Q20" s="74" t="s">
        <v>350</v>
      </c>
      <c r="R20" s="74" t="s">
        <v>350</v>
      </c>
      <c r="S20" s="74" t="s">
        <v>350</v>
      </c>
      <c r="T20" s="74" t="s">
        <v>350</v>
      </c>
      <c r="U20" s="74" t="s">
        <v>350</v>
      </c>
      <c r="V20" s="74" t="s">
        <v>350</v>
      </c>
      <c r="W20" s="74" t="s">
        <v>350</v>
      </c>
      <c r="X20" s="74" t="s">
        <v>350</v>
      </c>
      <c r="Y20" s="74" t="s">
        <v>350</v>
      </c>
      <c r="Z20" s="74" t="s">
        <v>350</v>
      </c>
      <c r="AA20" s="74" t="s">
        <v>350</v>
      </c>
      <c r="AB20" s="74" t="s">
        <v>350</v>
      </c>
      <c r="AC20" s="74" t="s">
        <v>350</v>
      </c>
      <c r="AD20" s="74" t="s">
        <v>350</v>
      </c>
      <c r="AE20" s="74" t="s">
        <v>350</v>
      </c>
      <c r="AF20" s="74" t="s">
        <v>350</v>
      </c>
      <c r="AG20" s="74" t="s">
        <v>350</v>
      </c>
      <c r="AH20" s="74" t="s">
        <v>350</v>
      </c>
      <c r="AI20" s="74" t="s">
        <v>350</v>
      </c>
      <c r="AJ20" s="97" t="s">
        <v>346</v>
      </c>
      <c r="AK20" s="33"/>
    </row>
    <row r="21" spans="1:37" x14ac:dyDescent="0.25">
      <c r="A21" s="37" t="s">
        <v>91</v>
      </c>
      <c r="B21" s="99">
        <v>0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99">
        <v>0</v>
      </c>
      <c r="W21" s="99">
        <v>0</v>
      </c>
      <c r="X21" s="99">
        <v>0</v>
      </c>
      <c r="Y21" s="99">
        <v>0</v>
      </c>
      <c r="Z21" s="99">
        <v>0</v>
      </c>
      <c r="AA21" s="99">
        <v>0</v>
      </c>
      <c r="AB21" s="99">
        <v>0</v>
      </c>
      <c r="AC21" s="99">
        <v>0</v>
      </c>
      <c r="AD21" s="99">
        <v>0</v>
      </c>
      <c r="AE21" s="99">
        <v>0</v>
      </c>
      <c r="AF21" s="99">
        <v>0</v>
      </c>
      <c r="AG21" s="99">
        <v>0</v>
      </c>
      <c r="AH21" s="99">
        <v>0</v>
      </c>
      <c r="AI21" s="99">
        <v>0</v>
      </c>
      <c r="AJ21" s="43" t="s">
        <v>286</v>
      </c>
      <c r="AK21" s="33"/>
    </row>
    <row r="22" spans="1:37" ht="23" x14ac:dyDescent="0.25">
      <c r="A22" s="37" t="s">
        <v>103</v>
      </c>
      <c r="B22" s="99">
        <v>1</v>
      </c>
      <c r="C22" s="99">
        <v>1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  <c r="I22" s="99">
        <v>1</v>
      </c>
      <c r="J22" s="99">
        <v>1</v>
      </c>
      <c r="K22" s="99">
        <v>1</v>
      </c>
      <c r="L22" s="99">
        <v>1</v>
      </c>
      <c r="M22" s="99">
        <v>1</v>
      </c>
      <c r="N22" s="99">
        <v>1</v>
      </c>
      <c r="O22" s="99">
        <v>1</v>
      </c>
      <c r="P22" s="99">
        <v>1</v>
      </c>
      <c r="Q22" s="99">
        <v>1</v>
      </c>
      <c r="R22" s="99">
        <v>1</v>
      </c>
      <c r="S22" s="99">
        <v>1</v>
      </c>
      <c r="T22" s="99">
        <v>1</v>
      </c>
      <c r="U22" s="99">
        <v>1</v>
      </c>
      <c r="V22" s="99">
        <v>1</v>
      </c>
      <c r="W22" s="99">
        <v>1</v>
      </c>
      <c r="X22" s="99">
        <v>1</v>
      </c>
      <c r="Y22" s="99">
        <v>1</v>
      </c>
      <c r="Z22" s="99">
        <v>1</v>
      </c>
      <c r="AA22" s="99">
        <v>1</v>
      </c>
      <c r="AB22" s="99">
        <v>1</v>
      </c>
      <c r="AC22" s="99">
        <v>1</v>
      </c>
      <c r="AD22" s="99">
        <v>1</v>
      </c>
      <c r="AE22" s="99">
        <v>1</v>
      </c>
      <c r="AF22" s="99">
        <v>1</v>
      </c>
      <c r="AG22" s="99">
        <v>1</v>
      </c>
      <c r="AH22" s="99">
        <v>1</v>
      </c>
      <c r="AI22" s="99">
        <v>1</v>
      </c>
      <c r="AJ22" s="42" t="s">
        <v>161</v>
      </c>
      <c r="AK22" s="33"/>
    </row>
    <row r="23" spans="1:37" ht="13.15" customHeight="1" x14ac:dyDescent="0.25">
      <c r="A23" s="37" t="s">
        <v>280</v>
      </c>
      <c r="B23" s="99">
        <v>0</v>
      </c>
      <c r="C23" s="99">
        <v>0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99">
        <v>0</v>
      </c>
      <c r="Q23" s="99">
        <v>0</v>
      </c>
      <c r="R23" s="99">
        <v>0</v>
      </c>
      <c r="S23" s="99">
        <v>0</v>
      </c>
      <c r="T23" s="99">
        <v>0</v>
      </c>
      <c r="U23" s="99">
        <v>0</v>
      </c>
      <c r="V23" s="99">
        <v>0</v>
      </c>
      <c r="W23" s="99">
        <v>0</v>
      </c>
      <c r="X23" s="99">
        <v>0</v>
      </c>
      <c r="Y23" s="99">
        <v>0</v>
      </c>
      <c r="Z23" s="99">
        <v>0</v>
      </c>
      <c r="AA23" s="99">
        <v>0</v>
      </c>
      <c r="AB23" s="99">
        <v>0</v>
      </c>
      <c r="AC23" s="99">
        <v>0</v>
      </c>
      <c r="AD23" s="99">
        <v>0</v>
      </c>
      <c r="AE23" s="99">
        <v>0</v>
      </c>
      <c r="AF23" s="99">
        <v>0</v>
      </c>
      <c r="AG23" s="99">
        <v>0</v>
      </c>
      <c r="AH23" s="99">
        <v>0</v>
      </c>
      <c r="AI23" s="99">
        <v>0</v>
      </c>
      <c r="AJ23" s="42" t="s">
        <v>287</v>
      </c>
      <c r="AK23" s="33"/>
    </row>
    <row r="24" spans="1:37" ht="13.15" customHeight="1" x14ac:dyDescent="0.25">
      <c r="A24" s="37" t="s">
        <v>208</v>
      </c>
      <c r="B24" s="99">
        <v>0</v>
      </c>
      <c r="C24" s="99">
        <v>0</v>
      </c>
      <c r="D24" s="99">
        <v>0</v>
      </c>
      <c r="E24" s="99">
        <v>0</v>
      </c>
      <c r="F24" s="99">
        <v>0</v>
      </c>
      <c r="G24" s="99">
        <v>0</v>
      </c>
      <c r="H24" s="99">
        <v>0</v>
      </c>
      <c r="I24" s="99">
        <v>0</v>
      </c>
      <c r="J24" s="99">
        <v>0</v>
      </c>
      <c r="K24" s="99">
        <v>0</v>
      </c>
      <c r="L24" s="99">
        <v>0</v>
      </c>
      <c r="M24" s="99">
        <v>0</v>
      </c>
      <c r="N24" s="99">
        <v>0</v>
      </c>
      <c r="O24" s="99">
        <v>0</v>
      </c>
      <c r="P24" s="99">
        <v>0</v>
      </c>
      <c r="Q24" s="99">
        <v>0</v>
      </c>
      <c r="R24" s="99">
        <v>0</v>
      </c>
      <c r="S24" s="99">
        <v>0</v>
      </c>
      <c r="T24" s="99">
        <v>0</v>
      </c>
      <c r="U24" s="99">
        <v>0</v>
      </c>
      <c r="V24" s="99">
        <v>0</v>
      </c>
      <c r="W24" s="99">
        <v>0</v>
      </c>
      <c r="X24" s="99">
        <v>0</v>
      </c>
      <c r="Y24" s="99">
        <v>0</v>
      </c>
      <c r="Z24" s="99">
        <v>0</v>
      </c>
      <c r="AA24" s="99">
        <v>0</v>
      </c>
      <c r="AB24" s="99">
        <v>0</v>
      </c>
      <c r="AC24" s="99">
        <v>0</v>
      </c>
      <c r="AD24" s="99">
        <v>0</v>
      </c>
      <c r="AE24" s="99">
        <v>0</v>
      </c>
      <c r="AF24" s="99">
        <v>0</v>
      </c>
      <c r="AG24" s="99">
        <v>0</v>
      </c>
      <c r="AH24" s="99">
        <v>0</v>
      </c>
      <c r="AI24" s="99">
        <v>0</v>
      </c>
      <c r="AJ24" s="42" t="s">
        <v>288</v>
      </c>
      <c r="AK24" s="33"/>
    </row>
    <row r="25" spans="1:37" ht="13.15" customHeight="1" x14ac:dyDescent="0.25">
      <c r="A25" s="47" t="s">
        <v>92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26" t="s">
        <v>289</v>
      </c>
      <c r="AK25" s="33"/>
    </row>
    <row r="26" spans="1:37" x14ac:dyDescent="0.25">
      <c r="A26" s="38" t="s">
        <v>281</v>
      </c>
      <c r="B26" s="99">
        <v>0</v>
      </c>
      <c r="C26" s="99">
        <v>0</v>
      </c>
      <c r="D26" s="99">
        <v>0</v>
      </c>
      <c r="E26" s="99">
        <v>0</v>
      </c>
      <c r="F26" s="99">
        <v>0</v>
      </c>
      <c r="G26" s="99">
        <v>0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99">
        <v>0</v>
      </c>
      <c r="Q26" s="99">
        <v>0</v>
      </c>
      <c r="R26" s="99">
        <v>0</v>
      </c>
      <c r="S26" s="99">
        <v>0</v>
      </c>
      <c r="T26" s="99">
        <v>0</v>
      </c>
      <c r="U26" s="99">
        <v>0</v>
      </c>
      <c r="V26" s="99">
        <v>0</v>
      </c>
      <c r="W26" s="99">
        <v>0</v>
      </c>
      <c r="X26" s="99">
        <v>0</v>
      </c>
      <c r="Y26" s="99">
        <v>0</v>
      </c>
      <c r="Z26" s="99">
        <v>0</v>
      </c>
      <c r="AA26" s="99">
        <v>0</v>
      </c>
      <c r="AB26" s="99">
        <v>0</v>
      </c>
      <c r="AC26" s="99">
        <v>0</v>
      </c>
      <c r="AD26" s="99">
        <v>0</v>
      </c>
      <c r="AE26" s="99">
        <v>0</v>
      </c>
      <c r="AF26" s="99">
        <v>0</v>
      </c>
      <c r="AG26" s="99">
        <v>0</v>
      </c>
      <c r="AH26" s="99">
        <v>0</v>
      </c>
      <c r="AI26" s="99">
        <v>0</v>
      </c>
      <c r="AJ26" s="43" t="s">
        <v>290</v>
      </c>
      <c r="AK26" s="33"/>
    </row>
    <row r="27" spans="1:37" x14ac:dyDescent="0.25">
      <c r="A27" s="36" t="s">
        <v>72</v>
      </c>
      <c r="B27" s="99">
        <v>1</v>
      </c>
      <c r="C27" s="99">
        <v>1</v>
      </c>
      <c r="D27" s="99">
        <v>1</v>
      </c>
      <c r="E27" s="99">
        <v>1</v>
      </c>
      <c r="F27" s="99">
        <v>1</v>
      </c>
      <c r="G27" s="99">
        <v>1</v>
      </c>
      <c r="H27" s="99">
        <v>1</v>
      </c>
      <c r="I27" s="99">
        <v>1</v>
      </c>
      <c r="J27" s="99">
        <v>1</v>
      </c>
      <c r="K27" s="99">
        <v>1</v>
      </c>
      <c r="L27" s="99">
        <v>1</v>
      </c>
      <c r="M27" s="99">
        <v>1</v>
      </c>
      <c r="N27" s="99">
        <v>1</v>
      </c>
      <c r="O27" s="99">
        <v>1</v>
      </c>
      <c r="P27" s="99">
        <v>1</v>
      </c>
      <c r="Q27" s="99">
        <v>1</v>
      </c>
      <c r="R27" s="99">
        <v>1</v>
      </c>
      <c r="S27" s="99">
        <v>1</v>
      </c>
      <c r="T27" s="99">
        <v>1</v>
      </c>
      <c r="U27" s="99">
        <v>1</v>
      </c>
      <c r="V27" s="99">
        <v>1</v>
      </c>
      <c r="W27" s="99">
        <v>1</v>
      </c>
      <c r="X27" s="99">
        <v>1</v>
      </c>
      <c r="Y27" s="99">
        <v>1</v>
      </c>
      <c r="Z27" s="99">
        <v>1</v>
      </c>
      <c r="AA27" s="99">
        <v>1</v>
      </c>
      <c r="AB27" s="99">
        <v>1</v>
      </c>
      <c r="AC27" s="99">
        <v>1</v>
      </c>
      <c r="AD27" s="99">
        <v>1</v>
      </c>
      <c r="AE27" s="99">
        <v>1</v>
      </c>
      <c r="AF27" s="99">
        <v>1</v>
      </c>
      <c r="AG27" s="99">
        <v>1</v>
      </c>
      <c r="AH27" s="99">
        <v>1</v>
      </c>
      <c r="AI27" s="99">
        <v>1</v>
      </c>
      <c r="AJ27" s="43"/>
      <c r="AK27" s="33"/>
    </row>
    <row r="28" spans="1:37" x14ac:dyDescent="0.25">
      <c r="A28" s="36" t="s">
        <v>93</v>
      </c>
      <c r="B28" s="99">
        <v>1</v>
      </c>
      <c r="C28" s="99">
        <v>1</v>
      </c>
      <c r="D28" s="99">
        <v>1</v>
      </c>
      <c r="E28" s="99">
        <v>1</v>
      </c>
      <c r="F28" s="99">
        <v>1</v>
      </c>
      <c r="G28" s="99">
        <v>1</v>
      </c>
      <c r="H28" s="99">
        <v>1</v>
      </c>
      <c r="I28" s="99">
        <v>1</v>
      </c>
      <c r="J28" s="99">
        <v>1</v>
      </c>
      <c r="K28" s="99">
        <v>1</v>
      </c>
      <c r="L28" s="99">
        <v>1</v>
      </c>
      <c r="M28" s="99">
        <v>1</v>
      </c>
      <c r="N28" s="99">
        <v>1</v>
      </c>
      <c r="O28" s="99">
        <v>1</v>
      </c>
      <c r="P28" s="99">
        <v>1</v>
      </c>
      <c r="Q28" s="99">
        <v>1</v>
      </c>
      <c r="R28" s="99">
        <v>1</v>
      </c>
      <c r="S28" s="99">
        <v>1</v>
      </c>
      <c r="T28" s="99">
        <v>1</v>
      </c>
      <c r="U28" s="99">
        <v>1</v>
      </c>
      <c r="V28" s="99">
        <v>1</v>
      </c>
      <c r="W28" s="99">
        <v>1</v>
      </c>
      <c r="X28" s="99">
        <v>1</v>
      </c>
      <c r="Y28" s="99">
        <v>1</v>
      </c>
      <c r="Z28" s="99">
        <v>1</v>
      </c>
      <c r="AA28" s="99">
        <v>1</v>
      </c>
      <c r="AB28" s="99">
        <v>1</v>
      </c>
      <c r="AC28" s="99">
        <v>1</v>
      </c>
      <c r="AD28" s="99">
        <v>1</v>
      </c>
      <c r="AE28" s="99">
        <v>1</v>
      </c>
      <c r="AF28" s="99">
        <v>1</v>
      </c>
      <c r="AG28" s="99">
        <v>1</v>
      </c>
      <c r="AH28" s="99">
        <v>1</v>
      </c>
      <c r="AI28" s="99">
        <v>1</v>
      </c>
      <c r="AJ28" s="43"/>
      <c r="AK28" s="33"/>
    </row>
    <row r="29" spans="1:37" x14ac:dyDescent="0.25">
      <c r="A29" s="36" t="s">
        <v>73</v>
      </c>
      <c r="B29" s="99">
        <v>1</v>
      </c>
      <c r="C29" s="99">
        <v>1</v>
      </c>
      <c r="D29" s="99">
        <v>1</v>
      </c>
      <c r="E29" s="99">
        <v>1</v>
      </c>
      <c r="F29" s="99">
        <v>1</v>
      </c>
      <c r="G29" s="99">
        <v>1</v>
      </c>
      <c r="H29" s="99">
        <v>1</v>
      </c>
      <c r="I29" s="99">
        <v>1</v>
      </c>
      <c r="J29" s="99">
        <v>1</v>
      </c>
      <c r="K29" s="99">
        <v>1</v>
      </c>
      <c r="L29" s="99">
        <v>1</v>
      </c>
      <c r="M29" s="99">
        <v>1</v>
      </c>
      <c r="N29" s="99">
        <v>1</v>
      </c>
      <c r="O29" s="99">
        <v>1</v>
      </c>
      <c r="P29" s="99">
        <v>1</v>
      </c>
      <c r="Q29" s="99">
        <v>1</v>
      </c>
      <c r="R29" s="99">
        <v>1</v>
      </c>
      <c r="S29" s="99">
        <v>1</v>
      </c>
      <c r="T29" s="99">
        <v>1</v>
      </c>
      <c r="U29" s="99">
        <v>1</v>
      </c>
      <c r="V29" s="99">
        <v>1</v>
      </c>
      <c r="W29" s="99">
        <v>1</v>
      </c>
      <c r="X29" s="99">
        <v>1</v>
      </c>
      <c r="Y29" s="99">
        <v>1</v>
      </c>
      <c r="Z29" s="99">
        <v>1</v>
      </c>
      <c r="AA29" s="99">
        <v>1</v>
      </c>
      <c r="AB29" s="99">
        <v>1</v>
      </c>
      <c r="AC29" s="99">
        <v>1</v>
      </c>
      <c r="AD29" s="99">
        <v>1</v>
      </c>
      <c r="AE29" s="99">
        <v>1</v>
      </c>
      <c r="AF29" s="99">
        <v>1</v>
      </c>
      <c r="AG29" s="99">
        <v>1</v>
      </c>
      <c r="AH29" s="99">
        <v>1</v>
      </c>
      <c r="AI29" s="99">
        <v>1</v>
      </c>
      <c r="AJ29" s="43"/>
      <c r="AK29" s="33"/>
    </row>
    <row r="30" spans="1:37" x14ac:dyDescent="0.25">
      <c r="A30" s="36" t="s">
        <v>74</v>
      </c>
      <c r="B30" s="99">
        <v>1</v>
      </c>
      <c r="C30" s="99">
        <v>1</v>
      </c>
      <c r="D30" s="99">
        <v>1</v>
      </c>
      <c r="E30" s="99">
        <v>1</v>
      </c>
      <c r="F30" s="99">
        <v>1</v>
      </c>
      <c r="G30" s="99">
        <v>1</v>
      </c>
      <c r="H30" s="99">
        <v>1</v>
      </c>
      <c r="I30" s="99">
        <v>1</v>
      </c>
      <c r="J30" s="99">
        <v>1</v>
      </c>
      <c r="K30" s="99">
        <v>1</v>
      </c>
      <c r="L30" s="99">
        <v>1</v>
      </c>
      <c r="M30" s="99">
        <v>1</v>
      </c>
      <c r="N30" s="99">
        <v>1</v>
      </c>
      <c r="O30" s="99">
        <v>1</v>
      </c>
      <c r="P30" s="99">
        <v>1</v>
      </c>
      <c r="Q30" s="99">
        <v>1</v>
      </c>
      <c r="R30" s="99">
        <v>1</v>
      </c>
      <c r="S30" s="99">
        <v>1</v>
      </c>
      <c r="T30" s="99">
        <v>1</v>
      </c>
      <c r="U30" s="99">
        <v>1</v>
      </c>
      <c r="V30" s="99">
        <v>1</v>
      </c>
      <c r="W30" s="99">
        <v>1</v>
      </c>
      <c r="X30" s="99">
        <v>1</v>
      </c>
      <c r="Y30" s="99">
        <v>1</v>
      </c>
      <c r="Z30" s="99">
        <v>1</v>
      </c>
      <c r="AA30" s="99">
        <v>1</v>
      </c>
      <c r="AB30" s="99">
        <v>1</v>
      </c>
      <c r="AC30" s="99">
        <v>1</v>
      </c>
      <c r="AD30" s="99">
        <v>1</v>
      </c>
      <c r="AE30" s="99">
        <v>1</v>
      </c>
      <c r="AF30" s="99">
        <v>1</v>
      </c>
      <c r="AG30" s="99">
        <v>1</v>
      </c>
      <c r="AH30" s="99">
        <v>1</v>
      </c>
      <c r="AI30" s="99">
        <v>1</v>
      </c>
      <c r="AJ30" s="43"/>
      <c r="AK30" s="33"/>
    </row>
    <row r="31" spans="1:37" ht="23" x14ac:dyDescent="0.25">
      <c r="A31" s="90" t="s">
        <v>79</v>
      </c>
      <c r="B31" s="99" t="s">
        <v>322</v>
      </c>
      <c r="C31" s="99" t="s">
        <v>322</v>
      </c>
      <c r="D31" s="99" t="s">
        <v>322</v>
      </c>
      <c r="E31" s="99" t="s">
        <v>322</v>
      </c>
      <c r="F31" s="99" t="s">
        <v>322</v>
      </c>
      <c r="G31" s="99" t="s">
        <v>322</v>
      </c>
      <c r="H31" s="99" t="s">
        <v>322</v>
      </c>
      <c r="I31" s="99" t="s">
        <v>322</v>
      </c>
      <c r="J31" s="99" t="s">
        <v>322</v>
      </c>
      <c r="K31" s="99" t="s">
        <v>322</v>
      </c>
      <c r="L31" s="99" t="s">
        <v>322</v>
      </c>
      <c r="M31" s="99" t="s">
        <v>322</v>
      </c>
      <c r="N31" s="99" t="s">
        <v>322</v>
      </c>
      <c r="O31" s="99" t="s">
        <v>322</v>
      </c>
      <c r="P31" s="99" t="s">
        <v>322</v>
      </c>
      <c r="Q31" s="99" t="s">
        <v>322</v>
      </c>
      <c r="R31" s="99" t="s">
        <v>322</v>
      </c>
      <c r="S31" s="99" t="s">
        <v>322</v>
      </c>
      <c r="T31" s="99" t="s">
        <v>322</v>
      </c>
      <c r="U31" s="99" t="s">
        <v>322</v>
      </c>
      <c r="V31" s="99" t="s">
        <v>322</v>
      </c>
      <c r="W31" s="99" t="s">
        <v>322</v>
      </c>
      <c r="X31" s="99" t="s">
        <v>322</v>
      </c>
      <c r="Y31" s="99" t="s">
        <v>322</v>
      </c>
      <c r="Z31" s="99" t="s">
        <v>322</v>
      </c>
      <c r="AA31" s="99" t="s">
        <v>322</v>
      </c>
      <c r="AB31" s="99" t="s">
        <v>322</v>
      </c>
      <c r="AC31" s="99" t="s">
        <v>322</v>
      </c>
      <c r="AD31" s="99" t="s">
        <v>322</v>
      </c>
      <c r="AE31" s="99" t="s">
        <v>322</v>
      </c>
      <c r="AF31" s="99" t="s">
        <v>322</v>
      </c>
      <c r="AG31" s="99" t="s">
        <v>322</v>
      </c>
      <c r="AH31" s="99" t="s">
        <v>322</v>
      </c>
      <c r="AI31" s="99" t="s">
        <v>322</v>
      </c>
      <c r="AJ31" s="43" t="s">
        <v>311</v>
      </c>
      <c r="AK31" s="33"/>
    </row>
    <row r="32" spans="1:37" x14ac:dyDescent="0.25">
      <c r="A32" s="36" t="s">
        <v>80</v>
      </c>
      <c r="B32" s="99">
        <v>1</v>
      </c>
      <c r="C32" s="99">
        <v>1</v>
      </c>
      <c r="D32" s="99">
        <v>1</v>
      </c>
      <c r="E32" s="99">
        <v>1</v>
      </c>
      <c r="F32" s="99">
        <v>1</v>
      </c>
      <c r="G32" s="99">
        <v>1</v>
      </c>
      <c r="H32" s="99">
        <v>1</v>
      </c>
      <c r="I32" s="99">
        <v>1</v>
      </c>
      <c r="J32" s="99">
        <v>1</v>
      </c>
      <c r="K32" s="99">
        <v>1</v>
      </c>
      <c r="L32" s="99">
        <v>1</v>
      </c>
      <c r="M32" s="99">
        <v>1</v>
      </c>
      <c r="N32" s="99">
        <v>1</v>
      </c>
      <c r="O32" s="99">
        <v>1</v>
      </c>
      <c r="P32" s="99">
        <v>1</v>
      </c>
      <c r="Q32" s="99">
        <v>1</v>
      </c>
      <c r="R32" s="99">
        <v>1</v>
      </c>
      <c r="S32" s="99">
        <v>1</v>
      </c>
      <c r="T32" s="99">
        <v>1</v>
      </c>
      <c r="U32" s="99">
        <v>1</v>
      </c>
      <c r="V32" s="99">
        <v>1</v>
      </c>
      <c r="W32" s="99">
        <v>1</v>
      </c>
      <c r="X32" s="99">
        <v>1</v>
      </c>
      <c r="Y32" s="99">
        <v>1</v>
      </c>
      <c r="Z32" s="99">
        <v>1</v>
      </c>
      <c r="AA32" s="99">
        <v>1</v>
      </c>
      <c r="AB32" s="99">
        <v>1</v>
      </c>
      <c r="AC32" s="99">
        <v>1</v>
      </c>
      <c r="AD32" s="99">
        <v>1</v>
      </c>
      <c r="AE32" s="99">
        <v>1</v>
      </c>
      <c r="AF32" s="99">
        <v>1</v>
      </c>
      <c r="AG32" s="99">
        <v>1</v>
      </c>
      <c r="AH32" s="99">
        <v>1</v>
      </c>
      <c r="AI32" s="99">
        <v>1</v>
      </c>
      <c r="AJ32" s="43"/>
      <c r="AK32" s="33"/>
    </row>
    <row r="33" spans="1:37" ht="74.150000000000006" customHeight="1" x14ac:dyDescent="0.25">
      <c r="A33" s="37" t="s">
        <v>309</v>
      </c>
      <c r="B33" s="100" t="s">
        <v>312</v>
      </c>
      <c r="C33" s="100" t="s">
        <v>312</v>
      </c>
      <c r="D33" s="100" t="s">
        <v>312</v>
      </c>
      <c r="E33" s="100" t="s">
        <v>312</v>
      </c>
      <c r="F33" s="100" t="s">
        <v>312</v>
      </c>
      <c r="G33" s="100" t="s">
        <v>312</v>
      </c>
      <c r="H33" s="100" t="s">
        <v>312</v>
      </c>
      <c r="I33" s="100" t="s">
        <v>312</v>
      </c>
      <c r="J33" s="100" t="s">
        <v>312</v>
      </c>
      <c r="K33" s="100" t="s">
        <v>312</v>
      </c>
      <c r="L33" s="100" t="s">
        <v>312</v>
      </c>
      <c r="M33" s="100" t="s">
        <v>312</v>
      </c>
      <c r="N33" s="100" t="s">
        <v>312</v>
      </c>
      <c r="O33" s="100" t="s">
        <v>312</v>
      </c>
      <c r="P33" s="100" t="s">
        <v>312</v>
      </c>
      <c r="Q33" s="100" t="s">
        <v>312</v>
      </c>
      <c r="R33" s="100" t="s">
        <v>312</v>
      </c>
      <c r="S33" s="100" t="s">
        <v>312</v>
      </c>
      <c r="T33" s="100" t="s">
        <v>312</v>
      </c>
      <c r="U33" s="100" t="s">
        <v>312</v>
      </c>
      <c r="V33" s="100" t="s">
        <v>312</v>
      </c>
      <c r="W33" s="100" t="s">
        <v>312</v>
      </c>
      <c r="X33" s="100" t="s">
        <v>312</v>
      </c>
      <c r="Y33" s="100" t="s">
        <v>312</v>
      </c>
      <c r="Z33" s="100" t="s">
        <v>312</v>
      </c>
      <c r="AA33" s="100" t="s">
        <v>312</v>
      </c>
      <c r="AB33" s="100" t="s">
        <v>312</v>
      </c>
      <c r="AC33" s="100" t="s">
        <v>312</v>
      </c>
      <c r="AD33" s="100" t="s">
        <v>312</v>
      </c>
      <c r="AE33" s="100" t="s">
        <v>312</v>
      </c>
      <c r="AF33" s="100" t="s">
        <v>312</v>
      </c>
      <c r="AG33" s="100" t="s">
        <v>312</v>
      </c>
      <c r="AH33" s="100" t="s">
        <v>312</v>
      </c>
      <c r="AI33" s="100" t="s">
        <v>312</v>
      </c>
      <c r="AJ33" s="43" t="s">
        <v>310</v>
      </c>
      <c r="AK33" s="33"/>
    </row>
    <row r="34" spans="1:37" ht="23" x14ac:dyDescent="0.25">
      <c r="A34" s="92" t="s">
        <v>71</v>
      </c>
      <c r="B34" s="99">
        <v>0</v>
      </c>
      <c r="C34" s="99">
        <v>0</v>
      </c>
      <c r="D34" s="99">
        <v>0</v>
      </c>
      <c r="E34" s="99">
        <v>0</v>
      </c>
      <c r="F34" s="99">
        <v>0</v>
      </c>
      <c r="G34" s="99">
        <v>0</v>
      </c>
      <c r="H34" s="99">
        <v>0</v>
      </c>
      <c r="I34" s="99">
        <v>0</v>
      </c>
      <c r="J34" s="99">
        <v>0</v>
      </c>
      <c r="K34" s="99">
        <v>0</v>
      </c>
      <c r="L34" s="99">
        <v>0</v>
      </c>
      <c r="M34" s="99">
        <v>0</v>
      </c>
      <c r="N34" s="99">
        <v>0</v>
      </c>
      <c r="O34" s="99">
        <v>0</v>
      </c>
      <c r="P34" s="99">
        <v>0</v>
      </c>
      <c r="Q34" s="99">
        <v>0</v>
      </c>
      <c r="R34" s="99">
        <v>0</v>
      </c>
      <c r="S34" s="99">
        <v>0</v>
      </c>
      <c r="T34" s="99">
        <v>0</v>
      </c>
      <c r="U34" s="99">
        <v>0</v>
      </c>
      <c r="V34" s="99">
        <v>0</v>
      </c>
      <c r="W34" s="99">
        <v>0</v>
      </c>
      <c r="X34" s="99">
        <v>0</v>
      </c>
      <c r="Y34" s="99">
        <v>0</v>
      </c>
      <c r="Z34" s="99">
        <v>0</v>
      </c>
      <c r="AA34" s="99">
        <v>0</v>
      </c>
      <c r="AB34" s="99">
        <v>0</v>
      </c>
      <c r="AC34" s="99">
        <v>0</v>
      </c>
      <c r="AD34" s="99">
        <v>0</v>
      </c>
      <c r="AE34" s="99">
        <v>0</v>
      </c>
      <c r="AF34" s="99">
        <v>0</v>
      </c>
      <c r="AG34" s="99">
        <v>0</v>
      </c>
      <c r="AH34" s="99">
        <v>0</v>
      </c>
      <c r="AI34" s="99">
        <v>0</v>
      </c>
      <c r="AJ34" s="93" t="s">
        <v>291</v>
      </c>
      <c r="AK34" s="33"/>
    </row>
    <row r="35" spans="1:37" ht="23" x14ac:dyDescent="0.25">
      <c r="A35" s="39" t="s">
        <v>153</v>
      </c>
      <c r="B35" s="99">
        <v>0</v>
      </c>
      <c r="C35" s="99">
        <v>0</v>
      </c>
      <c r="D35" s="99">
        <v>0</v>
      </c>
      <c r="E35" s="99">
        <v>0</v>
      </c>
      <c r="F35" s="99">
        <v>0</v>
      </c>
      <c r="G35" s="99">
        <v>0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0</v>
      </c>
      <c r="P35" s="99">
        <v>0</v>
      </c>
      <c r="Q35" s="99">
        <v>0</v>
      </c>
      <c r="R35" s="99">
        <v>0</v>
      </c>
      <c r="S35" s="99">
        <v>0</v>
      </c>
      <c r="T35" s="99">
        <v>0</v>
      </c>
      <c r="U35" s="99">
        <v>0</v>
      </c>
      <c r="V35" s="99">
        <v>0</v>
      </c>
      <c r="W35" s="99">
        <v>0</v>
      </c>
      <c r="X35" s="99">
        <v>0</v>
      </c>
      <c r="Y35" s="99">
        <v>0</v>
      </c>
      <c r="Z35" s="99">
        <v>0</v>
      </c>
      <c r="AA35" s="99">
        <v>0</v>
      </c>
      <c r="AB35" s="99">
        <v>0</v>
      </c>
      <c r="AC35" s="99">
        <v>0</v>
      </c>
      <c r="AD35" s="99">
        <v>0</v>
      </c>
      <c r="AE35" s="99">
        <v>0</v>
      </c>
      <c r="AF35" s="99">
        <v>0</v>
      </c>
      <c r="AG35" s="99">
        <v>0</v>
      </c>
      <c r="AH35" s="99">
        <v>0</v>
      </c>
      <c r="AI35" s="99">
        <v>0</v>
      </c>
      <c r="AJ35" s="43" t="s">
        <v>294</v>
      </c>
      <c r="AK35" s="33"/>
    </row>
    <row r="36" spans="1:37" x14ac:dyDescent="0.25">
      <c r="A36" s="39" t="s">
        <v>155</v>
      </c>
      <c r="B36" s="99">
        <v>0</v>
      </c>
      <c r="C36" s="99">
        <v>0</v>
      </c>
      <c r="D36" s="99">
        <v>0</v>
      </c>
      <c r="E36" s="99">
        <v>0</v>
      </c>
      <c r="F36" s="99">
        <v>0</v>
      </c>
      <c r="G36" s="99">
        <v>0</v>
      </c>
      <c r="H36" s="99">
        <v>0</v>
      </c>
      <c r="I36" s="99">
        <v>0</v>
      </c>
      <c r="J36" s="99">
        <v>0</v>
      </c>
      <c r="K36" s="99">
        <v>0</v>
      </c>
      <c r="L36" s="99">
        <v>0</v>
      </c>
      <c r="M36" s="99">
        <v>0</v>
      </c>
      <c r="N36" s="99">
        <v>0</v>
      </c>
      <c r="O36" s="99">
        <v>0</v>
      </c>
      <c r="P36" s="99">
        <v>0</v>
      </c>
      <c r="Q36" s="99">
        <v>0</v>
      </c>
      <c r="R36" s="99">
        <v>0</v>
      </c>
      <c r="S36" s="99">
        <v>0</v>
      </c>
      <c r="T36" s="99">
        <v>0</v>
      </c>
      <c r="U36" s="99">
        <v>0</v>
      </c>
      <c r="V36" s="99">
        <v>0</v>
      </c>
      <c r="W36" s="99">
        <v>0</v>
      </c>
      <c r="X36" s="99">
        <v>0</v>
      </c>
      <c r="Y36" s="99">
        <v>0</v>
      </c>
      <c r="Z36" s="99">
        <v>0</v>
      </c>
      <c r="AA36" s="99">
        <v>0</v>
      </c>
      <c r="AB36" s="99">
        <v>0</v>
      </c>
      <c r="AC36" s="99">
        <v>0</v>
      </c>
      <c r="AD36" s="99">
        <v>0</v>
      </c>
      <c r="AE36" s="99">
        <v>0</v>
      </c>
      <c r="AF36" s="99">
        <v>0</v>
      </c>
      <c r="AG36" s="99">
        <v>0</v>
      </c>
      <c r="AH36" s="99">
        <v>0</v>
      </c>
      <c r="AI36" s="99">
        <v>0</v>
      </c>
      <c r="AJ36" s="43" t="s">
        <v>292</v>
      </c>
      <c r="AK36" s="33"/>
    </row>
    <row r="37" spans="1:37" x14ac:dyDescent="0.25">
      <c r="A37" s="39" t="s">
        <v>156</v>
      </c>
      <c r="B37" s="99">
        <v>0</v>
      </c>
      <c r="C37" s="99">
        <v>0</v>
      </c>
      <c r="D37" s="99">
        <v>0</v>
      </c>
      <c r="E37" s="99">
        <v>0</v>
      </c>
      <c r="F37" s="99">
        <v>0</v>
      </c>
      <c r="G37" s="99">
        <v>0</v>
      </c>
      <c r="H37" s="99">
        <v>0</v>
      </c>
      <c r="I37" s="99">
        <v>0</v>
      </c>
      <c r="J37" s="99">
        <v>0</v>
      </c>
      <c r="K37" s="99">
        <v>0</v>
      </c>
      <c r="L37" s="99">
        <v>0</v>
      </c>
      <c r="M37" s="99">
        <v>0</v>
      </c>
      <c r="N37" s="99">
        <v>0</v>
      </c>
      <c r="O37" s="99">
        <v>0</v>
      </c>
      <c r="P37" s="99">
        <v>0</v>
      </c>
      <c r="Q37" s="99">
        <v>0</v>
      </c>
      <c r="R37" s="99">
        <v>0</v>
      </c>
      <c r="S37" s="99">
        <v>0</v>
      </c>
      <c r="T37" s="99">
        <v>0</v>
      </c>
      <c r="U37" s="99">
        <v>0</v>
      </c>
      <c r="V37" s="99">
        <v>0</v>
      </c>
      <c r="W37" s="99">
        <v>0</v>
      </c>
      <c r="X37" s="99">
        <v>0</v>
      </c>
      <c r="Y37" s="99">
        <v>0</v>
      </c>
      <c r="Z37" s="99">
        <v>0</v>
      </c>
      <c r="AA37" s="99">
        <v>0</v>
      </c>
      <c r="AB37" s="99">
        <v>0</v>
      </c>
      <c r="AC37" s="99">
        <v>0</v>
      </c>
      <c r="AD37" s="99">
        <v>0</v>
      </c>
      <c r="AE37" s="99">
        <v>0</v>
      </c>
      <c r="AF37" s="99">
        <v>0</v>
      </c>
      <c r="AG37" s="99">
        <v>0</v>
      </c>
      <c r="AH37" s="99">
        <v>0</v>
      </c>
      <c r="AI37" s="99">
        <v>0</v>
      </c>
      <c r="AJ37" s="43" t="s">
        <v>162</v>
      </c>
      <c r="AK37" s="33"/>
    </row>
    <row r="38" spans="1:37" ht="23" x14ac:dyDescent="0.25">
      <c r="A38" s="39" t="s">
        <v>152</v>
      </c>
      <c r="B38" s="99">
        <v>0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P38" s="99">
        <v>0</v>
      </c>
      <c r="Q38" s="99">
        <v>0</v>
      </c>
      <c r="R38" s="99">
        <v>0</v>
      </c>
      <c r="S38" s="99">
        <v>0</v>
      </c>
      <c r="T38" s="99">
        <v>0</v>
      </c>
      <c r="U38" s="99">
        <v>0</v>
      </c>
      <c r="V38" s="99">
        <v>0</v>
      </c>
      <c r="W38" s="99">
        <v>0</v>
      </c>
      <c r="X38" s="99">
        <v>0</v>
      </c>
      <c r="Y38" s="99">
        <v>0</v>
      </c>
      <c r="Z38" s="99">
        <v>0</v>
      </c>
      <c r="AA38" s="99">
        <v>0</v>
      </c>
      <c r="AB38" s="99">
        <v>0</v>
      </c>
      <c r="AC38" s="99">
        <v>0</v>
      </c>
      <c r="AD38" s="99">
        <v>0</v>
      </c>
      <c r="AE38" s="99">
        <v>0</v>
      </c>
      <c r="AF38" s="99">
        <v>0</v>
      </c>
      <c r="AG38" s="99">
        <v>0</v>
      </c>
      <c r="AH38" s="99">
        <v>0</v>
      </c>
      <c r="AI38" s="99">
        <v>0</v>
      </c>
      <c r="AJ38" s="43" t="s">
        <v>293</v>
      </c>
      <c r="AK38" s="33"/>
    </row>
    <row r="39" spans="1:37" x14ac:dyDescent="0.25">
      <c r="A39" s="36" t="s">
        <v>94</v>
      </c>
      <c r="B39" s="99">
        <v>0</v>
      </c>
      <c r="C39" s="99">
        <v>0</v>
      </c>
      <c r="D39" s="99">
        <v>0</v>
      </c>
      <c r="E39" s="99">
        <v>0</v>
      </c>
      <c r="F39" s="99">
        <v>0</v>
      </c>
      <c r="G39" s="99">
        <v>0</v>
      </c>
      <c r="H39" s="99">
        <v>0</v>
      </c>
      <c r="I39" s="99">
        <v>0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P39" s="99">
        <v>0</v>
      </c>
      <c r="Q39" s="99">
        <v>0</v>
      </c>
      <c r="R39" s="99">
        <v>0</v>
      </c>
      <c r="S39" s="99">
        <v>0</v>
      </c>
      <c r="T39" s="99">
        <v>0</v>
      </c>
      <c r="U39" s="99">
        <v>0</v>
      </c>
      <c r="V39" s="99">
        <v>0</v>
      </c>
      <c r="W39" s="99">
        <v>0</v>
      </c>
      <c r="X39" s="99">
        <v>0</v>
      </c>
      <c r="Y39" s="99">
        <v>0</v>
      </c>
      <c r="Z39" s="99">
        <v>0</v>
      </c>
      <c r="AA39" s="99">
        <v>0</v>
      </c>
      <c r="AB39" s="99">
        <v>0</v>
      </c>
      <c r="AC39" s="99">
        <v>0</v>
      </c>
      <c r="AD39" s="99">
        <v>0</v>
      </c>
      <c r="AE39" s="99">
        <v>0</v>
      </c>
      <c r="AF39" s="99">
        <v>0</v>
      </c>
      <c r="AG39" s="99">
        <v>0</v>
      </c>
      <c r="AH39" s="99">
        <v>0</v>
      </c>
      <c r="AI39" s="99">
        <v>0</v>
      </c>
      <c r="AJ39" s="43"/>
      <c r="AK39" s="33"/>
    </row>
    <row r="40" spans="1:37" ht="46" x14ac:dyDescent="0.25">
      <c r="A40" s="47" t="s">
        <v>102</v>
      </c>
      <c r="B40" s="100">
        <v>0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46" t="s">
        <v>295</v>
      </c>
      <c r="AK40" s="33"/>
    </row>
    <row r="41" spans="1:37" x14ac:dyDescent="0.25">
      <c r="A41" s="35" t="s">
        <v>96</v>
      </c>
      <c r="B41" s="99">
        <v>1</v>
      </c>
      <c r="C41" s="99">
        <v>1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  <c r="I41" s="99">
        <v>1</v>
      </c>
      <c r="J41" s="99">
        <v>1</v>
      </c>
      <c r="K41" s="99">
        <v>1</v>
      </c>
      <c r="L41" s="99">
        <v>1</v>
      </c>
      <c r="M41" s="99">
        <v>1</v>
      </c>
      <c r="N41" s="99">
        <v>1</v>
      </c>
      <c r="O41" s="99">
        <v>1</v>
      </c>
      <c r="P41" s="99">
        <v>1</v>
      </c>
      <c r="Q41" s="99">
        <v>1</v>
      </c>
      <c r="R41" s="99">
        <v>1</v>
      </c>
      <c r="S41" s="99">
        <v>1</v>
      </c>
      <c r="T41" s="99">
        <v>1</v>
      </c>
      <c r="U41" s="99">
        <v>1</v>
      </c>
      <c r="V41" s="99">
        <v>1</v>
      </c>
      <c r="W41" s="99">
        <v>1</v>
      </c>
      <c r="X41" s="99">
        <v>1</v>
      </c>
      <c r="Y41" s="99">
        <v>1</v>
      </c>
      <c r="Z41" s="99">
        <v>1</v>
      </c>
      <c r="AA41" s="99">
        <v>1</v>
      </c>
      <c r="AB41" s="99">
        <v>1</v>
      </c>
      <c r="AC41" s="99">
        <v>1</v>
      </c>
      <c r="AD41" s="99">
        <v>1</v>
      </c>
      <c r="AE41" s="99">
        <v>1</v>
      </c>
      <c r="AF41" s="99">
        <v>1</v>
      </c>
      <c r="AG41" s="99">
        <v>1</v>
      </c>
      <c r="AH41" s="99">
        <v>1</v>
      </c>
      <c r="AI41" s="99">
        <v>1</v>
      </c>
      <c r="AJ41" s="43" t="s">
        <v>296</v>
      </c>
      <c r="AK41" s="33"/>
    </row>
    <row r="42" spans="1:37" ht="34.5" x14ac:dyDescent="0.25">
      <c r="A42" s="91" t="s">
        <v>75</v>
      </c>
      <c r="B42" s="99" t="s">
        <v>322</v>
      </c>
      <c r="C42" s="99" t="s">
        <v>322</v>
      </c>
      <c r="D42" s="99" t="s">
        <v>322</v>
      </c>
      <c r="E42" s="99" t="s">
        <v>322</v>
      </c>
      <c r="F42" s="99" t="s">
        <v>322</v>
      </c>
      <c r="G42" s="99" t="s">
        <v>322</v>
      </c>
      <c r="H42" s="99" t="s">
        <v>322</v>
      </c>
      <c r="I42" s="99" t="s">
        <v>322</v>
      </c>
      <c r="J42" s="99" t="s">
        <v>322</v>
      </c>
      <c r="K42" s="99" t="s">
        <v>322</v>
      </c>
      <c r="L42" s="99" t="s">
        <v>322</v>
      </c>
      <c r="M42" s="99" t="s">
        <v>322</v>
      </c>
      <c r="N42" s="99" t="s">
        <v>322</v>
      </c>
      <c r="O42" s="99" t="s">
        <v>322</v>
      </c>
      <c r="P42" s="99" t="s">
        <v>322</v>
      </c>
      <c r="Q42" s="99" t="s">
        <v>322</v>
      </c>
      <c r="R42" s="99" t="s">
        <v>322</v>
      </c>
      <c r="S42" s="99" t="s">
        <v>322</v>
      </c>
      <c r="T42" s="99" t="s">
        <v>322</v>
      </c>
      <c r="U42" s="99" t="s">
        <v>322</v>
      </c>
      <c r="V42" s="99" t="s">
        <v>322</v>
      </c>
      <c r="W42" s="99" t="s">
        <v>322</v>
      </c>
      <c r="X42" s="99" t="s">
        <v>322</v>
      </c>
      <c r="Y42" s="99" t="s">
        <v>322</v>
      </c>
      <c r="Z42" s="99" t="s">
        <v>322</v>
      </c>
      <c r="AA42" s="99" t="s">
        <v>322</v>
      </c>
      <c r="AB42" s="99" t="s">
        <v>322</v>
      </c>
      <c r="AC42" s="99" t="s">
        <v>322</v>
      </c>
      <c r="AD42" s="99" t="s">
        <v>322</v>
      </c>
      <c r="AE42" s="99" t="s">
        <v>322</v>
      </c>
      <c r="AF42" s="99" t="s">
        <v>322</v>
      </c>
      <c r="AG42" s="99" t="s">
        <v>322</v>
      </c>
      <c r="AH42" s="99" t="s">
        <v>322</v>
      </c>
      <c r="AI42" s="99" t="s">
        <v>322</v>
      </c>
      <c r="AJ42" s="43" t="s">
        <v>308</v>
      </c>
      <c r="AK42" s="33"/>
    </row>
    <row r="43" spans="1:37" x14ac:dyDescent="0.25">
      <c r="A43" s="37" t="s">
        <v>76</v>
      </c>
      <c r="B43" s="99">
        <v>0</v>
      </c>
      <c r="C43" s="99">
        <v>0</v>
      </c>
      <c r="D43" s="99">
        <v>0</v>
      </c>
      <c r="E43" s="99">
        <v>0</v>
      </c>
      <c r="F43" s="99">
        <v>0</v>
      </c>
      <c r="G43" s="99">
        <v>0</v>
      </c>
      <c r="H43" s="99">
        <v>0</v>
      </c>
      <c r="I43" s="99">
        <v>0</v>
      </c>
      <c r="J43" s="99">
        <v>0</v>
      </c>
      <c r="K43" s="99">
        <v>0</v>
      </c>
      <c r="L43" s="99">
        <v>0</v>
      </c>
      <c r="M43" s="99">
        <v>0</v>
      </c>
      <c r="N43" s="99">
        <v>0</v>
      </c>
      <c r="O43" s="99">
        <v>0</v>
      </c>
      <c r="P43" s="99">
        <v>0</v>
      </c>
      <c r="Q43" s="99">
        <v>0</v>
      </c>
      <c r="R43" s="99">
        <v>0</v>
      </c>
      <c r="S43" s="99">
        <v>0</v>
      </c>
      <c r="T43" s="99">
        <v>0</v>
      </c>
      <c r="U43" s="99">
        <v>0</v>
      </c>
      <c r="V43" s="99">
        <v>0</v>
      </c>
      <c r="W43" s="99">
        <v>0</v>
      </c>
      <c r="X43" s="99">
        <v>0</v>
      </c>
      <c r="Y43" s="99">
        <v>0</v>
      </c>
      <c r="Z43" s="99">
        <v>0</v>
      </c>
      <c r="AA43" s="99">
        <v>0</v>
      </c>
      <c r="AB43" s="99">
        <v>0</v>
      </c>
      <c r="AC43" s="99">
        <v>0</v>
      </c>
      <c r="AD43" s="99">
        <v>0</v>
      </c>
      <c r="AE43" s="99">
        <v>0</v>
      </c>
      <c r="AF43" s="99">
        <v>0</v>
      </c>
      <c r="AG43" s="99">
        <v>0</v>
      </c>
      <c r="AH43" s="99">
        <v>0</v>
      </c>
      <c r="AI43" s="99">
        <v>0</v>
      </c>
      <c r="AJ43" s="43" t="s">
        <v>297</v>
      </c>
      <c r="AK43" s="33"/>
    </row>
    <row r="44" spans="1:37" ht="23" x14ac:dyDescent="0.25">
      <c r="A44" s="89" t="s">
        <v>164</v>
      </c>
      <c r="B44" s="99">
        <v>0</v>
      </c>
      <c r="C44" s="99">
        <v>0</v>
      </c>
      <c r="D44" s="99">
        <v>0</v>
      </c>
      <c r="E44" s="99">
        <v>0</v>
      </c>
      <c r="F44" s="99">
        <v>0</v>
      </c>
      <c r="G44" s="99">
        <v>0</v>
      </c>
      <c r="H44" s="99">
        <v>0</v>
      </c>
      <c r="I44" s="99">
        <v>0</v>
      </c>
      <c r="J44" s="99">
        <v>0</v>
      </c>
      <c r="K44" s="99">
        <v>0</v>
      </c>
      <c r="L44" s="99">
        <v>0</v>
      </c>
      <c r="M44" s="99">
        <v>0</v>
      </c>
      <c r="N44" s="99">
        <v>0</v>
      </c>
      <c r="O44" s="99">
        <v>0</v>
      </c>
      <c r="P44" s="99">
        <v>0</v>
      </c>
      <c r="Q44" s="99">
        <v>0</v>
      </c>
      <c r="R44" s="99">
        <v>0</v>
      </c>
      <c r="S44" s="99">
        <v>0</v>
      </c>
      <c r="T44" s="99">
        <v>0</v>
      </c>
      <c r="U44" s="99">
        <v>0</v>
      </c>
      <c r="V44" s="99">
        <v>0</v>
      </c>
      <c r="W44" s="99">
        <v>0</v>
      </c>
      <c r="X44" s="99">
        <v>0</v>
      </c>
      <c r="Y44" s="99">
        <v>0</v>
      </c>
      <c r="Z44" s="99">
        <v>0</v>
      </c>
      <c r="AA44" s="99">
        <v>0</v>
      </c>
      <c r="AB44" s="99">
        <v>0</v>
      </c>
      <c r="AC44" s="99">
        <v>0</v>
      </c>
      <c r="AD44" s="99">
        <v>0</v>
      </c>
      <c r="AE44" s="99">
        <v>0</v>
      </c>
      <c r="AF44" s="99">
        <v>0</v>
      </c>
      <c r="AG44" s="99">
        <v>0</v>
      </c>
      <c r="AH44" s="99">
        <v>0</v>
      </c>
      <c r="AI44" s="99">
        <v>0</v>
      </c>
      <c r="AJ44" s="43" t="s">
        <v>299</v>
      </c>
      <c r="AK44" s="33"/>
    </row>
    <row r="45" spans="1:37" ht="23" x14ac:dyDescent="0.25">
      <c r="A45" s="37" t="s">
        <v>77</v>
      </c>
      <c r="B45" s="99">
        <v>0</v>
      </c>
      <c r="C45" s="99">
        <v>0</v>
      </c>
      <c r="D45" s="99">
        <v>0</v>
      </c>
      <c r="E45" s="99">
        <v>0</v>
      </c>
      <c r="F45" s="99">
        <v>0</v>
      </c>
      <c r="G45" s="99">
        <v>0</v>
      </c>
      <c r="H45" s="99">
        <v>0</v>
      </c>
      <c r="I45" s="99">
        <v>0</v>
      </c>
      <c r="J45" s="99">
        <v>0</v>
      </c>
      <c r="K45" s="99">
        <v>0</v>
      </c>
      <c r="L45" s="99">
        <v>0</v>
      </c>
      <c r="M45" s="99">
        <v>0</v>
      </c>
      <c r="N45" s="99">
        <v>0</v>
      </c>
      <c r="O45" s="99">
        <v>0</v>
      </c>
      <c r="P45" s="99">
        <v>0</v>
      </c>
      <c r="Q45" s="99">
        <v>0</v>
      </c>
      <c r="R45" s="99">
        <v>0</v>
      </c>
      <c r="S45" s="99">
        <v>0</v>
      </c>
      <c r="T45" s="99">
        <v>0</v>
      </c>
      <c r="U45" s="99">
        <v>0</v>
      </c>
      <c r="V45" s="99">
        <v>0</v>
      </c>
      <c r="W45" s="99">
        <v>0</v>
      </c>
      <c r="X45" s="99">
        <v>0</v>
      </c>
      <c r="Y45" s="99">
        <v>0</v>
      </c>
      <c r="Z45" s="99">
        <v>0</v>
      </c>
      <c r="AA45" s="99">
        <v>0</v>
      </c>
      <c r="AB45" s="99">
        <v>0</v>
      </c>
      <c r="AC45" s="99">
        <v>0</v>
      </c>
      <c r="AD45" s="99">
        <v>0</v>
      </c>
      <c r="AE45" s="99">
        <v>0</v>
      </c>
      <c r="AF45" s="99">
        <v>0</v>
      </c>
      <c r="AG45" s="99">
        <v>0</v>
      </c>
      <c r="AH45" s="99">
        <v>0</v>
      </c>
      <c r="AI45" s="99">
        <v>0</v>
      </c>
      <c r="AJ45" s="43" t="s">
        <v>298</v>
      </c>
      <c r="AK45" s="33"/>
    </row>
    <row r="46" spans="1:37" x14ac:dyDescent="0.25">
      <c r="A46" s="45" t="s">
        <v>160</v>
      </c>
      <c r="B46" s="100">
        <v>0</v>
      </c>
      <c r="C46" s="100">
        <v>0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46" t="s">
        <v>300</v>
      </c>
      <c r="AK46" s="33"/>
    </row>
    <row r="47" spans="1:37" ht="23" x14ac:dyDescent="0.25">
      <c r="A47" s="38" t="s">
        <v>97</v>
      </c>
      <c r="B47" s="99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>
        <v>0</v>
      </c>
      <c r="O47" s="99">
        <v>0</v>
      </c>
      <c r="P47" s="99">
        <v>0</v>
      </c>
      <c r="Q47" s="99">
        <v>0</v>
      </c>
      <c r="R47" s="99">
        <v>0</v>
      </c>
      <c r="S47" s="99">
        <v>0</v>
      </c>
      <c r="T47" s="99">
        <v>0</v>
      </c>
      <c r="U47" s="99">
        <v>0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9">
        <v>0</v>
      </c>
      <c r="AE47" s="99">
        <v>0</v>
      </c>
      <c r="AF47" s="99">
        <v>0</v>
      </c>
      <c r="AG47" s="99">
        <v>0</v>
      </c>
      <c r="AH47" s="99">
        <v>0</v>
      </c>
      <c r="AI47" s="99">
        <v>0</v>
      </c>
      <c r="AJ47" s="43" t="s">
        <v>301</v>
      </c>
      <c r="AK47" s="33"/>
    </row>
    <row r="48" spans="1:37" x14ac:dyDescent="0.25">
      <c r="A48" s="37" t="s">
        <v>282</v>
      </c>
      <c r="B48" s="99">
        <v>0</v>
      </c>
      <c r="C48" s="99">
        <v>0</v>
      </c>
      <c r="D48" s="99">
        <v>0</v>
      </c>
      <c r="E48" s="99">
        <v>0</v>
      </c>
      <c r="F48" s="99">
        <v>0</v>
      </c>
      <c r="G48" s="99">
        <v>0</v>
      </c>
      <c r="H48" s="99">
        <v>0</v>
      </c>
      <c r="I48" s="99">
        <v>0</v>
      </c>
      <c r="J48" s="99">
        <v>0</v>
      </c>
      <c r="K48" s="99">
        <v>0</v>
      </c>
      <c r="L48" s="99">
        <v>0</v>
      </c>
      <c r="M48" s="99">
        <v>0</v>
      </c>
      <c r="N48" s="99">
        <v>0</v>
      </c>
      <c r="O48" s="99">
        <v>0</v>
      </c>
      <c r="P48" s="99">
        <v>0</v>
      </c>
      <c r="Q48" s="99">
        <v>0</v>
      </c>
      <c r="R48" s="99">
        <v>0</v>
      </c>
      <c r="S48" s="99">
        <v>0</v>
      </c>
      <c r="T48" s="99">
        <v>0</v>
      </c>
      <c r="U48" s="99">
        <v>0</v>
      </c>
      <c r="V48" s="99">
        <v>0</v>
      </c>
      <c r="W48" s="99">
        <v>0</v>
      </c>
      <c r="X48" s="99">
        <v>0</v>
      </c>
      <c r="Y48" s="99">
        <v>0</v>
      </c>
      <c r="Z48" s="99">
        <v>0</v>
      </c>
      <c r="AA48" s="99">
        <v>0</v>
      </c>
      <c r="AB48" s="99">
        <v>0</v>
      </c>
      <c r="AC48" s="99">
        <v>0</v>
      </c>
      <c r="AD48" s="99">
        <v>0</v>
      </c>
      <c r="AE48" s="99">
        <v>0</v>
      </c>
      <c r="AF48" s="99">
        <v>0</v>
      </c>
      <c r="AG48" s="99">
        <v>0</v>
      </c>
      <c r="AH48" s="99">
        <v>0</v>
      </c>
      <c r="AI48" s="99">
        <v>0</v>
      </c>
      <c r="AJ48" s="43" t="s">
        <v>302</v>
      </c>
      <c r="AK48" s="33"/>
    </row>
    <row r="49" spans="1:37" ht="23" x14ac:dyDescent="0.25">
      <c r="A49" s="37" t="s">
        <v>284</v>
      </c>
      <c r="B49" s="99">
        <v>0</v>
      </c>
      <c r="C49" s="99">
        <v>0</v>
      </c>
      <c r="D49" s="99">
        <v>0</v>
      </c>
      <c r="E49" s="99">
        <v>0</v>
      </c>
      <c r="F49" s="99">
        <v>0</v>
      </c>
      <c r="G49" s="99">
        <v>0</v>
      </c>
      <c r="H49" s="99">
        <v>0</v>
      </c>
      <c r="I49" s="99">
        <v>0</v>
      </c>
      <c r="J49" s="99">
        <v>0</v>
      </c>
      <c r="K49" s="99">
        <v>0</v>
      </c>
      <c r="L49" s="99">
        <v>0</v>
      </c>
      <c r="M49" s="99">
        <v>0</v>
      </c>
      <c r="N49" s="99">
        <v>0</v>
      </c>
      <c r="O49" s="99">
        <v>0</v>
      </c>
      <c r="P49" s="99">
        <v>0</v>
      </c>
      <c r="Q49" s="99">
        <v>0</v>
      </c>
      <c r="R49" s="99">
        <v>0</v>
      </c>
      <c r="S49" s="99">
        <v>0</v>
      </c>
      <c r="T49" s="99">
        <v>0</v>
      </c>
      <c r="U49" s="99">
        <v>0</v>
      </c>
      <c r="V49" s="99">
        <v>0</v>
      </c>
      <c r="W49" s="99">
        <v>0</v>
      </c>
      <c r="X49" s="99">
        <v>0</v>
      </c>
      <c r="Y49" s="99">
        <v>0</v>
      </c>
      <c r="Z49" s="99">
        <v>0</v>
      </c>
      <c r="AA49" s="99">
        <v>0</v>
      </c>
      <c r="AB49" s="99">
        <v>0</v>
      </c>
      <c r="AC49" s="99">
        <v>0</v>
      </c>
      <c r="AD49" s="99">
        <v>0</v>
      </c>
      <c r="AE49" s="99">
        <v>0</v>
      </c>
      <c r="AF49" s="99">
        <v>0</v>
      </c>
      <c r="AG49" s="99">
        <v>0</v>
      </c>
      <c r="AH49" s="99">
        <v>0</v>
      </c>
      <c r="AI49" s="99">
        <v>0</v>
      </c>
      <c r="AJ49" s="43" t="s">
        <v>303</v>
      </c>
      <c r="AK49" s="33"/>
    </row>
    <row r="50" spans="1:37" ht="34.5" x14ac:dyDescent="0.25">
      <c r="A50" s="37" t="s">
        <v>283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9">
        <v>0</v>
      </c>
      <c r="AE50" s="99">
        <v>0</v>
      </c>
      <c r="AF50" s="99">
        <v>0</v>
      </c>
      <c r="AG50" s="99">
        <v>0</v>
      </c>
      <c r="AH50" s="99">
        <v>0</v>
      </c>
      <c r="AI50" s="99">
        <v>0</v>
      </c>
      <c r="AJ50" s="43" t="s">
        <v>304</v>
      </c>
      <c r="AK50" s="3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showGridLines="0" tabSelected="1" zoomScaleNormal="100" workbookViewId="0">
      <selection activeCell="H27" sqref="H27"/>
    </sheetView>
  </sheetViews>
  <sheetFormatPr defaultRowHeight="11.5" x14ac:dyDescent="0.25"/>
  <cols>
    <col min="1" max="1" width="16.6328125" customWidth="1"/>
    <col min="2" max="2" width="19.08984375" customWidth="1"/>
    <col min="3" max="4" width="11.90625" style="106" customWidth="1"/>
    <col min="5" max="5" width="10.36328125" customWidth="1"/>
    <col min="6" max="6" width="10.36328125" style="106" customWidth="1"/>
    <col min="7" max="7" width="11.6328125" customWidth="1"/>
    <col min="8" max="8" width="11.453125" customWidth="1"/>
    <col min="9" max="9" width="12.90625" customWidth="1"/>
    <col min="10" max="10" width="14.26953125" customWidth="1"/>
    <col min="11" max="11" width="11.7265625" customWidth="1"/>
    <col min="12" max="12" width="10.6328125" customWidth="1"/>
    <col min="13" max="13" width="12.7265625" customWidth="1"/>
    <col min="14" max="14" width="12.453125" customWidth="1"/>
  </cols>
  <sheetData>
    <row r="1" spans="1:36" ht="19.5" x14ac:dyDescent="0.35">
      <c r="A1" s="1" t="s">
        <v>59</v>
      </c>
      <c r="B1" s="1"/>
      <c r="C1" s="103"/>
      <c r="D1" s="103"/>
      <c r="E1" s="1"/>
      <c r="F1" s="103"/>
      <c r="G1" s="1"/>
    </row>
    <row r="2" spans="1:36" x14ac:dyDescent="0.25">
      <c r="A2" s="2" t="s">
        <v>215</v>
      </c>
      <c r="B2" s="2"/>
      <c r="C2" s="104"/>
      <c r="D2" s="104"/>
      <c r="E2" s="2"/>
      <c r="F2" s="104"/>
      <c r="G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5">
      <c r="A3" s="82" t="s">
        <v>340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12" t="s">
        <v>60</v>
      </c>
      <c r="B4" s="15"/>
      <c r="C4" s="15"/>
      <c r="D4" s="15"/>
      <c r="E4" s="15"/>
      <c r="F4" s="15"/>
      <c r="G4" s="15"/>
      <c r="H4" s="15"/>
      <c r="J4" s="4"/>
      <c r="K4" s="4"/>
      <c r="L4" s="16"/>
      <c r="M4" s="16"/>
      <c r="N4" s="60"/>
      <c r="O4" s="16"/>
      <c r="P4" s="16"/>
      <c r="Q4" s="16"/>
      <c r="R4" s="16"/>
      <c r="S4" s="16"/>
      <c r="T4" s="16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5">
      <c r="A5" s="49" t="s">
        <v>131</v>
      </c>
      <c r="B5" s="16" t="s">
        <v>216</v>
      </c>
      <c r="C5" s="16"/>
      <c r="D5" s="16"/>
      <c r="E5" s="16"/>
      <c r="F5" s="16"/>
      <c r="G5" s="16"/>
      <c r="H5" s="16" t="s">
        <v>212</v>
      </c>
      <c r="J5" s="4"/>
      <c r="K5" s="4"/>
      <c r="L5" s="16"/>
      <c r="M5" s="16"/>
      <c r="N5" s="4"/>
      <c r="O5" s="4"/>
      <c r="P5" s="4"/>
      <c r="Q5" s="4"/>
      <c r="R5" s="4"/>
      <c r="S5" s="4"/>
      <c r="T5" s="4"/>
      <c r="U5" s="4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5">
      <c r="A6" s="50" t="s">
        <v>118</v>
      </c>
      <c r="B6" s="18" t="s">
        <v>104</v>
      </c>
      <c r="C6" s="18"/>
      <c r="D6" s="18"/>
      <c r="E6" s="18"/>
      <c r="F6" s="18"/>
      <c r="G6" s="18"/>
      <c r="H6" t="s">
        <v>211</v>
      </c>
      <c r="J6" s="4"/>
      <c r="K6" s="4"/>
      <c r="L6" s="16"/>
      <c r="M6" s="16"/>
      <c r="N6" s="19"/>
      <c r="O6" s="19"/>
      <c r="P6" s="19"/>
      <c r="Q6" s="19"/>
      <c r="R6" s="19"/>
      <c r="S6" s="19"/>
      <c r="T6" s="19"/>
      <c r="U6" s="19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5">
      <c r="A7" s="50" t="s">
        <v>125</v>
      </c>
      <c r="B7" s="18" t="s">
        <v>213</v>
      </c>
      <c r="C7" s="18"/>
      <c r="D7" s="18"/>
      <c r="E7" s="18"/>
      <c r="F7" s="18"/>
      <c r="G7" s="18"/>
      <c r="H7" s="18" t="s">
        <v>210</v>
      </c>
      <c r="J7" s="4"/>
      <c r="K7" s="4"/>
      <c r="L7" s="16"/>
      <c r="M7" s="16"/>
      <c r="N7" s="19"/>
      <c r="O7" s="16"/>
      <c r="P7" s="16"/>
      <c r="Q7" s="16"/>
      <c r="R7" s="19"/>
      <c r="S7" s="16"/>
      <c r="T7" s="16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5">
      <c r="A8" s="50" t="s">
        <v>121</v>
      </c>
      <c r="B8" t="s">
        <v>212</v>
      </c>
      <c r="J8" s="4"/>
      <c r="K8" s="4"/>
      <c r="L8" s="16"/>
      <c r="M8" s="1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5">
      <c r="A9" s="51" t="s">
        <v>157</v>
      </c>
      <c r="B9" s="18" t="s">
        <v>158</v>
      </c>
      <c r="C9" s="18"/>
      <c r="D9" s="18"/>
      <c r="E9" s="18"/>
      <c r="F9" s="18"/>
      <c r="G9" s="18"/>
      <c r="J9" s="4"/>
      <c r="K9" s="4"/>
      <c r="L9" s="16"/>
      <c r="M9" s="1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5">
      <c r="A10" s="50" t="s">
        <v>119</v>
      </c>
      <c r="B10" s="18" t="s">
        <v>137</v>
      </c>
      <c r="C10" s="18"/>
      <c r="D10" s="18"/>
      <c r="E10" s="18"/>
      <c r="F10" s="18"/>
      <c r="G10" s="18"/>
      <c r="H10" s="16"/>
      <c r="J10" s="4"/>
      <c r="K10" s="4"/>
      <c r="L10" s="16"/>
      <c r="M10" s="1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5">
      <c r="A11" s="50" t="s">
        <v>124</v>
      </c>
      <c r="B11" s="16" t="s">
        <v>126</v>
      </c>
      <c r="C11" s="16"/>
      <c r="D11" s="16"/>
      <c r="E11" s="16"/>
      <c r="F11" s="16"/>
      <c r="G11" s="16"/>
      <c r="H11" s="16"/>
      <c r="J11" s="4"/>
      <c r="K11" s="4"/>
      <c r="L11" s="16"/>
      <c r="M11" s="1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A12" s="50" t="s">
        <v>120</v>
      </c>
      <c r="B12" s="16" t="s">
        <v>134</v>
      </c>
      <c r="C12" s="16"/>
      <c r="D12" s="16"/>
      <c r="E12" s="16"/>
      <c r="F12" s="16"/>
      <c r="G12" s="16"/>
      <c r="H12" s="16"/>
      <c r="J12" s="4"/>
      <c r="K12" s="4"/>
      <c r="L12" s="16"/>
      <c r="M12" s="1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A13" s="50" t="s">
        <v>122</v>
      </c>
      <c r="B13" s="16" t="s">
        <v>136</v>
      </c>
      <c r="C13" s="16"/>
      <c r="D13" s="16"/>
      <c r="E13" s="16"/>
      <c r="F13" s="16"/>
      <c r="G13" s="16"/>
      <c r="H13" s="16"/>
      <c r="J13" s="4"/>
      <c r="K13" s="4"/>
      <c r="L13" s="4"/>
      <c r="M13" s="1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s="51" t="s">
        <v>157</v>
      </c>
      <c r="B14" s="16" t="s">
        <v>209</v>
      </c>
      <c r="C14" s="16"/>
      <c r="D14" s="16"/>
      <c r="E14" s="16"/>
      <c r="F14" s="16"/>
      <c r="G14" s="16"/>
      <c r="H14" s="16"/>
      <c r="J14" s="4"/>
      <c r="K14" s="4"/>
      <c r="L14" s="4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A15" s="50" t="s">
        <v>123</v>
      </c>
      <c r="B15" s="16" t="s">
        <v>199</v>
      </c>
      <c r="C15" s="16"/>
      <c r="D15" s="16"/>
      <c r="E15" s="16"/>
      <c r="F15" s="16"/>
      <c r="G15" s="16"/>
      <c r="H15" s="16"/>
      <c r="J15" s="4"/>
      <c r="K15" s="4"/>
      <c r="L15" s="4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A16" s="51" t="s">
        <v>133</v>
      </c>
      <c r="B16" s="16" t="s">
        <v>217</v>
      </c>
      <c r="C16" s="16"/>
      <c r="D16" s="16"/>
      <c r="E16" s="16"/>
      <c r="F16" s="16"/>
      <c r="G16" s="16"/>
      <c r="H16" s="16"/>
      <c r="J16" s="4"/>
      <c r="K16" s="4"/>
      <c r="L16" s="4"/>
      <c r="M16" s="1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5">
      <c r="A17" s="50" t="s">
        <v>127</v>
      </c>
      <c r="B17" s="16" t="s">
        <v>130</v>
      </c>
      <c r="C17" s="16"/>
      <c r="D17" s="16"/>
      <c r="E17" s="16"/>
      <c r="F17" s="16"/>
      <c r="G17" s="16"/>
      <c r="H17" s="16"/>
      <c r="J17" s="4"/>
      <c r="K17" s="4"/>
      <c r="L17" s="16"/>
      <c r="M17" s="1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5">
      <c r="A18" s="52" t="s">
        <v>128</v>
      </c>
      <c r="B18" s="20" t="s">
        <v>135</v>
      </c>
      <c r="C18" s="20"/>
      <c r="D18" s="20"/>
      <c r="E18" s="20"/>
      <c r="F18" s="20"/>
      <c r="G18" s="20"/>
      <c r="H18" s="20"/>
      <c r="J18" s="4"/>
      <c r="K18" s="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5">
      <c r="A19" s="84" t="s">
        <v>341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5">
      <c r="K20" s="4"/>
      <c r="L20" s="61" t="s">
        <v>214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2" spans="1:36" ht="12.5" customHeight="1" thickBot="1" x14ac:dyDescent="0.3">
      <c r="A22" s="23" t="s">
        <v>62</v>
      </c>
      <c r="B22" s="115" t="s">
        <v>131</v>
      </c>
      <c r="C22" s="115" t="s">
        <v>351</v>
      </c>
      <c r="D22" s="115" t="s">
        <v>848</v>
      </c>
      <c r="E22" s="115" t="s">
        <v>235</v>
      </c>
      <c r="F22" s="23" t="s">
        <v>382</v>
      </c>
      <c r="G22" s="115" t="s">
        <v>118</v>
      </c>
      <c r="H22" s="117" t="s">
        <v>120</v>
      </c>
      <c r="I22" s="31" t="s">
        <v>151</v>
      </c>
      <c r="J22" s="24" t="s">
        <v>105</v>
      </c>
      <c r="K22" s="24" t="s">
        <v>65</v>
      </c>
      <c r="L22" s="24" t="s">
        <v>66</v>
      </c>
    </row>
    <row r="23" spans="1:36" s="106" customFormat="1" x14ac:dyDescent="0.25">
      <c r="A23" s="53" t="s">
        <v>1153</v>
      </c>
      <c r="B23" s="85" t="s">
        <v>1217</v>
      </c>
      <c r="C23" s="85" t="s">
        <v>355</v>
      </c>
      <c r="D23" s="85">
        <v>1</v>
      </c>
      <c r="E23" s="85" t="s">
        <v>1155</v>
      </c>
      <c r="F23" s="53" t="s">
        <v>1006</v>
      </c>
      <c r="G23" s="85" t="s">
        <v>355</v>
      </c>
      <c r="H23" s="85" t="s">
        <v>1206</v>
      </c>
      <c r="I23" s="53" t="s">
        <v>1153</v>
      </c>
    </row>
    <row r="24" spans="1:36" x14ac:dyDescent="0.25">
      <c r="A24" s="107"/>
      <c r="B24" s="107"/>
      <c r="C24" s="107"/>
      <c r="D24" s="107"/>
      <c r="E24" s="107"/>
      <c r="F24" s="107"/>
      <c r="G24" s="10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63"/>
  <sheetViews>
    <sheetView showGridLines="0" topLeftCell="A822" zoomScaleNormal="100" workbookViewId="0">
      <selection activeCell="A850" sqref="A850:I850"/>
    </sheetView>
  </sheetViews>
  <sheetFormatPr defaultRowHeight="11.5" x14ac:dyDescent="0.25"/>
  <cols>
    <col min="1" max="1" width="16.6328125" customWidth="1"/>
    <col min="2" max="2" width="11.36328125" customWidth="1"/>
    <col min="3" max="4" width="11.36328125" style="55" customWidth="1"/>
    <col min="6" max="6" width="9" style="106"/>
    <col min="7" max="7" width="11.6328125" customWidth="1"/>
    <col min="8" max="8" width="12.26953125" customWidth="1"/>
    <col min="9" max="9" width="11.7265625" customWidth="1"/>
    <col min="10" max="10" width="9.7265625" customWidth="1"/>
    <col min="11" max="11" width="10" customWidth="1"/>
    <col min="12" max="12" width="10.7265625" customWidth="1"/>
    <col min="13" max="13" width="11.453125" customWidth="1"/>
    <col min="14" max="14" width="11.08984375" customWidth="1"/>
    <col min="15" max="15" width="11.26953125" customWidth="1"/>
    <col min="16" max="16" width="10" customWidth="1"/>
    <col min="17" max="17" width="11.36328125" customWidth="1"/>
    <col min="18" max="18" width="9.36328125" customWidth="1"/>
    <col min="19" max="19" width="14.26953125" customWidth="1"/>
    <col min="20" max="20" width="11.7265625" customWidth="1"/>
    <col min="21" max="21" width="10.6328125" customWidth="1"/>
    <col min="22" max="22" width="12.7265625" customWidth="1"/>
    <col min="23" max="23" width="12.453125" customWidth="1"/>
  </cols>
  <sheetData>
    <row r="1" spans="1:45" ht="19.5" x14ac:dyDescent="0.35">
      <c r="A1" s="1" t="s">
        <v>59</v>
      </c>
      <c r="B1" s="1"/>
      <c r="C1" s="113"/>
      <c r="D1" s="113"/>
      <c r="E1" s="1"/>
      <c r="F1" s="103"/>
      <c r="G1" s="1"/>
    </row>
    <row r="2" spans="1:45" x14ac:dyDescent="0.25">
      <c r="A2" s="2" t="s">
        <v>215</v>
      </c>
      <c r="B2" s="2"/>
      <c r="C2" s="114"/>
      <c r="D2" s="114"/>
      <c r="E2" s="2"/>
      <c r="F2" s="104"/>
      <c r="G2" s="2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5">
      <c r="A3" s="82" t="s">
        <v>238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5">
      <c r="A4" s="12" t="s">
        <v>60</v>
      </c>
      <c r="B4" s="15"/>
      <c r="C4" s="64"/>
      <c r="D4" s="64"/>
      <c r="E4" s="15"/>
      <c r="F4" s="15"/>
      <c r="G4" s="15"/>
      <c r="H4" s="15"/>
      <c r="I4" s="15"/>
      <c r="J4" s="15"/>
      <c r="K4" s="14"/>
      <c r="L4" s="16"/>
      <c r="S4" s="4"/>
      <c r="T4" s="4"/>
      <c r="U4" s="16"/>
      <c r="V4" s="16"/>
      <c r="W4" s="60"/>
      <c r="X4" s="16"/>
      <c r="Y4" s="16"/>
      <c r="Z4" s="16"/>
      <c r="AA4" s="16"/>
      <c r="AB4" s="16"/>
      <c r="AC4" s="16"/>
      <c r="AD4" s="16"/>
      <c r="AE4" s="16"/>
      <c r="AF4" s="16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5">
      <c r="A5" s="49" t="s">
        <v>131</v>
      </c>
      <c r="B5" s="16" t="s">
        <v>216</v>
      </c>
      <c r="C5" s="107"/>
      <c r="D5" s="107"/>
      <c r="E5" s="16"/>
      <c r="F5" s="16"/>
      <c r="G5" s="16"/>
      <c r="H5" s="16"/>
      <c r="I5" s="16"/>
      <c r="J5" s="16"/>
      <c r="K5" s="17"/>
      <c r="L5" s="16"/>
      <c r="S5" s="4"/>
      <c r="T5" s="4"/>
      <c r="U5" s="16"/>
      <c r="V5" s="16"/>
      <c r="W5" s="4"/>
      <c r="X5" s="4"/>
      <c r="Y5" s="4"/>
      <c r="Z5" s="4"/>
      <c r="AA5" s="4"/>
      <c r="AB5" s="4"/>
      <c r="AC5" s="4"/>
      <c r="AD5" s="4"/>
      <c r="AE5" s="16"/>
      <c r="AF5" s="16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A6" s="50" t="s">
        <v>118</v>
      </c>
      <c r="B6" s="18" t="s">
        <v>104</v>
      </c>
      <c r="E6" s="18"/>
      <c r="F6" s="18"/>
      <c r="G6" s="18"/>
      <c r="H6" s="18"/>
      <c r="I6" s="18"/>
      <c r="J6" s="18"/>
      <c r="K6" s="17"/>
      <c r="L6" s="16"/>
      <c r="S6" s="4"/>
      <c r="T6" s="4"/>
      <c r="U6" s="16"/>
      <c r="V6" s="16"/>
      <c r="W6" s="19"/>
      <c r="X6" s="19"/>
      <c r="Y6" s="19"/>
      <c r="Z6" s="19"/>
      <c r="AA6" s="19"/>
      <c r="AB6" s="19"/>
      <c r="AC6" s="19"/>
      <c r="AD6" s="19"/>
      <c r="AE6" s="16"/>
      <c r="AF6" s="16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5">
      <c r="A7" s="50" t="s">
        <v>125</v>
      </c>
      <c r="B7" s="18" t="s">
        <v>213</v>
      </c>
      <c r="E7" s="18"/>
      <c r="F7" s="18"/>
      <c r="G7" s="18"/>
      <c r="H7" s="18"/>
      <c r="I7" s="18"/>
      <c r="J7" s="18"/>
      <c r="K7" s="17"/>
      <c r="L7" s="16"/>
      <c r="S7" s="4"/>
      <c r="T7" s="4"/>
      <c r="U7" s="16"/>
      <c r="V7" s="16"/>
      <c r="W7" s="19"/>
      <c r="X7" s="16"/>
      <c r="Y7" s="16"/>
      <c r="Z7" s="16"/>
      <c r="AA7" s="19"/>
      <c r="AB7" s="16"/>
      <c r="AC7" s="16"/>
      <c r="AD7" s="16"/>
      <c r="AE7" s="16"/>
      <c r="AF7" s="16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5">
      <c r="A8" s="50" t="s">
        <v>121</v>
      </c>
      <c r="B8" t="s">
        <v>212</v>
      </c>
      <c r="K8" s="17"/>
      <c r="L8" s="16"/>
      <c r="S8" s="4"/>
      <c r="T8" s="4"/>
      <c r="U8" s="16"/>
      <c r="V8" s="16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5">
      <c r="A9" s="51" t="s">
        <v>157</v>
      </c>
      <c r="B9" s="18" t="s">
        <v>158</v>
      </c>
      <c r="E9" s="18"/>
      <c r="F9" s="18"/>
      <c r="G9" s="18"/>
      <c r="H9" s="18"/>
      <c r="K9" s="17"/>
      <c r="L9" s="16"/>
      <c r="S9" s="4"/>
      <c r="T9" s="4"/>
      <c r="U9" s="16"/>
      <c r="V9" s="16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5">
      <c r="A10" s="50" t="s">
        <v>119</v>
      </c>
      <c r="B10" s="18" t="s">
        <v>137</v>
      </c>
      <c r="E10" s="18"/>
      <c r="F10" s="18"/>
      <c r="G10" s="18"/>
      <c r="H10" s="18"/>
      <c r="I10" s="16"/>
      <c r="J10" s="16"/>
      <c r="K10" s="17"/>
      <c r="L10" s="16"/>
      <c r="S10" s="4"/>
      <c r="T10" s="4"/>
      <c r="U10" s="16"/>
      <c r="V10" s="16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5">
      <c r="A11" s="50" t="s">
        <v>124</v>
      </c>
      <c r="B11" s="16" t="s">
        <v>126</v>
      </c>
      <c r="C11" s="107"/>
      <c r="D11" s="107"/>
      <c r="E11" s="16"/>
      <c r="F11" s="16"/>
      <c r="G11" s="16"/>
      <c r="H11" s="16"/>
      <c r="I11" s="16"/>
      <c r="J11" s="16"/>
      <c r="K11" s="17"/>
      <c r="L11" s="16"/>
      <c r="S11" s="4"/>
      <c r="T11" s="4"/>
      <c r="U11" s="16"/>
      <c r="V11" s="16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5">
      <c r="A12" s="50" t="s">
        <v>120</v>
      </c>
      <c r="B12" s="16" t="s">
        <v>134</v>
      </c>
      <c r="C12" s="107"/>
      <c r="D12" s="107"/>
      <c r="E12" s="16"/>
      <c r="F12" s="16"/>
      <c r="G12" s="16"/>
      <c r="H12" s="16"/>
      <c r="I12" s="16"/>
      <c r="J12" s="16"/>
      <c r="K12" s="17"/>
      <c r="L12" s="16"/>
      <c r="S12" s="4"/>
      <c r="T12" s="4"/>
      <c r="U12" s="16"/>
      <c r="V12" s="16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5">
      <c r="A13" s="50" t="s">
        <v>122</v>
      </c>
      <c r="B13" s="16" t="s">
        <v>136</v>
      </c>
      <c r="C13" s="107"/>
      <c r="D13" s="107"/>
      <c r="E13" s="16"/>
      <c r="F13" s="16"/>
      <c r="G13" s="16"/>
      <c r="H13" s="16"/>
      <c r="I13" s="16"/>
      <c r="J13" s="16"/>
      <c r="K13" s="17"/>
      <c r="L13" s="16"/>
      <c r="S13" s="4"/>
      <c r="T13" s="4"/>
      <c r="U13" s="4"/>
      <c r="V13" s="16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5">
      <c r="A14" s="51" t="s">
        <v>157</v>
      </c>
      <c r="B14" s="16" t="s">
        <v>209</v>
      </c>
      <c r="C14" s="107"/>
      <c r="D14" s="107"/>
      <c r="E14" s="16"/>
      <c r="F14" s="16"/>
      <c r="G14" s="16"/>
      <c r="H14" s="16"/>
      <c r="I14" s="16"/>
      <c r="J14" s="16"/>
      <c r="K14" s="17"/>
      <c r="L14" s="16"/>
      <c r="S14" s="4"/>
      <c r="T14" s="4"/>
      <c r="U14" s="4"/>
      <c r="V14" s="16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5">
      <c r="A15" s="50" t="s">
        <v>123</v>
      </c>
      <c r="B15" s="16" t="s">
        <v>199</v>
      </c>
      <c r="C15" s="107"/>
      <c r="D15" s="107"/>
      <c r="E15" s="16"/>
      <c r="F15" s="16"/>
      <c r="G15" s="16"/>
      <c r="H15" s="16"/>
      <c r="I15" s="16"/>
      <c r="J15" s="16"/>
      <c r="K15" s="17"/>
      <c r="L15" s="16"/>
      <c r="S15" s="4"/>
      <c r="T15" s="4"/>
      <c r="U15" s="4"/>
      <c r="V15" s="16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5">
      <c r="A16" s="51" t="s">
        <v>133</v>
      </c>
      <c r="B16" s="16" t="s">
        <v>217</v>
      </c>
      <c r="C16" s="107"/>
      <c r="D16" s="107"/>
      <c r="E16" s="16"/>
      <c r="F16" s="16"/>
      <c r="G16" s="16"/>
      <c r="H16" s="16"/>
      <c r="I16" s="16"/>
      <c r="J16" s="16"/>
      <c r="K16" s="17"/>
      <c r="L16" s="16"/>
      <c r="S16" s="4"/>
      <c r="T16" s="4"/>
      <c r="U16" s="4"/>
      <c r="V16" s="16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5">
      <c r="A17" s="50" t="s">
        <v>127</v>
      </c>
      <c r="B17" s="16" t="s">
        <v>130</v>
      </c>
      <c r="C17" s="107"/>
      <c r="D17" s="107"/>
      <c r="E17" s="16"/>
      <c r="F17" s="16"/>
      <c r="G17" s="16"/>
      <c r="H17" s="16"/>
      <c r="I17" s="16"/>
      <c r="J17" s="16"/>
      <c r="K17" s="17"/>
      <c r="L17" s="16"/>
      <c r="S17" s="4"/>
      <c r="T17" s="4"/>
      <c r="U17" s="16"/>
      <c r="V17" s="16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5">
      <c r="A18" s="52" t="s">
        <v>128</v>
      </c>
      <c r="B18" s="20" t="s">
        <v>135</v>
      </c>
      <c r="C18" s="68"/>
      <c r="D18" s="68"/>
      <c r="E18" s="20"/>
      <c r="F18" s="20"/>
      <c r="G18" s="20"/>
      <c r="H18" s="20"/>
      <c r="I18" s="20"/>
      <c r="J18" s="20"/>
      <c r="K18" s="21"/>
      <c r="L18" s="16"/>
      <c r="S18" s="4"/>
      <c r="T18" s="4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5"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5">
      <c r="S20" s="4"/>
      <c r="T20" s="4"/>
      <c r="U20" s="61" t="s">
        <v>214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2" spans="1:45" ht="12" thickBot="1" x14ac:dyDescent="0.3">
      <c r="A22" s="23" t="s">
        <v>62</v>
      </c>
      <c r="B22" s="31" t="s">
        <v>131</v>
      </c>
      <c r="C22" s="31" t="s">
        <v>351</v>
      </c>
      <c r="D22" s="31"/>
      <c r="E22" s="31" t="s">
        <v>235</v>
      </c>
      <c r="F22" s="31"/>
      <c r="G22" s="24" t="s">
        <v>118</v>
      </c>
      <c r="H22" s="24" t="s">
        <v>125</v>
      </c>
      <c r="I22" s="24" t="s">
        <v>171</v>
      </c>
      <c r="J22" s="24" t="s">
        <v>159</v>
      </c>
      <c r="K22" s="24" t="s">
        <v>239</v>
      </c>
      <c r="L22" s="24" t="s">
        <v>240</v>
      </c>
      <c r="M22" s="24" t="s">
        <v>127</v>
      </c>
      <c r="N22" s="24" t="s">
        <v>244</v>
      </c>
      <c r="O22" s="24" t="s">
        <v>163</v>
      </c>
      <c r="P22" s="24" t="s">
        <v>190</v>
      </c>
      <c r="Q22" s="24" t="s">
        <v>128</v>
      </c>
      <c r="R22" s="31" t="s">
        <v>151</v>
      </c>
      <c r="S22" s="24" t="s">
        <v>105</v>
      </c>
      <c r="U22" s="24" t="s">
        <v>65</v>
      </c>
      <c r="V22" s="24" t="s">
        <v>66</v>
      </c>
    </row>
    <row r="23" spans="1:45" x14ac:dyDescent="0.25">
      <c r="A23" s="83" t="s">
        <v>237</v>
      </c>
      <c r="B23" s="6" t="s">
        <v>63</v>
      </c>
      <c r="C23" s="107" t="str">
        <f>G23</f>
        <v>invest</v>
      </c>
      <c r="D23" s="107"/>
      <c r="E23" s="6" t="s">
        <v>243</v>
      </c>
      <c r="F23" s="107"/>
      <c r="G23" s="6" t="s">
        <v>234</v>
      </c>
      <c r="H23" s="6" t="s">
        <v>234</v>
      </c>
      <c r="I23" s="6" t="s">
        <v>63</v>
      </c>
      <c r="J23" s="6" t="s">
        <v>63</v>
      </c>
      <c r="K23" s="6" t="s">
        <v>241</v>
      </c>
      <c r="L23" s="6" t="s">
        <v>63</v>
      </c>
      <c r="M23" t="s">
        <v>129</v>
      </c>
      <c r="N23" s="6" t="s">
        <v>242</v>
      </c>
      <c r="O23" s="6" t="s">
        <v>63</v>
      </c>
      <c r="P23" s="6" t="s">
        <v>242</v>
      </c>
      <c r="Q23" s="6" t="s">
        <v>234</v>
      </c>
      <c r="R23" s="83" t="s">
        <v>237</v>
      </c>
      <c r="S23" s="4">
        <v>0</v>
      </c>
      <c r="U23" s="4"/>
      <c r="V23" s="4"/>
    </row>
    <row r="24" spans="1:45" x14ac:dyDescent="0.25">
      <c r="A24" s="59" t="s">
        <v>106</v>
      </c>
      <c r="B24" t="s">
        <v>63</v>
      </c>
      <c r="C24" s="107" t="str">
        <f t="shared" ref="C24:C76" si="0">G24</f>
        <v>base</v>
      </c>
      <c r="D24" s="107"/>
      <c r="E24" t="s">
        <v>63</v>
      </c>
      <c r="G24" s="22" t="s">
        <v>63</v>
      </c>
      <c r="H24" t="s">
        <v>63</v>
      </c>
      <c r="I24" t="s">
        <v>63</v>
      </c>
      <c r="J24" t="s">
        <v>63</v>
      </c>
      <c r="K24" t="s">
        <v>63</v>
      </c>
      <c r="L24" s="6" t="s">
        <v>63</v>
      </c>
      <c r="M24" t="s">
        <v>129</v>
      </c>
      <c r="N24" t="s">
        <v>63</v>
      </c>
      <c r="O24" t="s">
        <v>63</v>
      </c>
      <c r="P24" t="s">
        <v>63</v>
      </c>
      <c r="Q24" t="s">
        <v>63</v>
      </c>
      <c r="R24" t="s">
        <v>106</v>
      </c>
      <c r="S24">
        <v>0</v>
      </c>
    </row>
    <row r="25" spans="1:45" x14ac:dyDescent="0.25">
      <c r="A25" s="59" t="s">
        <v>107</v>
      </c>
      <c r="B25" t="s">
        <v>63</v>
      </c>
      <c r="C25" s="107" t="str">
        <f t="shared" si="0"/>
        <v>base</v>
      </c>
      <c r="D25" s="107"/>
      <c r="E25" t="s">
        <v>63</v>
      </c>
      <c r="G25" t="s">
        <v>63</v>
      </c>
      <c r="H25" t="s">
        <v>63</v>
      </c>
      <c r="I25" t="s">
        <v>63</v>
      </c>
      <c r="J25" t="s">
        <v>138</v>
      </c>
      <c r="K25" t="s">
        <v>138</v>
      </c>
      <c r="L25" s="6" t="s">
        <v>63</v>
      </c>
      <c r="M25" t="s">
        <v>129</v>
      </c>
      <c r="N25" t="s">
        <v>138</v>
      </c>
      <c r="O25" t="s">
        <v>138</v>
      </c>
      <c r="P25" t="s">
        <v>138</v>
      </c>
      <c r="Q25" t="s">
        <v>183</v>
      </c>
      <c r="R25" t="s">
        <v>106</v>
      </c>
      <c r="S25">
        <v>0</v>
      </c>
    </row>
    <row r="26" spans="1:45" x14ac:dyDescent="0.25">
      <c r="A26" s="59" t="s">
        <v>173</v>
      </c>
      <c r="B26" t="s">
        <v>63</v>
      </c>
      <c r="C26" s="107" t="str">
        <f t="shared" si="0"/>
        <v>base</v>
      </c>
      <c r="D26" s="107"/>
      <c r="E26" t="s">
        <v>63</v>
      </c>
      <c r="G26" t="s">
        <v>63</v>
      </c>
      <c r="H26" t="s">
        <v>63</v>
      </c>
      <c r="I26" t="s">
        <v>63</v>
      </c>
      <c r="J26" t="s">
        <v>138</v>
      </c>
      <c r="K26" t="s">
        <v>174</v>
      </c>
      <c r="L26" s="6" t="s">
        <v>63</v>
      </c>
      <c r="M26" t="s">
        <v>129</v>
      </c>
      <c r="N26" t="s">
        <v>138</v>
      </c>
      <c r="O26" t="s">
        <v>138</v>
      </c>
      <c r="P26" t="s">
        <v>138</v>
      </c>
      <c r="Q26" t="s">
        <v>183</v>
      </c>
      <c r="R26" t="s">
        <v>107</v>
      </c>
      <c r="S26">
        <v>0</v>
      </c>
    </row>
    <row r="27" spans="1:45" x14ac:dyDescent="0.25">
      <c r="A27" s="57" t="s">
        <v>108</v>
      </c>
      <c r="B27" t="s">
        <v>63</v>
      </c>
      <c r="C27" s="107" t="str">
        <f t="shared" si="0"/>
        <v>hpdev</v>
      </c>
      <c r="D27" s="107"/>
      <c r="E27" t="s">
        <v>63</v>
      </c>
      <c r="G27" t="s">
        <v>64</v>
      </c>
      <c r="H27" t="s">
        <v>63</v>
      </c>
      <c r="I27" t="s">
        <v>63</v>
      </c>
      <c r="J27" t="s">
        <v>63</v>
      </c>
      <c r="K27" t="s">
        <v>63</v>
      </c>
      <c r="L27" s="6" t="s">
        <v>63</v>
      </c>
      <c r="M27" t="s">
        <v>129</v>
      </c>
      <c r="N27" t="s">
        <v>63</v>
      </c>
      <c r="O27" t="s">
        <v>63</v>
      </c>
      <c r="P27" t="s">
        <v>63</v>
      </c>
      <c r="Q27" t="s">
        <v>63</v>
      </c>
      <c r="R27" t="s">
        <v>106</v>
      </c>
      <c r="S27">
        <v>0</v>
      </c>
    </row>
    <row r="28" spans="1:45" x14ac:dyDescent="0.25">
      <c r="A28" s="57" t="s">
        <v>113</v>
      </c>
      <c r="B28" t="s">
        <v>63</v>
      </c>
      <c r="C28" s="107" t="str">
        <f t="shared" si="0"/>
        <v>hpdev</v>
      </c>
      <c r="D28" s="107"/>
      <c r="E28" t="s">
        <v>63</v>
      </c>
      <c r="G28" s="22" t="s">
        <v>64</v>
      </c>
      <c r="H28" t="s">
        <v>63</v>
      </c>
      <c r="I28" t="s">
        <v>63</v>
      </c>
      <c r="J28" t="s">
        <v>138</v>
      </c>
      <c r="K28" t="s">
        <v>138</v>
      </c>
      <c r="L28" s="6" t="s">
        <v>63</v>
      </c>
      <c r="M28" t="s">
        <v>129</v>
      </c>
      <c r="N28" t="s">
        <v>138</v>
      </c>
      <c r="O28" t="s">
        <v>138</v>
      </c>
      <c r="P28" t="s">
        <v>138</v>
      </c>
      <c r="Q28" t="s">
        <v>183</v>
      </c>
      <c r="R28" t="s">
        <v>107</v>
      </c>
      <c r="S28">
        <v>0</v>
      </c>
    </row>
    <row r="29" spans="1:45" x14ac:dyDescent="0.25">
      <c r="A29" s="57" t="s">
        <v>184</v>
      </c>
      <c r="B29" t="s">
        <v>63</v>
      </c>
      <c r="C29" s="107" t="str">
        <f t="shared" si="0"/>
        <v>hpdev</v>
      </c>
      <c r="D29" s="107"/>
      <c r="E29" t="s">
        <v>63</v>
      </c>
      <c r="G29" s="22" t="s">
        <v>64</v>
      </c>
      <c r="H29" t="s">
        <v>63</v>
      </c>
      <c r="I29" t="s">
        <v>63</v>
      </c>
      <c r="J29" t="s">
        <v>138</v>
      </c>
      <c r="K29" t="s">
        <v>174</v>
      </c>
      <c r="L29" s="6" t="s">
        <v>63</v>
      </c>
      <c r="M29" t="s">
        <v>129</v>
      </c>
      <c r="N29" t="s">
        <v>138</v>
      </c>
      <c r="O29" t="s">
        <v>138</v>
      </c>
      <c r="P29" t="s">
        <v>138</v>
      </c>
      <c r="Q29" t="s">
        <v>183</v>
      </c>
      <c r="R29" t="s">
        <v>173</v>
      </c>
      <c r="S29">
        <v>0</v>
      </c>
    </row>
    <row r="30" spans="1:45" x14ac:dyDescent="0.25">
      <c r="A30" s="54" t="s">
        <v>139</v>
      </c>
      <c r="B30" t="s">
        <v>63</v>
      </c>
      <c r="C30" s="107" t="str">
        <f t="shared" si="0"/>
        <v>base</v>
      </c>
      <c r="D30" s="107"/>
      <c r="E30" t="s">
        <v>63</v>
      </c>
      <c r="G30" t="s">
        <v>63</v>
      </c>
      <c r="H30" t="s">
        <v>63</v>
      </c>
      <c r="I30" t="s">
        <v>63</v>
      </c>
      <c r="J30" t="s">
        <v>138</v>
      </c>
      <c r="K30" t="s">
        <v>138</v>
      </c>
      <c r="L30" s="6" t="s">
        <v>63</v>
      </c>
      <c r="M30" t="s">
        <v>129</v>
      </c>
      <c r="N30" t="s">
        <v>138</v>
      </c>
      <c r="O30" t="s">
        <v>138</v>
      </c>
      <c r="P30" t="s">
        <v>138</v>
      </c>
      <c r="Q30" t="s">
        <v>183</v>
      </c>
      <c r="R30" t="s">
        <v>107</v>
      </c>
      <c r="S30">
        <v>0</v>
      </c>
    </row>
    <row r="31" spans="1:45" x14ac:dyDescent="0.25">
      <c r="A31" s="54" t="s">
        <v>140</v>
      </c>
      <c r="B31" t="s">
        <v>63</v>
      </c>
      <c r="C31" s="107" t="str">
        <f t="shared" si="0"/>
        <v>base</v>
      </c>
      <c r="D31" s="107"/>
      <c r="E31" t="s">
        <v>63</v>
      </c>
      <c r="G31" t="s">
        <v>63</v>
      </c>
      <c r="H31" t="s">
        <v>63</v>
      </c>
      <c r="I31" t="s">
        <v>63</v>
      </c>
      <c r="J31" t="s">
        <v>138</v>
      </c>
      <c r="K31" t="s">
        <v>138</v>
      </c>
      <c r="L31" s="6" t="s">
        <v>63</v>
      </c>
      <c r="M31" t="s">
        <v>129</v>
      </c>
      <c r="N31" t="s">
        <v>138</v>
      </c>
      <c r="O31" t="s">
        <v>138</v>
      </c>
      <c r="P31" t="s">
        <v>138</v>
      </c>
      <c r="Q31" t="s">
        <v>183</v>
      </c>
      <c r="R31" t="s">
        <v>107</v>
      </c>
      <c r="S31">
        <v>0</v>
      </c>
    </row>
    <row r="32" spans="1:45" x14ac:dyDescent="0.25">
      <c r="A32" s="54" t="s">
        <v>141</v>
      </c>
      <c r="B32" t="s">
        <v>63</v>
      </c>
      <c r="C32" s="107" t="str">
        <f t="shared" si="0"/>
        <v>base</v>
      </c>
      <c r="D32" s="107"/>
      <c r="E32" t="s">
        <v>63</v>
      </c>
      <c r="G32" t="s">
        <v>63</v>
      </c>
      <c r="H32" t="s">
        <v>63</v>
      </c>
      <c r="I32" t="s">
        <v>63</v>
      </c>
      <c r="J32" t="s">
        <v>138</v>
      </c>
      <c r="K32" t="s">
        <v>138</v>
      </c>
      <c r="L32" s="6" t="s">
        <v>63</v>
      </c>
      <c r="M32" t="s">
        <v>129</v>
      </c>
      <c r="N32" t="s">
        <v>138</v>
      </c>
      <c r="O32" t="s">
        <v>138</v>
      </c>
      <c r="P32" t="s">
        <v>138</v>
      </c>
      <c r="Q32" t="s">
        <v>183</v>
      </c>
      <c r="R32" t="s">
        <v>107</v>
      </c>
      <c r="S32">
        <v>0</v>
      </c>
    </row>
    <row r="33" spans="1:19" x14ac:dyDescent="0.25">
      <c r="A33" s="54" t="s">
        <v>142</v>
      </c>
      <c r="B33" t="s">
        <v>63</v>
      </c>
      <c r="C33" s="107" t="str">
        <f t="shared" si="0"/>
        <v>base</v>
      </c>
      <c r="D33" s="107"/>
      <c r="E33" t="s">
        <v>63</v>
      </c>
      <c r="G33" t="s">
        <v>63</v>
      </c>
      <c r="H33" t="s">
        <v>63</v>
      </c>
      <c r="I33" t="s">
        <v>63</v>
      </c>
      <c r="J33" t="s">
        <v>138</v>
      </c>
      <c r="K33" t="s">
        <v>138</v>
      </c>
      <c r="L33" s="6" t="s">
        <v>63</v>
      </c>
      <c r="M33" t="s">
        <v>129</v>
      </c>
      <c r="N33" t="s">
        <v>138</v>
      </c>
      <c r="O33" t="s">
        <v>138</v>
      </c>
      <c r="P33" t="s">
        <v>138</v>
      </c>
      <c r="Q33" t="s">
        <v>183</v>
      </c>
      <c r="R33" t="s">
        <v>107</v>
      </c>
      <c r="S33">
        <v>0</v>
      </c>
    </row>
    <row r="34" spans="1:19" x14ac:dyDescent="0.25">
      <c r="A34" s="58" t="s">
        <v>200</v>
      </c>
      <c r="B34" t="s">
        <v>63</v>
      </c>
      <c r="C34" s="107" t="str">
        <f t="shared" si="0"/>
        <v>base</v>
      </c>
      <c r="D34" s="107"/>
      <c r="E34" t="s">
        <v>63</v>
      </c>
      <c r="G34" t="s">
        <v>63</v>
      </c>
      <c r="H34" t="s">
        <v>63</v>
      </c>
      <c r="I34" t="s">
        <v>63</v>
      </c>
      <c r="J34" t="s">
        <v>138</v>
      </c>
      <c r="K34" t="s">
        <v>138</v>
      </c>
      <c r="L34" s="6" t="s">
        <v>63</v>
      </c>
      <c r="M34" t="s">
        <v>129</v>
      </c>
      <c r="N34" t="s">
        <v>63</v>
      </c>
      <c r="O34" t="s">
        <v>138</v>
      </c>
      <c r="P34" t="s">
        <v>138</v>
      </c>
      <c r="Q34" t="s">
        <v>183</v>
      </c>
      <c r="R34" t="s">
        <v>107</v>
      </c>
      <c r="S34">
        <v>0</v>
      </c>
    </row>
    <row r="35" spans="1:19" x14ac:dyDescent="0.25">
      <c r="A35" s="58" t="s">
        <v>189</v>
      </c>
      <c r="B35" t="s">
        <v>63</v>
      </c>
      <c r="C35" s="107" t="str">
        <f t="shared" si="0"/>
        <v>base</v>
      </c>
      <c r="D35" s="107"/>
      <c r="E35" t="s">
        <v>63</v>
      </c>
      <c r="G35" t="s">
        <v>63</v>
      </c>
      <c r="H35" t="s">
        <v>63</v>
      </c>
      <c r="I35" t="s">
        <v>63</v>
      </c>
      <c r="J35" t="s">
        <v>138</v>
      </c>
      <c r="K35" t="s">
        <v>138</v>
      </c>
      <c r="L35" s="6" t="s">
        <v>63</v>
      </c>
      <c r="M35" t="s">
        <v>129</v>
      </c>
      <c r="N35" t="s">
        <v>187</v>
      </c>
      <c r="O35" t="s">
        <v>138</v>
      </c>
      <c r="P35" t="s">
        <v>138</v>
      </c>
      <c r="Q35" t="s">
        <v>183</v>
      </c>
      <c r="R35" t="s">
        <v>107</v>
      </c>
      <c r="S35">
        <v>0</v>
      </c>
    </row>
    <row r="36" spans="1:19" x14ac:dyDescent="0.25">
      <c r="A36" s="58" t="s">
        <v>202</v>
      </c>
      <c r="B36" t="s">
        <v>63</v>
      </c>
      <c r="C36" s="107" t="str">
        <f t="shared" si="0"/>
        <v>base</v>
      </c>
      <c r="D36" s="107"/>
      <c r="E36" t="s">
        <v>63</v>
      </c>
      <c r="G36" t="s">
        <v>63</v>
      </c>
      <c r="H36" t="s">
        <v>63</v>
      </c>
      <c r="I36" t="s">
        <v>63</v>
      </c>
      <c r="J36" t="s">
        <v>138</v>
      </c>
      <c r="K36" t="s">
        <v>138</v>
      </c>
      <c r="L36" s="6" t="s">
        <v>63</v>
      </c>
      <c r="M36" t="s">
        <v>129</v>
      </c>
      <c r="N36" t="s">
        <v>188</v>
      </c>
      <c r="O36" t="s">
        <v>138</v>
      </c>
      <c r="P36" t="s">
        <v>138</v>
      </c>
      <c r="Q36" t="s">
        <v>183</v>
      </c>
      <c r="R36" t="s">
        <v>107</v>
      </c>
      <c r="S36">
        <v>0</v>
      </c>
    </row>
    <row r="37" spans="1:19" x14ac:dyDescent="0.25">
      <c r="A37" s="58" t="s">
        <v>181</v>
      </c>
      <c r="B37" t="s">
        <v>63</v>
      </c>
      <c r="C37" s="107" t="str">
        <f t="shared" si="0"/>
        <v>base</v>
      </c>
      <c r="D37" s="107"/>
      <c r="E37" t="s">
        <v>63</v>
      </c>
      <c r="G37" t="s">
        <v>63</v>
      </c>
      <c r="H37" t="s">
        <v>63</v>
      </c>
      <c r="I37" t="s">
        <v>63</v>
      </c>
      <c r="J37" t="s">
        <v>138</v>
      </c>
      <c r="K37" t="s">
        <v>138</v>
      </c>
      <c r="L37" s="6" t="s">
        <v>63</v>
      </c>
      <c r="M37" t="s">
        <v>129</v>
      </c>
      <c r="N37" t="s">
        <v>172</v>
      </c>
      <c r="O37" t="s">
        <v>138</v>
      </c>
      <c r="P37" t="s">
        <v>138</v>
      </c>
      <c r="Q37" t="s">
        <v>183</v>
      </c>
      <c r="R37" t="s">
        <v>107</v>
      </c>
      <c r="S37">
        <v>0</v>
      </c>
    </row>
    <row r="38" spans="1:19" x14ac:dyDescent="0.25">
      <c r="A38" s="58" t="s">
        <v>201</v>
      </c>
      <c r="B38" t="s">
        <v>63</v>
      </c>
      <c r="C38" s="107" t="str">
        <f t="shared" si="0"/>
        <v>hpdev</v>
      </c>
      <c r="D38" s="107"/>
      <c r="E38" t="s">
        <v>63</v>
      </c>
      <c r="G38" s="22" t="s">
        <v>64</v>
      </c>
      <c r="H38" t="s">
        <v>63</v>
      </c>
      <c r="I38" t="s">
        <v>63</v>
      </c>
      <c r="J38" t="s">
        <v>138</v>
      </c>
      <c r="K38" t="s">
        <v>138</v>
      </c>
      <c r="L38" s="6" t="s">
        <v>63</v>
      </c>
      <c r="M38" t="s">
        <v>129</v>
      </c>
      <c r="N38" t="s">
        <v>63</v>
      </c>
      <c r="O38" t="s">
        <v>138</v>
      </c>
      <c r="P38" t="s">
        <v>138</v>
      </c>
      <c r="Q38" t="s">
        <v>183</v>
      </c>
      <c r="R38" s="11" t="s">
        <v>200</v>
      </c>
      <c r="S38">
        <v>0</v>
      </c>
    </row>
    <row r="39" spans="1:19" x14ac:dyDescent="0.25">
      <c r="A39" s="58" t="s">
        <v>186</v>
      </c>
      <c r="B39" t="s">
        <v>63</v>
      </c>
      <c r="C39" s="107" t="str">
        <f t="shared" si="0"/>
        <v>hpdev</v>
      </c>
      <c r="D39" s="107"/>
      <c r="E39" t="s">
        <v>63</v>
      </c>
      <c r="G39" s="22" t="s">
        <v>64</v>
      </c>
      <c r="H39" t="s">
        <v>63</v>
      </c>
      <c r="I39" t="s">
        <v>63</v>
      </c>
      <c r="J39" t="s">
        <v>138</v>
      </c>
      <c r="K39" t="s">
        <v>138</v>
      </c>
      <c r="L39" s="6" t="s">
        <v>63</v>
      </c>
      <c r="M39" t="s">
        <v>129</v>
      </c>
      <c r="N39" t="s">
        <v>187</v>
      </c>
      <c r="O39" t="s">
        <v>138</v>
      </c>
      <c r="P39" t="s">
        <v>138</v>
      </c>
      <c r="Q39" t="s">
        <v>183</v>
      </c>
      <c r="R39" s="11" t="s">
        <v>189</v>
      </c>
      <c r="S39">
        <v>0</v>
      </c>
    </row>
    <row r="40" spans="1:19" x14ac:dyDescent="0.25">
      <c r="A40" s="58" t="s">
        <v>203</v>
      </c>
      <c r="B40" t="s">
        <v>63</v>
      </c>
      <c r="C40" s="107" t="str">
        <f t="shared" si="0"/>
        <v>hpdev</v>
      </c>
      <c r="D40" s="107"/>
      <c r="E40" t="s">
        <v>63</v>
      </c>
      <c r="G40" s="22" t="s">
        <v>64</v>
      </c>
      <c r="H40" t="s">
        <v>63</v>
      </c>
      <c r="I40" t="s">
        <v>63</v>
      </c>
      <c r="J40" t="s">
        <v>138</v>
      </c>
      <c r="K40" t="s">
        <v>138</v>
      </c>
      <c r="L40" s="6" t="s">
        <v>63</v>
      </c>
      <c r="M40" t="s">
        <v>129</v>
      </c>
      <c r="N40" t="s">
        <v>188</v>
      </c>
      <c r="O40" t="s">
        <v>138</v>
      </c>
      <c r="P40" t="s">
        <v>138</v>
      </c>
      <c r="Q40" t="s">
        <v>183</v>
      </c>
      <c r="R40" s="11" t="s">
        <v>202</v>
      </c>
      <c r="S40">
        <v>0</v>
      </c>
    </row>
    <row r="41" spans="1:19" x14ac:dyDescent="0.25">
      <c r="A41" s="58" t="s">
        <v>182</v>
      </c>
      <c r="B41" t="s">
        <v>63</v>
      </c>
      <c r="C41" s="107" t="str">
        <f t="shared" si="0"/>
        <v>hpdev</v>
      </c>
      <c r="D41" s="107"/>
      <c r="E41" t="s">
        <v>63</v>
      </c>
      <c r="G41" s="22" t="s">
        <v>64</v>
      </c>
      <c r="H41" t="s">
        <v>63</v>
      </c>
      <c r="I41" t="s">
        <v>63</v>
      </c>
      <c r="J41" t="s">
        <v>138</v>
      </c>
      <c r="K41" t="s">
        <v>138</v>
      </c>
      <c r="L41" s="6" t="s">
        <v>63</v>
      </c>
      <c r="M41" t="s">
        <v>129</v>
      </c>
      <c r="N41" t="s">
        <v>172</v>
      </c>
      <c r="O41" t="s">
        <v>138</v>
      </c>
      <c r="P41" t="s">
        <v>138</v>
      </c>
      <c r="Q41" t="s">
        <v>183</v>
      </c>
      <c r="R41" s="11" t="s">
        <v>181</v>
      </c>
      <c r="S41">
        <v>0</v>
      </c>
    </row>
    <row r="42" spans="1:19" x14ac:dyDescent="0.25">
      <c r="A42" s="56" t="s">
        <v>193</v>
      </c>
      <c r="B42" t="s">
        <v>63</v>
      </c>
      <c r="C42" s="107" t="str">
        <f t="shared" si="0"/>
        <v>base</v>
      </c>
      <c r="D42" s="107"/>
      <c r="E42" t="s">
        <v>63</v>
      </c>
      <c r="G42" t="s">
        <v>63</v>
      </c>
      <c r="H42" t="s">
        <v>63</v>
      </c>
      <c r="I42" t="s">
        <v>63</v>
      </c>
      <c r="J42" t="s">
        <v>138</v>
      </c>
      <c r="K42" t="s">
        <v>138</v>
      </c>
      <c r="L42" s="6" t="s">
        <v>63</v>
      </c>
      <c r="M42" t="s">
        <v>129</v>
      </c>
      <c r="N42" t="s">
        <v>138</v>
      </c>
      <c r="O42" t="s">
        <v>138</v>
      </c>
      <c r="P42" t="s">
        <v>191</v>
      </c>
      <c r="Q42" t="s">
        <v>183</v>
      </c>
      <c r="R42" t="s">
        <v>107</v>
      </c>
      <c r="S42">
        <v>0</v>
      </c>
    </row>
    <row r="43" spans="1:19" x14ac:dyDescent="0.25">
      <c r="A43" s="56" t="s">
        <v>194</v>
      </c>
      <c r="B43" t="s">
        <v>63</v>
      </c>
      <c r="C43" s="107" t="str">
        <f t="shared" si="0"/>
        <v>base</v>
      </c>
      <c r="D43" s="107"/>
      <c r="E43" t="s">
        <v>63</v>
      </c>
      <c r="G43" t="s">
        <v>63</v>
      </c>
      <c r="H43" t="s">
        <v>63</v>
      </c>
      <c r="I43" t="s">
        <v>63</v>
      </c>
      <c r="J43" t="s">
        <v>138</v>
      </c>
      <c r="K43" t="s">
        <v>138</v>
      </c>
      <c r="L43" s="6" t="s">
        <v>63</v>
      </c>
      <c r="M43" t="s">
        <v>129</v>
      </c>
      <c r="N43" t="s">
        <v>138</v>
      </c>
      <c r="O43" t="s">
        <v>138</v>
      </c>
      <c r="P43" t="s">
        <v>192</v>
      </c>
      <c r="Q43" t="s">
        <v>183</v>
      </c>
      <c r="R43" t="s">
        <v>107</v>
      </c>
      <c r="S43">
        <v>0</v>
      </c>
    </row>
    <row r="44" spans="1:19" x14ac:dyDescent="0.25">
      <c r="A44" s="56" t="s">
        <v>197</v>
      </c>
      <c r="B44" t="s">
        <v>63</v>
      </c>
      <c r="C44" s="107" t="str">
        <f t="shared" si="0"/>
        <v>base</v>
      </c>
      <c r="D44" s="107"/>
      <c r="E44" t="s">
        <v>63</v>
      </c>
      <c r="G44" t="s">
        <v>63</v>
      </c>
      <c r="H44" t="s">
        <v>63</v>
      </c>
      <c r="I44" t="s">
        <v>63</v>
      </c>
      <c r="J44" t="s">
        <v>138</v>
      </c>
      <c r="K44" t="s">
        <v>138</v>
      </c>
      <c r="L44" s="6" t="s">
        <v>63</v>
      </c>
      <c r="M44" t="s">
        <v>129</v>
      </c>
      <c r="N44" t="s">
        <v>138</v>
      </c>
      <c r="O44" t="s">
        <v>138</v>
      </c>
      <c r="P44" t="s">
        <v>63</v>
      </c>
      <c r="Q44" t="s">
        <v>183</v>
      </c>
      <c r="R44" t="s">
        <v>107</v>
      </c>
      <c r="S44">
        <v>0</v>
      </c>
    </row>
    <row r="45" spans="1:19" x14ac:dyDescent="0.25">
      <c r="A45" s="56" t="s">
        <v>195</v>
      </c>
      <c r="B45" t="s">
        <v>63</v>
      </c>
      <c r="C45" s="107" t="str">
        <f t="shared" si="0"/>
        <v>hpdev</v>
      </c>
      <c r="D45" s="107"/>
      <c r="E45" t="s">
        <v>63</v>
      </c>
      <c r="G45" s="22" t="s">
        <v>64</v>
      </c>
      <c r="H45" t="s">
        <v>63</v>
      </c>
      <c r="I45" t="s">
        <v>63</v>
      </c>
      <c r="J45" t="s">
        <v>138</v>
      </c>
      <c r="K45" t="s">
        <v>138</v>
      </c>
      <c r="L45" s="6" t="s">
        <v>63</v>
      </c>
      <c r="M45" t="s">
        <v>129</v>
      </c>
      <c r="N45" t="s">
        <v>138</v>
      </c>
      <c r="O45" t="s">
        <v>138</v>
      </c>
      <c r="P45" t="s">
        <v>191</v>
      </c>
      <c r="Q45" t="s">
        <v>183</v>
      </c>
      <c r="R45" t="s">
        <v>193</v>
      </c>
      <c r="S45">
        <v>0</v>
      </c>
    </row>
    <row r="46" spans="1:19" x14ac:dyDescent="0.25">
      <c r="A46" s="56" t="s">
        <v>196</v>
      </c>
      <c r="B46" t="s">
        <v>63</v>
      </c>
      <c r="C46" s="107" t="str">
        <f t="shared" si="0"/>
        <v>hpdev</v>
      </c>
      <c r="D46" s="107"/>
      <c r="E46" t="s">
        <v>63</v>
      </c>
      <c r="G46" s="22" t="s">
        <v>64</v>
      </c>
      <c r="H46" t="s">
        <v>63</v>
      </c>
      <c r="I46" t="s">
        <v>63</v>
      </c>
      <c r="J46" t="s">
        <v>138</v>
      </c>
      <c r="K46" t="s">
        <v>138</v>
      </c>
      <c r="L46" s="6" t="s">
        <v>63</v>
      </c>
      <c r="M46" t="s">
        <v>129</v>
      </c>
      <c r="N46" t="s">
        <v>138</v>
      </c>
      <c r="O46" t="s">
        <v>138</v>
      </c>
      <c r="P46" t="s">
        <v>192</v>
      </c>
      <c r="Q46" t="s">
        <v>183</v>
      </c>
      <c r="R46" t="s">
        <v>194</v>
      </c>
      <c r="S46">
        <v>0</v>
      </c>
    </row>
    <row r="47" spans="1:19" x14ac:dyDescent="0.25">
      <c r="A47" s="56" t="s">
        <v>198</v>
      </c>
      <c r="B47" t="s">
        <v>63</v>
      </c>
      <c r="C47" s="107" t="str">
        <f t="shared" si="0"/>
        <v>hpdev</v>
      </c>
      <c r="D47" s="107"/>
      <c r="E47" t="s">
        <v>63</v>
      </c>
      <c r="G47" s="22" t="s">
        <v>64</v>
      </c>
      <c r="H47" t="s">
        <v>63</v>
      </c>
      <c r="I47" t="s">
        <v>63</v>
      </c>
      <c r="J47" t="s">
        <v>138</v>
      </c>
      <c r="K47" t="s">
        <v>138</v>
      </c>
      <c r="L47" s="6" t="s">
        <v>63</v>
      </c>
      <c r="M47" t="s">
        <v>129</v>
      </c>
      <c r="N47" t="s">
        <v>138</v>
      </c>
      <c r="O47" t="s">
        <v>138</v>
      </c>
      <c r="P47" t="s">
        <v>63</v>
      </c>
      <c r="Q47" t="s">
        <v>183</v>
      </c>
      <c r="R47" t="s">
        <v>197</v>
      </c>
      <c r="S47">
        <v>0</v>
      </c>
    </row>
    <row r="48" spans="1:19" x14ac:dyDescent="0.25">
      <c r="A48" s="54" t="s">
        <v>167</v>
      </c>
      <c r="B48" t="s">
        <v>63</v>
      </c>
      <c r="C48" s="107" t="str">
        <f t="shared" si="0"/>
        <v>hpdev</v>
      </c>
      <c r="D48" s="107"/>
      <c r="E48" t="s">
        <v>63</v>
      </c>
      <c r="G48" s="22" t="s">
        <v>64</v>
      </c>
      <c r="H48" t="s">
        <v>63</v>
      </c>
      <c r="I48" t="s">
        <v>63</v>
      </c>
      <c r="J48" t="s">
        <v>63</v>
      </c>
      <c r="K48" t="s">
        <v>63</v>
      </c>
      <c r="L48" s="6" t="s">
        <v>63</v>
      </c>
      <c r="M48" t="s">
        <v>129</v>
      </c>
      <c r="N48" t="s">
        <v>63</v>
      </c>
      <c r="O48" t="s">
        <v>63</v>
      </c>
      <c r="P48" t="s">
        <v>63</v>
      </c>
      <c r="Q48" t="s">
        <v>63</v>
      </c>
      <c r="R48" t="s">
        <v>108</v>
      </c>
      <c r="S48">
        <v>0</v>
      </c>
    </row>
    <row r="49" spans="1:19" x14ac:dyDescent="0.25">
      <c r="A49" s="54" t="s">
        <v>168</v>
      </c>
      <c r="B49" t="s">
        <v>63</v>
      </c>
      <c r="C49" s="107" t="str">
        <f t="shared" si="0"/>
        <v>hpdev</v>
      </c>
      <c r="D49" s="107"/>
      <c r="E49" t="s">
        <v>63</v>
      </c>
      <c r="G49" s="22" t="s">
        <v>64</v>
      </c>
      <c r="H49" t="s">
        <v>63</v>
      </c>
      <c r="I49" t="s">
        <v>63</v>
      </c>
      <c r="J49" t="s">
        <v>63</v>
      </c>
      <c r="K49" t="s">
        <v>63</v>
      </c>
      <c r="L49" s="6" t="s">
        <v>63</v>
      </c>
      <c r="M49" t="s">
        <v>129</v>
      </c>
      <c r="N49" t="s">
        <v>63</v>
      </c>
      <c r="O49" t="s">
        <v>63</v>
      </c>
      <c r="P49" t="s">
        <v>63</v>
      </c>
      <c r="Q49" t="s">
        <v>63</v>
      </c>
      <c r="R49" t="s">
        <v>108</v>
      </c>
      <c r="S49">
        <v>0</v>
      </c>
    </row>
    <row r="50" spans="1:19" x14ac:dyDescent="0.25">
      <c r="A50" s="54" t="s">
        <v>169</v>
      </c>
      <c r="B50" t="s">
        <v>63</v>
      </c>
      <c r="C50" s="107" t="str">
        <f t="shared" si="0"/>
        <v>hpdev</v>
      </c>
      <c r="D50" s="107"/>
      <c r="E50" t="s">
        <v>63</v>
      </c>
      <c r="G50" s="22" t="s">
        <v>64</v>
      </c>
      <c r="H50" t="s">
        <v>63</v>
      </c>
      <c r="I50" t="s">
        <v>63</v>
      </c>
      <c r="J50" t="s">
        <v>138</v>
      </c>
      <c r="K50" t="s">
        <v>138</v>
      </c>
      <c r="L50" s="6" t="s">
        <v>63</v>
      </c>
      <c r="M50" t="s">
        <v>129</v>
      </c>
      <c r="N50" t="s">
        <v>138</v>
      </c>
      <c r="O50" t="s">
        <v>138</v>
      </c>
      <c r="P50" t="s">
        <v>138</v>
      </c>
      <c r="Q50" t="s">
        <v>183</v>
      </c>
      <c r="R50" t="s">
        <v>113</v>
      </c>
      <c r="S50">
        <v>0</v>
      </c>
    </row>
    <row r="51" spans="1:19" x14ac:dyDescent="0.25">
      <c r="A51" s="54" t="s">
        <v>170</v>
      </c>
      <c r="B51" t="s">
        <v>63</v>
      </c>
      <c r="C51" s="107" t="str">
        <f t="shared" si="0"/>
        <v>hpdev</v>
      </c>
      <c r="D51" s="107"/>
      <c r="E51" t="s">
        <v>63</v>
      </c>
      <c r="G51" s="22" t="s">
        <v>64</v>
      </c>
      <c r="H51" t="s">
        <v>63</v>
      </c>
      <c r="I51" t="s">
        <v>63</v>
      </c>
      <c r="J51" t="s">
        <v>138</v>
      </c>
      <c r="K51" t="s">
        <v>138</v>
      </c>
      <c r="L51" s="6" t="s">
        <v>63</v>
      </c>
      <c r="M51" t="s">
        <v>129</v>
      </c>
      <c r="N51" t="s">
        <v>138</v>
      </c>
      <c r="O51" t="s">
        <v>138</v>
      </c>
      <c r="P51" t="s">
        <v>138</v>
      </c>
      <c r="Q51" t="s">
        <v>183</v>
      </c>
      <c r="R51" t="s">
        <v>113</v>
      </c>
      <c r="S51">
        <v>0</v>
      </c>
    </row>
    <row r="52" spans="1:19" x14ac:dyDescent="0.25">
      <c r="A52" s="30" t="s">
        <v>109</v>
      </c>
      <c r="B52" t="s">
        <v>63</v>
      </c>
      <c r="C52" s="107" t="str">
        <f t="shared" si="0"/>
        <v>base</v>
      </c>
      <c r="D52" s="107"/>
      <c r="E52" t="s">
        <v>63</v>
      </c>
      <c r="G52" s="22" t="s">
        <v>63</v>
      </c>
      <c r="H52" t="s">
        <v>63</v>
      </c>
      <c r="I52" t="s">
        <v>63</v>
      </c>
      <c r="J52" t="s">
        <v>63</v>
      </c>
      <c r="K52" t="s">
        <v>63</v>
      </c>
      <c r="L52" s="6" t="s">
        <v>63</v>
      </c>
      <c r="M52" t="s">
        <v>129</v>
      </c>
      <c r="N52" t="s">
        <v>63</v>
      </c>
      <c r="O52" t="s">
        <v>63</v>
      </c>
      <c r="P52" t="s">
        <v>63</v>
      </c>
      <c r="Q52" t="s">
        <v>63</v>
      </c>
      <c r="R52" t="s">
        <v>106</v>
      </c>
      <c r="S52">
        <v>0</v>
      </c>
    </row>
    <row r="53" spans="1:19" x14ac:dyDescent="0.25">
      <c r="A53" s="30" t="s">
        <v>114</v>
      </c>
      <c r="B53" t="s">
        <v>63</v>
      </c>
      <c r="C53" s="107" t="str">
        <f t="shared" si="0"/>
        <v>base</v>
      </c>
      <c r="D53" s="107"/>
      <c r="E53" t="s">
        <v>63</v>
      </c>
      <c r="G53" s="22" t="s">
        <v>63</v>
      </c>
      <c r="H53" t="s">
        <v>63</v>
      </c>
      <c r="I53" t="s">
        <v>63</v>
      </c>
      <c r="J53" t="s">
        <v>138</v>
      </c>
      <c r="K53" t="s">
        <v>138</v>
      </c>
      <c r="L53" s="6" t="s">
        <v>63</v>
      </c>
      <c r="M53" t="s">
        <v>129</v>
      </c>
      <c r="N53" t="s">
        <v>138</v>
      </c>
      <c r="O53" t="s">
        <v>138</v>
      </c>
      <c r="P53" t="s">
        <v>138</v>
      </c>
      <c r="Q53" t="s">
        <v>183</v>
      </c>
      <c r="R53" t="s">
        <v>107</v>
      </c>
      <c r="S53">
        <v>0</v>
      </c>
    </row>
    <row r="54" spans="1:19" x14ac:dyDescent="0.25">
      <c r="A54" s="30" t="s">
        <v>185</v>
      </c>
      <c r="B54" t="s">
        <v>63</v>
      </c>
      <c r="C54" s="107" t="str">
        <f t="shared" si="0"/>
        <v>base</v>
      </c>
      <c r="D54" s="107"/>
      <c r="E54" t="s">
        <v>63</v>
      </c>
      <c r="G54" t="s">
        <v>63</v>
      </c>
      <c r="H54" t="s">
        <v>63</v>
      </c>
      <c r="I54" t="s">
        <v>63</v>
      </c>
      <c r="J54" t="s">
        <v>138</v>
      </c>
      <c r="K54" t="s">
        <v>174</v>
      </c>
      <c r="L54" s="6" t="s">
        <v>63</v>
      </c>
      <c r="M54" t="s">
        <v>129</v>
      </c>
      <c r="N54" t="s">
        <v>138</v>
      </c>
      <c r="O54" t="s">
        <v>138</v>
      </c>
      <c r="P54" t="s">
        <v>138</v>
      </c>
      <c r="Q54" t="s">
        <v>183</v>
      </c>
      <c r="R54" t="s">
        <v>173</v>
      </c>
      <c r="S54">
        <v>0</v>
      </c>
    </row>
    <row r="55" spans="1:19" x14ac:dyDescent="0.25">
      <c r="A55" s="30" t="s">
        <v>110</v>
      </c>
      <c r="B55" t="s">
        <v>63</v>
      </c>
      <c r="C55" s="107" t="str">
        <f t="shared" si="0"/>
        <v>base</v>
      </c>
      <c r="D55" s="107"/>
      <c r="E55" t="s">
        <v>63</v>
      </c>
      <c r="G55" s="22" t="s">
        <v>63</v>
      </c>
      <c r="H55" t="s">
        <v>63</v>
      </c>
      <c r="I55" t="s">
        <v>63</v>
      </c>
      <c r="J55" t="s">
        <v>63</v>
      </c>
      <c r="K55" t="s">
        <v>63</v>
      </c>
      <c r="L55" s="6" t="s">
        <v>63</v>
      </c>
      <c r="M55" t="s">
        <v>129</v>
      </c>
      <c r="N55" t="s">
        <v>63</v>
      </c>
      <c r="O55" t="s">
        <v>63</v>
      </c>
      <c r="P55" t="s">
        <v>63</v>
      </c>
      <c r="Q55" t="s">
        <v>63</v>
      </c>
      <c r="R55" t="s">
        <v>106</v>
      </c>
      <c r="S55">
        <v>0</v>
      </c>
    </row>
    <row r="56" spans="1:19" x14ac:dyDescent="0.25">
      <c r="A56" s="30" t="s">
        <v>115</v>
      </c>
      <c r="B56" t="s">
        <v>63</v>
      </c>
      <c r="C56" s="107" t="str">
        <f t="shared" si="0"/>
        <v>base</v>
      </c>
      <c r="D56" s="107"/>
      <c r="E56" t="s">
        <v>63</v>
      </c>
      <c r="G56" s="22" t="s">
        <v>63</v>
      </c>
      <c r="H56" t="s">
        <v>63</v>
      </c>
      <c r="I56" t="s">
        <v>63</v>
      </c>
      <c r="J56" t="s">
        <v>138</v>
      </c>
      <c r="K56" t="s">
        <v>138</v>
      </c>
      <c r="L56" s="6" t="s">
        <v>63</v>
      </c>
      <c r="M56" t="s">
        <v>129</v>
      </c>
      <c r="N56" t="s">
        <v>138</v>
      </c>
      <c r="O56" t="s">
        <v>138</v>
      </c>
      <c r="P56" t="s">
        <v>138</v>
      </c>
      <c r="Q56" t="s">
        <v>183</v>
      </c>
      <c r="R56" t="s">
        <v>107</v>
      </c>
      <c r="S56">
        <v>0</v>
      </c>
    </row>
    <row r="57" spans="1:19" x14ac:dyDescent="0.25">
      <c r="A57" s="57" t="s">
        <v>143</v>
      </c>
      <c r="B57" t="s">
        <v>63</v>
      </c>
      <c r="C57" s="107" t="str">
        <f t="shared" si="0"/>
        <v>hpdev</v>
      </c>
      <c r="D57" s="107"/>
      <c r="E57" t="s">
        <v>63</v>
      </c>
      <c r="G57" s="22" t="s">
        <v>64</v>
      </c>
      <c r="H57" t="s">
        <v>63</v>
      </c>
      <c r="I57" t="s">
        <v>63</v>
      </c>
      <c r="J57" t="s">
        <v>138</v>
      </c>
      <c r="K57" t="s">
        <v>138</v>
      </c>
      <c r="L57" s="6" t="s">
        <v>63</v>
      </c>
      <c r="M57" t="s">
        <v>129</v>
      </c>
      <c r="N57" t="s">
        <v>138</v>
      </c>
      <c r="O57" t="s">
        <v>138</v>
      </c>
      <c r="P57" t="s">
        <v>138</v>
      </c>
      <c r="Q57" t="s">
        <v>183</v>
      </c>
      <c r="R57" t="s">
        <v>139</v>
      </c>
      <c r="S57">
        <v>0</v>
      </c>
    </row>
    <row r="58" spans="1:19" x14ac:dyDescent="0.25">
      <c r="A58" s="57" t="s">
        <v>144</v>
      </c>
      <c r="B58" t="s">
        <v>63</v>
      </c>
      <c r="C58" s="107" t="str">
        <f t="shared" si="0"/>
        <v>hpdev</v>
      </c>
      <c r="D58" s="107"/>
      <c r="E58" t="s">
        <v>63</v>
      </c>
      <c r="G58" s="22" t="s">
        <v>64</v>
      </c>
      <c r="H58" t="s">
        <v>63</v>
      </c>
      <c r="I58" t="s">
        <v>63</v>
      </c>
      <c r="J58" t="s">
        <v>138</v>
      </c>
      <c r="K58" t="s">
        <v>138</v>
      </c>
      <c r="L58" s="6" t="s">
        <v>63</v>
      </c>
      <c r="M58" t="s">
        <v>129</v>
      </c>
      <c r="N58" t="s">
        <v>138</v>
      </c>
      <c r="O58" t="s">
        <v>138</v>
      </c>
      <c r="P58" t="s">
        <v>138</v>
      </c>
      <c r="Q58" t="s">
        <v>183</v>
      </c>
      <c r="R58" t="s">
        <v>140</v>
      </c>
      <c r="S58">
        <v>0</v>
      </c>
    </row>
    <row r="59" spans="1:19" x14ac:dyDescent="0.25">
      <c r="A59" s="57" t="s">
        <v>145</v>
      </c>
      <c r="B59" t="s">
        <v>63</v>
      </c>
      <c r="C59" s="107" t="str">
        <f t="shared" si="0"/>
        <v>hpdev</v>
      </c>
      <c r="D59" s="107"/>
      <c r="E59" t="s">
        <v>63</v>
      </c>
      <c r="G59" s="22" t="s">
        <v>64</v>
      </c>
      <c r="H59" t="s">
        <v>63</v>
      </c>
      <c r="I59" t="s">
        <v>63</v>
      </c>
      <c r="J59" t="s">
        <v>138</v>
      </c>
      <c r="K59" t="s">
        <v>138</v>
      </c>
      <c r="L59" s="6" t="s">
        <v>63</v>
      </c>
      <c r="M59" t="s">
        <v>129</v>
      </c>
      <c r="N59" t="s">
        <v>138</v>
      </c>
      <c r="O59" t="s">
        <v>138</v>
      </c>
      <c r="P59" t="s">
        <v>138</v>
      </c>
      <c r="Q59" t="s">
        <v>183</v>
      </c>
      <c r="R59" t="s">
        <v>141</v>
      </c>
      <c r="S59">
        <v>0</v>
      </c>
    </row>
    <row r="60" spans="1:19" x14ac:dyDescent="0.25">
      <c r="A60" s="57" t="s">
        <v>146</v>
      </c>
      <c r="B60" t="s">
        <v>63</v>
      </c>
      <c r="C60" s="107" t="str">
        <f t="shared" si="0"/>
        <v>hpdev</v>
      </c>
      <c r="D60" s="107"/>
      <c r="E60" t="s">
        <v>63</v>
      </c>
      <c r="G60" s="22" t="s">
        <v>64</v>
      </c>
      <c r="H60" t="s">
        <v>63</v>
      </c>
      <c r="I60" t="s">
        <v>63</v>
      </c>
      <c r="J60" t="s">
        <v>138</v>
      </c>
      <c r="K60" t="s">
        <v>138</v>
      </c>
      <c r="L60" s="6" t="s">
        <v>63</v>
      </c>
      <c r="M60" t="s">
        <v>129</v>
      </c>
      <c r="N60" t="s">
        <v>138</v>
      </c>
      <c r="O60" t="s">
        <v>138</v>
      </c>
      <c r="P60" t="s">
        <v>138</v>
      </c>
      <c r="Q60" t="s">
        <v>183</v>
      </c>
      <c r="R60" t="s">
        <v>142</v>
      </c>
      <c r="S60">
        <v>0</v>
      </c>
    </row>
    <row r="61" spans="1:19" x14ac:dyDescent="0.25">
      <c r="A61" s="56" t="s">
        <v>147</v>
      </c>
      <c r="B61" t="s">
        <v>63</v>
      </c>
      <c r="C61" s="107" t="str">
        <f t="shared" si="0"/>
        <v>base</v>
      </c>
      <c r="D61" s="107"/>
      <c r="E61" t="s">
        <v>63</v>
      </c>
      <c r="G61" s="22" t="s">
        <v>63</v>
      </c>
      <c r="H61" t="s">
        <v>63</v>
      </c>
      <c r="I61" t="s">
        <v>63</v>
      </c>
      <c r="J61" t="s">
        <v>138</v>
      </c>
      <c r="K61" t="s">
        <v>138</v>
      </c>
      <c r="L61" s="6" t="s">
        <v>63</v>
      </c>
      <c r="M61" t="s">
        <v>129</v>
      </c>
      <c r="N61" t="s">
        <v>138</v>
      </c>
      <c r="O61" t="s">
        <v>138</v>
      </c>
      <c r="P61" t="s">
        <v>138</v>
      </c>
      <c r="Q61" t="s">
        <v>183</v>
      </c>
      <c r="R61" t="s">
        <v>139</v>
      </c>
      <c r="S61">
        <v>0</v>
      </c>
    </row>
    <row r="62" spans="1:19" x14ac:dyDescent="0.25">
      <c r="A62" s="56" t="s">
        <v>148</v>
      </c>
      <c r="B62" t="s">
        <v>63</v>
      </c>
      <c r="C62" s="107" t="str">
        <f t="shared" si="0"/>
        <v>base</v>
      </c>
      <c r="D62" s="107"/>
      <c r="E62" t="s">
        <v>63</v>
      </c>
      <c r="G62" s="22" t="s">
        <v>63</v>
      </c>
      <c r="H62" t="s">
        <v>63</v>
      </c>
      <c r="I62" t="s">
        <v>63</v>
      </c>
      <c r="J62" t="s">
        <v>138</v>
      </c>
      <c r="K62" t="s">
        <v>138</v>
      </c>
      <c r="L62" s="6" t="s">
        <v>63</v>
      </c>
      <c r="M62" t="s">
        <v>129</v>
      </c>
      <c r="N62" t="s">
        <v>138</v>
      </c>
      <c r="O62" t="s">
        <v>138</v>
      </c>
      <c r="P62" t="s">
        <v>138</v>
      </c>
      <c r="Q62" t="s">
        <v>183</v>
      </c>
      <c r="R62" t="s">
        <v>140</v>
      </c>
      <c r="S62">
        <v>0</v>
      </c>
    </row>
    <row r="63" spans="1:19" x14ac:dyDescent="0.25">
      <c r="A63" s="56" t="s">
        <v>149</v>
      </c>
      <c r="B63" t="s">
        <v>63</v>
      </c>
      <c r="C63" s="107" t="str">
        <f t="shared" si="0"/>
        <v>base</v>
      </c>
      <c r="D63" s="107"/>
      <c r="E63" t="s">
        <v>63</v>
      </c>
      <c r="G63" s="22" t="s">
        <v>63</v>
      </c>
      <c r="H63" t="s">
        <v>63</v>
      </c>
      <c r="I63" t="s">
        <v>63</v>
      </c>
      <c r="J63" t="s">
        <v>138</v>
      </c>
      <c r="K63" t="s">
        <v>138</v>
      </c>
      <c r="L63" s="6" t="s">
        <v>63</v>
      </c>
      <c r="M63" t="s">
        <v>129</v>
      </c>
      <c r="N63" t="s">
        <v>138</v>
      </c>
      <c r="O63" t="s">
        <v>138</v>
      </c>
      <c r="P63" t="s">
        <v>138</v>
      </c>
      <c r="Q63" t="s">
        <v>183</v>
      </c>
      <c r="R63" t="s">
        <v>141</v>
      </c>
      <c r="S63">
        <v>0</v>
      </c>
    </row>
    <row r="64" spans="1:19" x14ac:dyDescent="0.25">
      <c r="A64" s="56" t="s">
        <v>150</v>
      </c>
      <c r="B64" t="s">
        <v>63</v>
      </c>
      <c r="C64" s="107" t="str">
        <f t="shared" si="0"/>
        <v>base</v>
      </c>
      <c r="D64" s="107"/>
      <c r="E64" t="s">
        <v>63</v>
      </c>
      <c r="G64" s="22" t="s">
        <v>63</v>
      </c>
      <c r="H64" t="s">
        <v>63</v>
      </c>
      <c r="I64" t="s">
        <v>63</v>
      </c>
      <c r="J64" t="s">
        <v>138</v>
      </c>
      <c r="K64" t="s">
        <v>138</v>
      </c>
      <c r="L64" s="6" t="s">
        <v>63</v>
      </c>
      <c r="M64" t="s">
        <v>129</v>
      </c>
      <c r="N64" t="s">
        <v>138</v>
      </c>
      <c r="O64" t="s">
        <v>138</v>
      </c>
      <c r="P64" t="s">
        <v>138</v>
      </c>
      <c r="Q64" t="s">
        <v>183</v>
      </c>
      <c r="R64" t="s">
        <v>142</v>
      </c>
      <c r="S64">
        <v>0</v>
      </c>
    </row>
    <row r="65" spans="1:19" x14ac:dyDescent="0.25">
      <c r="A65" s="53" t="s">
        <v>175</v>
      </c>
      <c r="B65" t="s">
        <v>63</v>
      </c>
      <c r="C65" s="107" t="str">
        <f t="shared" si="0"/>
        <v>base</v>
      </c>
      <c r="D65" s="107"/>
      <c r="E65" t="s">
        <v>63</v>
      </c>
      <c r="G65" t="s">
        <v>63</v>
      </c>
      <c r="H65" t="s">
        <v>63</v>
      </c>
      <c r="I65" t="s">
        <v>176</v>
      </c>
      <c r="J65" t="s">
        <v>138</v>
      </c>
      <c r="K65" t="s">
        <v>138</v>
      </c>
      <c r="L65" s="6" t="s">
        <v>63</v>
      </c>
      <c r="M65" t="s">
        <v>129</v>
      </c>
      <c r="N65" t="s">
        <v>138</v>
      </c>
      <c r="O65" t="s">
        <v>138</v>
      </c>
      <c r="P65" t="s">
        <v>138</v>
      </c>
      <c r="Q65" t="s">
        <v>183</v>
      </c>
      <c r="R65" t="s">
        <v>107</v>
      </c>
      <c r="S65">
        <v>0</v>
      </c>
    </row>
    <row r="66" spans="1:19" x14ac:dyDescent="0.25">
      <c r="A66" s="53" t="s">
        <v>178</v>
      </c>
      <c r="B66" t="s">
        <v>63</v>
      </c>
      <c r="C66" s="107" t="str">
        <f t="shared" si="0"/>
        <v>base</v>
      </c>
      <c r="D66" s="107"/>
      <c r="E66" t="s">
        <v>63</v>
      </c>
      <c r="G66" t="s">
        <v>63</v>
      </c>
      <c r="H66" t="s">
        <v>63</v>
      </c>
      <c r="I66" t="s">
        <v>177</v>
      </c>
      <c r="J66" t="s">
        <v>138</v>
      </c>
      <c r="K66" t="s">
        <v>138</v>
      </c>
      <c r="L66" s="6" t="s">
        <v>63</v>
      </c>
      <c r="M66" t="s">
        <v>129</v>
      </c>
      <c r="N66" t="s">
        <v>138</v>
      </c>
      <c r="O66" t="s">
        <v>138</v>
      </c>
      <c r="P66" t="s">
        <v>138</v>
      </c>
      <c r="Q66" t="s">
        <v>183</v>
      </c>
      <c r="R66" t="s">
        <v>107</v>
      </c>
      <c r="S66">
        <v>0</v>
      </c>
    </row>
    <row r="67" spans="1:19" x14ac:dyDescent="0.25">
      <c r="A67" s="53" t="s">
        <v>179</v>
      </c>
      <c r="B67" t="s">
        <v>63</v>
      </c>
      <c r="C67" s="107" t="str">
        <f t="shared" si="0"/>
        <v>base</v>
      </c>
      <c r="D67" s="107"/>
      <c r="E67" t="s">
        <v>63</v>
      </c>
      <c r="G67" t="s">
        <v>63</v>
      </c>
      <c r="H67" t="s">
        <v>63</v>
      </c>
      <c r="I67" t="s">
        <v>176</v>
      </c>
      <c r="J67" t="s">
        <v>138</v>
      </c>
      <c r="K67" t="s">
        <v>138</v>
      </c>
      <c r="L67" s="6" t="s">
        <v>63</v>
      </c>
      <c r="M67" t="s">
        <v>129</v>
      </c>
      <c r="N67" t="s">
        <v>138</v>
      </c>
      <c r="O67" t="s">
        <v>138</v>
      </c>
      <c r="P67" t="s">
        <v>138</v>
      </c>
      <c r="Q67" t="s">
        <v>183</v>
      </c>
      <c r="R67" t="s">
        <v>175</v>
      </c>
      <c r="S67">
        <v>0</v>
      </c>
    </row>
    <row r="68" spans="1:19" x14ac:dyDescent="0.25">
      <c r="A68" s="53" t="s">
        <v>180</v>
      </c>
      <c r="B68" t="s">
        <v>63</v>
      </c>
      <c r="C68" s="107" t="str">
        <f t="shared" si="0"/>
        <v>base</v>
      </c>
      <c r="D68" s="107"/>
      <c r="E68" t="s">
        <v>63</v>
      </c>
      <c r="G68" t="s">
        <v>63</v>
      </c>
      <c r="H68" t="s">
        <v>63</v>
      </c>
      <c r="I68" t="s">
        <v>177</v>
      </c>
      <c r="J68" t="s">
        <v>138</v>
      </c>
      <c r="K68" t="s">
        <v>138</v>
      </c>
      <c r="L68" s="6" t="s">
        <v>63</v>
      </c>
      <c r="M68" t="s">
        <v>129</v>
      </c>
      <c r="N68" t="s">
        <v>138</v>
      </c>
      <c r="O68" t="s">
        <v>138</v>
      </c>
      <c r="P68" t="s">
        <v>138</v>
      </c>
      <c r="Q68" t="s">
        <v>183</v>
      </c>
      <c r="R68" t="s">
        <v>178</v>
      </c>
      <c r="S68">
        <v>0</v>
      </c>
    </row>
    <row r="69" spans="1:19" x14ac:dyDescent="0.25">
      <c r="A69" s="54" t="s">
        <v>111</v>
      </c>
      <c r="B69" t="s">
        <v>63</v>
      </c>
      <c r="C69" s="107" t="str">
        <f t="shared" si="0"/>
        <v>hpdev</v>
      </c>
      <c r="D69" s="107"/>
      <c r="E69" t="s">
        <v>63</v>
      </c>
      <c r="G69" s="22" t="s">
        <v>64</v>
      </c>
      <c r="H69" t="s">
        <v>63</v>
      </c>
      <c r="I69" t="s">
        <v>63</v>
      </c>
      <c r="J69" t="s">
        <v>63</v>
      </c>
      <c r="K69" t="s">
        <v>63</v>
      </c>
      <c r="L69" s="6" t="s">
        <v>63</v>
      </c>
      <c r="M69" t="s">
        <v>129</v>
      </c>
      <c r="N69" t="s">
        <v>63</v>
      </c>
      <c r="O69" t="s">
        <v>63</v>
      </c>
      <c r="P69" t="s">
        <v>63</v>
      </c>
      <c r="Q69" t="s">
        <v>63</v>
      </c>
      <c r="R69" t="s">
        <v>109</v>
      </c>
      <c r="S69">
        <v>0</v>
      </c>
    </row>
    <row r="70" spans="1:19" x14ac:dyDescent="0.25">
      <c r="A70" s="54" t="s">
        <v>112</v>
      </c>
      <c r="B70" t="s">
        <v>63</v>
      </c>
      <c r="C70" s="107" t="str">
        <f t="shared" si="0"/>
        <v>hpdev</v>
      </c>
      <c r="D70" s="107"/>
      <c r="E70" t="s">
        <v>63</v>
      </c>
      <c r="G70" s="22" t="s">
        <v>64</v>
      </c>
      <c r="H70" t="s">
        <v>63</v>
      </c>
      <c r="I70" t="s">
        <v>63</v>
      </c>
      <c r="J70" t="s">
        <v>63</v>
      </c>
      <c r="K70" t="s">
        <v>63</v>
      </c>
      <c r="L70" s="6" t="s">
        <v>63</v>
      </c>
      <c r="M70" t="s">
        <v>129</v>
      </c>
      <c r="N70" t="s">
        <v>63</v>
      </c>
      <c r="O70" t="s">
        <v>63</v>
      </c>
      <c r="P70" t="s">
        <v>63</v>
      </c>
      <c r="Q70" t="s">
        <v>63</v>
      </c>
      <c r="R70" t="s">
        <v>110</v>
      </c>
      <c r="S70">
        <v>0</v>
      </c>
    </row>
    <row r="71" spans="1:19" x14ac:dyDescent="0.25">
      <c r="A71" s="54" t="s">
        <v>116</v>
      </c>
      <c r="B71" t="s">
        <v>63</v>
      </c>
      <c r="C71" s="107" t="str">
        <f t="shared" si="0"/>
        <v>hpdev</v>
      </c>
      <c r="D71" s="107"/>
      <c r="E71" t="s">
        <v>63</v>
      </c>
      <c r="G71" s="22" t="s">
        <v>64</v>
      </c>
      <c r="H71" t="s">
        <v>63</v>
      </c>
      <c r="I71" t="s">
        <v>63</v>
      </c>
      <c r="J71" t="s">
        <v>138</v>
      </c>
      <c r="K71" t="s">
        <v>138</v>
      </c>
      <c r="L71" s="6" t="s">
        <v>63</v>
      </c>
      <c r="M71" t="s">
        <v>129</v>
      </c>
      <c r="N71" t="s">
        <v>138</v>
      </c>
      <c r="O71" t="s">
        <v>138</v>
      </c>
      <c r="P71" t="s">
        <v>138</v>
      </c>
      <c r="Q71" t="s">
        <v>183</v>
      </c>
      <c r="R71" t="s">
        <v>114</v>
      </c>
      <c r="S71">
        <v>0</v>
      </c>
    </row>
    <row r="72" spans="1:19" x14ac:dyDescent="0.25">
      <c r="A72" s="54" t="s">
        <v>117</v>
      </c>
      <c r="B72" t="s">
        <v>63</v>
      </c>
      <c r="C72" s="107" t="str">
        <f t="shared" si="0"/>
        <v>hpdev</v>
      </c>
      <c r="D72" s="107"/>
      <c r="E72" t="s">
        <v>63</v>
      </c>
      <c r="G72" s="22" t="s">
        <v>64</v>
      </c>
      <c r="H72" t="s">
        <v>63</v>
      </c>
      <c r="I72" t="s">
        <v>63</v>
      </c>
      <c r="J72" t="s">
        <v>138</v>
      </c>
      <c r="K72" t="s">
        <v>138</v>
      </c>
      <c r="L72" s="6" t="s">
        <v>63</v>
      </c>
      <c r="M72" t="s">
        <v>129</v>
      </c>
      <c r="N72" t="s">
        <v>138</v>
      </c>
      <c r="O72" t="s">
        <v>138</v>
      </c>
      <c r="P72" t="s">
        <v>138</v>
      </c>
      <c r="Q72" t="s">
        <v>183</v>
      </c>
      <c r="R72" t="s">
        <v>115</v>
      </c>
      <c r="S72">
        <v>0</v>
      </c>
    </row>
    <row r="73" spans="1:19" x14ac:dyDescent="0.25">
      <c r="A73" s="57" t="s">
        <v>204</v>
      </c>
      <c r="B73" t="s">
        <v>63</v>
      </c>
      <c r="C73" s="107" t="str">
        <f t="shared" si="0"/>
        <v>base</v>
      </c>
      <c r="D73" s="107"/>
      <c r="E73" t="s">
        <v>63</v>
      </c>
      <c r="G73" t="s">
        <v>63</v>
      </c>
      <c r="H73" t="s">
        <v>63</v>
      </c>
      <c r="I73" t="s">
        <v>63</v>
      </c>
      <c r="J73" t="s">
        <v>138</v>
      </c>
      <c r="K73" t="s">
        <v>138</v>
      </c>
      <c r="L73" s="6" t="s">
        <v>63</v>
      </c>
      <c r="M73" t="s">
        <v>129</v>
      </c>
      <c r="N73" t="s">
        <v>138</v>
      </c>
      <c r="O73" t="s">
        <v>138</v>
      </c>
      <c r="P73" t="s">
        <v>138</v>
      </c>
      <c r="Q73" t="s">
        <v>183</v>
      </c>
      <c r="R73" t="s">
        <v>106</v>
      </c>
      <c r="S73">
        <v>0</v>
      </c>
    </row>
    <row r="74" spans="1:19" x14ac:dyDescent="0.25">
      <c r="A74" s="57" t="s">
        <v>205</v>
      </c>
      <c r="B74" t="s">
        <v>63</v>
      </c>
      <c r="C74" s="107" t="str">
        <f t="shared" si="0"/>
        <v>base</v>
      </c>
      <c r="D74" s="107"/>
      <c r="E74" t="s">
        <v>63</v>
      </c>
      <c r="G74" t="s">
        <v>63</v>
      </c>
      <c r="H74" t="s">
        <v>63</v>
      </c>
      <c r="I74" t="s">
        <v>63</v>
      </c>
      <c r="J74" t="s">
        <v>138</v>
      </c>
      <c r="K74" t="s">
        <v>138</v>
      </c>
      <c r="L74" s="6" t="s">
        <v>63</v>
      </c>
      <c r="M74" t="s">
        <v>129</v>
      </c>
      <c r="N74" t="s">
        <v>138</v>
      </c>
      <c r="O74" t="s">
        <v>138</v>
      </c>
      <c r="P74" t="s">
        <v>138</v>
      </c>
      <c r="Q74" t="s">
        <v>183</v>
      </c>
      <c r="R74" t="s">
        <v>106</v>
      </c>
      <c r="S74">
        <v>0</v>
      </c>
    </row>
    <row r="75" spans="1:19" x14ac:dyDescent="0.25">
      <c r="A75" s="57" t="s">
        <v>206</v>
      </c>
      <c r="B75" t="s">
        <v>63</v>
      </c>
      <c r="C75" s="107" t="str">
        <f t="shared" si="0"/>
        <v>base</v>
      </c>
      <c r="D75" s="107"/>
      <c r="E75" t="s">
        <v>63</v>
      </c>
      <c r="G75" s="22" t="s">
        <v>63</v>
      </c>
      <c r="H75" t="s">
        <v>63</v>
      </c>
      <c r="I75" t="s">
        <v>63</v>
      </c>
      <c r="J75" t="s">
        <v>138</v>
      </c>
      <c r="K75" t="s">
        <v>138</v>
      </c>
      <c r="L75" s="6" t="s">
        <v>63</v>
      </c>
      <c r="M75" t="s">
        <v>129</v>
      </c>
      <c r="N75" t="s">
        <v>138</v>
      </c>
      <c r="O75" t="s">
        <v>138</v>
      </c>
      <c r="P75" t="s">
        <v>138</v>
      </c>
      <c r="Q75" t="s">
        <v>183</v>
      </c>
      <c r="R75" t="s">
        <v>204</v>
      </c>
      <c r="S75">
        <v>0</v>
      </c>
    </row>
    <row r="76" spans="1:19" x14ac:dyDescent="0.25">
      <c r="A76" s="57" t="s">
        <v>207</v>
      </c>
      <c r="B76" t="s">
        <v>63</v>
      </c>
      <c r="C76" s="107" t="str">
        <f t="shared" si="0"/>
        <v>base</v>
      </c>
      <c r="D76" s="107"/>
      <c r="E76" t="s">
        <v>63</v>
      </c>
      <c r="G76" s="22" t="s">
        <v>63</v>
      </c>
      <c r="H76" t="s">
        <v>63</v>
      </c>
      <c r="I76" t="s">
        <v>63</v>
      </c>
      <c r="J76" t="s">
        <v>138</v>
      </c>
      <c r="K76" t="s">
        <v>138</v>
      </c>
      <c r="L76" s="6" t="s">
        <v>63</v>
      </c>
      <c r="M76" t="s">
        <v>129</v>
      </c>
      <c r="N76" t="s">
        <v>138</v>
      </c>
      <c r="O76" t="s">
        <v>138</v>
      </c>
      <c r="P76" t="s">
        <v>138</v>
      </c>
      <c r="Q76" t="s">
        <v>183</v>
      </c>
      <c r="R76" t="s">
        <v>205</v>
      </c>
      <c r="S76">
        <v>0</v>
      </c>
    </row>
    <row r="79" spans="1:19" x14ac:dyDescent="0.25">
      <c r="A79" s="54" t="s">
        <v>259</v>
      </c>
      <c r="B79" s="6" t="s">
        <v>63</v>
      </c>
      <c r="C79" s="107" t="str">
        <f>G79</f>
        <v>invest</v>
      </c>
      <c r="D79" s="107"/>
      <c r="E79" s="6" t="s">
        <v>243</v>
      </c>
      <c r="F79" s="107"/>
      <c r="G79" s="6" t="s">
        <v>234</v>
      </c>
      <c r="H79" s="6" t="s">
        <v>234</v>
      </c>
      <c r="I79" s="6" t="s">
        <v>63</v>
      </c>
      <c r="J79" s="6" t="s">
        <v>63</v>
      </c>
      <c r="K79" s="6" t="s">
        <v>241</v>
      </c>
      <c r="L79" s="6" t="s">
        <v>63</v>
      </c>
      <c r="M79" t="s">
        <v>129</v>
      </c>
      <c r="N79" s="6" t="s">
        <v>242</v>
      </c>
      <c r="O79" s="6" t="s">
        <v>63</v>
      </c>
      <c r="P79" s="6" t="s">
        <v>242</v>
      </c>
      <c r="Q79" s="6" t="s">
        <v>234</v>
      </c>
      <c r="R79" s="54" t="s">
        <v>264</v>
      </c>
      <c r="S79">
        <v>0</v>
      </c>
    </row>
    <row r="80" spans="1:19" x14ac:dyDescent="0.25">
      <c r="A80" s="54" t="s">
        <v>260</v>
      </c>
      <c r="B80" s="6" t="s">
        <v>63</v>
      </c>
      <c r="C80" s="107" t="str">
        <f t="shared" ref="C80:C104" si="1">G80</f>
        <v>invest</v>
      </c>
      <c r="D80" s="107"/>
      <c r="E80" s="6" t="s">
        <v>243</v>
      </c>
      <c r="F80" s="107"/>
      <c r="G80" s="6" t="s">
        <v>234</v>
      </c>
      <c r="H80" s="6" t="s">
        <v>234</v>
      </c>
      <c r="I80" s="6" t="s">
        <v>63</v>
      </c>
      <c r="J80" s="6" t="s">
        <v>63</v>
      </c>
      <c r="K80" s="6" t="s">
        <v>241</v>
      </c>
      <c r="L80" s="6" t="s">
        <v>63</v>
      </c>
      <c r="M80" t="s">
        <v>129</v>
      </c>
      <c r="N80" s="6" t="s">
        <v>242</v>
      </c>
      <c r="O80" s="6" t="s">
        <v>63</v>
      </c>
      <c r="P80" s="6" t="s">
        <v>242</v>
      </c>
      <c r="Q80" s="6" t="s">
        <v>234</v>
      </c>
      <c r="R80" s="54" t="s">
        <v>265</v>
      </c>
      <c r="S80">
        <v>0</v>
      </c>
    </row>
    <row r="81" spans="1:20" x14ac:dyDescent="0.25">
      <c r="A81" s="54" t="s">
        <v>261</v>
      </c>
      <c r="B81" s="6" t="s">
        <v>63</v>
      </c>
      <c r="C81" s="107" t="str">
        <f t="shared" si="1"/>
        <v>invest</v>
      </c>
      <c r="D81" s="107"/>
      <c r="E81" s="6" t="s">
        <v>243</v>
      </c>
      <c r="F81" s="107"/>
      <c r="G81" s="6" t="s">
        <v>234</v>
      </c>
      <c r="H81" s="6" t="s">
        <v>234</v>
      </c>
      <c r="I81" s="6" t="s">
        <v>63</v>
      </c>
      <c r="J81" s="6" t="s">
        <v>63</v>
      </c>
      <c r="K81" s="6" t="s">
        <v>241</v>
      </c>
      <c r="L81" s="6" t="s">
        <v>63</v>
      </c>
      <c r="M81" t="s">
        <v>129</v>
      </c>
      <c r="N81" s="6" t="s">
        <v>242</v>
      </c>
      <c r="O81" s="6" t="s">
        <v>63</v>
      </c>
      <c r="P81" s="6" t="s">
        <v>242</v>
      </c>
      <c r="Q81" s="6" t="s">
        <v>234</v>
      </c>
      <c r="R81" s="54" t="s">
        <v>266</v>
      </c>
      <c r="S81">
        <v>0</v>
      </c>
    </row>
    <row r="82" spans="1:20" x14ac:dyDescent="0.25">
      <c r="A82" s="54" t="s">
        <v>262</v>
      </c>
      <c r="B82" s="6" t="s">
        <v>63</v>
      </c>
      <c r="C82" s="107" t="str">
        <f t="shared" si="1"/>
        <v>invest</v>
      </c>
      <c r="D82" s="107"/>
      <c r="E82" s="6" t="s">
        <v>243</v>
      </c>
      <c r="F82" s="107"/>
      <c r="G82" s="6" t="s">
        <v>234</v>
      </c>
      <c r="H82" s="6" t="s">
        <v>234</v>
      </c>
      <c r="I82" s="6" t="s">
        <v>63</v>
      </c>
      <c r="J82" s="6" t="s">
        <v>63</v>
      </c>
      <c r="K82" s="6" t="s">
        <v>241</v>
      </c>
      <c r="L82" s="6" t="s">
        <v>63</v>
      </c>
      <c r="M82" t="s">
        <v>129</v>
      </c>
      <c r="N82" s="6" t="s">
        <v>242</v>
      </c>
      <c r="O82" s="6" t="s">
        <v>63</v>
      </c>
      <c r="P82" s="6" t="s">
        <v>242</v>
      </c>
      <c r="Q82" s="6" t="s">
        <v>234</v>
      </c>
      <c r="R82" s="54" t="s">
        <v>267</v>
      </c>
      <c r="S82">
        <v>0</v>
      </c>
    </row>
    <row r="83" spans="1:20" x14ac:dyDescent="0.25">
      <c r="A83" s="54" t="s">
        <v>264</v>
      </c>
      <c r="B83" s="6" t="s">
        <v>63</v>
      </c>
      <c r="C83" s="107" t="str">
        <f t="shared" si="1"/>
        <v>base</v>
      </c>
      <c r="D83" s="107"/>
      <c r="E83" s="6" t="s">
        <v>243</v>
      </c>
      <c r="F83" s="107"/>
      <c r="G83" s="6" t="s">
        <v>63</v>
      </c>
      <c r="H83" s="6" t="s">
        <v>63</v>
      </c>
      <c r="I83" s="6" t="s">
        <v>63</v>
      </c>
      <c r="J83" s="6" t="s">
        <v>63</v>
      </c>
      <c r="K83" s="6" t="s">
        <v>241</v>
      </c>
      <c r="L83" s="6" t="s">
        <v>63</v>
      </c>
      <c r="M83" t="s">
        <v>129</v>
      </c>
      <c r="N83" s="6" t="s">
        <v>242</v>
      </c>
      <c r="O83" s="6" t="s">
        <v>63</v>
      </c>
      <c r="P83" s="6" t="s">
        <v>242</v>
      </c>
      <c r="Q83" s="6" t="s">
        <v>63</v>
      </c>
      <c r="R83" t="s">
        <v>263</v>
      </c>
      <c r="S83">
        <v>0</v>
      </c>
    </row>
    <row r="84" spans="1:20" x14ac:dyDescent="0.25">
      <c r="A84" s="54" t="s">
        <v>265</v>
      </c>
      <c r="B84" s="6" t="s">
        <v>63</v>
      </c>
      <c r="C84" s="107" t="str">
        <f t="shared" si="1"/>
        <v>base</v>
      </c>
      <c r="D84" s="107"/>
      <c r="E84" s="6" t="s">
        <v>243</v>
      </c>
      <c r="F84" s="107"/>
      <c r="G84" s="6" t="s">
        <v>63</v>
      </c>
      <c r="H84" s="6" t="s">
        <v>63</v>
      </c>
      <c r="I84" s="6" t="s">
        <v>63</v>
      </c>
      <c r="J84" s="6" t="s">
        <v>63</v>
      </c>
      <c r="K84" s="6" t="s">
        <v>241</v>
      </c>
      <c r="L84" s="6" t="s">
        <v>63</v>
      </c>
      <c r="M84" t="s">
        <v>129</v>
      </c>
      <c r="N84" s="6" t="s">
        <v>242</v>
      </c>
      <c r="O84" s="6" t="s">
        <v>63</v>
      </c>
      <c r="P84" s="6" t="s">
        <v>242</v>
      </c>
      <c r="Q84" s="6" t="s">
        <v>63</v>
      </c>
      <c r="R84" t="s">
        <v>263</v>
      </c>
      <c r="S84">
        <v>0</v>
      </c>
    </row>
    <row r="85" spans="1:20" x14ac:dyDescent="0.25">
      <c r="A85" s="54" t="s">
        <v>266</v>
      </c>
      <c r="B85" s="6" t="s">
        <v>63</v>
      </c>
      <c r="C85" s="107" t="str">
        <f t="shared" si="1"/>
        <v>base</v>
      </c>
      <c r="D85" s="107"/>
      <c r="E85" s="6" t="s">
        <v>243</v>
      </c>
      <c r="F85" s="107"/>
      <c r="G85" s="6" t="s">
        <v>63</v>
      </c>
      <c r="H85" s="6" t="s">
        <v>63</v>
      </c>
      <c r="I85" s="6" t="s">
        <v>63</v>
      </c>
      <c r="J85" s="6" t="s">
        <v>63</v>
      </c>
      <c r="K85" s="6" t="s">
        <v>241</v>
      </c>
      <c r="L85" s="6" t="s">
        <v>63</v>
      </c>
      <c r="M85" t="s">
        <v>129</v>
      </c>
      <c r="N85" s="6" t="s">
        <v>242</v>
      </c>
      <c r="O85" s="6" t="s">
        <v>63</v>
      </c>
      <c r="P85" s="6" t="s">
        <v>242</v>
      </c>
      <c r="Q85" s="6" t="s">
        <v>63</v>
      </c>
      <c r="R85" t="s">
        <v>263</v>
      </c>
      <c r="S85">
        <v>0</v>
      </c>
    </row>
    <row r="86" spans="1:20" x14ac:dyDescent="0.25">
      <c r="A86" s="54" t="s">
        <v>267</v>
      </c>
      <c r="B86" s="6" t="s">
        <v>63</v>
      </c>
      <c r="C86" s="107" t="str">
        <f t="shared" si="1"/>
        <v>base</v>
      </c>
      <c r="D86" s="107"/>
      <c r="E86" s="6" t="s">
        <v>243</v>
      </c>
      <c r="F86" s="107"/>
      <c r="G86" s="6" t="s">
        <v>63</v>
      </c>
      <c r="H86" s="6" t="s">
        <v>63</v>
      </c>
      <c r="I86" s="6" t="s">
        <v>63</v>
      </c>
      <c r="J86" s="6" t="s">
        <v>63</v>
      </c>
      <c r="K86" s="6" t="s">
        <v>241</v>
      </c>
      <c r="L86" s="6" t="s">
        <v>63</v>
      </c>
      <c r="M86" t="s">
        <v>129</v>
      </c>
      <c r="N86" s="6" t="s">
        <v>242</v>
      </c>
      <c r="O86" s="6" t="s">
        <v>63</v>
      </c>
      <c r="P86" s="6" t="s">
        <v>242</v>
      </c>
      <c r="Q86" s="6" t="s">
        <v>63</v>
      </c>
      <c r="R86" t="s">
        <v>263</v>
      </c>
      <c r="S86">
        <v>0</v>
      </c>
    </row>
    <row r="87" spans="1:20" x14ac:dyDescent="0.25">
      <c r="A87" s="58" t="s">
        <v>249</v>
      </c>
      <c r="B87" s="6" t="s">
        <v>63</v>
      </c>
      <c r="C87" s="107" t="str">
        <f t="shared" si="1"/>
        <v>invest</v>
      </c>
      <c r="D87" s="107"/>
      <c r="E87" s="6" t="s">
        <v>243</v>
      </c>
      <c r="F87" s="107"/>
      <c r="G87" s="6" t="s">
        <v>234</v>
      </c>
      <c r="H87" s="6" t="s">
        <v>234</v>
      </c>
      <c r="I87" s="6" t="s">
        <v>63</v>
      </c>
      <c r="J87" s="6" t="s">
        <v>63</v>
      </c>
      <c r="K87" s="6" t="s">
        <v>241</v>
      </c>
      <c r="L87" s="6" t="s">
        <v>63</v>
      </c>
      <c r="M87" t="s">
        <v>129</v>
      </c>
      <c r="N87" s="85" t="s">
        <v>63</v>
      </c>
      <c r="O87" s="6" t="s">
        <v>63</v>
      </c>
      <c r="P87" s="6" t="s">
        <v>242</v>
      </c>
      <c r="Q87" s="6" t="s">
        <v>234</v>
      </c>
      <c r="R87" s="58" t="s">
        <v>268</v>
      </c>
      <c r="S87">
        <v>0</v>
      </c>
    </row>
    <row r="88" spans="1:20" x14ac:dyDescent="0.25">
      <c r="A88" s="58" t="s">
        <v>251</v>
      </c>
      <c r="B88" s="6" t="s">
        <v>63</v>
      </c>
      <c r="C88" s="107" t="str">
        <f t="shared" si="1"/>
        <v>invest</v>
      </c>
      <c r="D88" s="107"/>
      <c r="E88" s="6" t="s">
        <v>243</v>
      </c>
      <c r="F88" s="107"/>
      <c r="G88" s="6" t="s">
        <v>234</v>
      </c>
      <c r="H88" s="6" t="s">
        <v>234</v>
      </c>
      <c r="I88" s="6" t="s">
        <v>63</v>
      </c>
      <c r="J88" s="6" t="s">
        <v>63</v>
      </c>
      <c r="K88" s="6" t="s">
        <v>241</v>
      </c>
      <c r="L88" s="6" t="s">
        <v>63</v>
      </c>
      <c r="M88" t="s">
        <v>129</v>
      </c>
      <c r="N88" s="85" t="s">
        <v>248</v>
      </c>
      <c r="O88" s="6" t="s">
        <v>63</v>
      </c>
      <c r="P88" s="6" t="s">
        <v>242</v>
      </c>
      <c r="Q88" s="6" t="s">
        <v>234</v>
      </c>
      <c r="R88" s="58" t="s">
        <v>269</v>
      </c>
      <c r="S88">
        <v>0</v>
      </c>
    </row>
    <row r="89" spans="1:20" x14ac:dyDescent="0.25">
      <c r="A89" s="58" t="s">
        <v>252</v>
      </c>
      <c r="B89" s="6" t="s">
        <v>63</v>
      </c>
      <c r="C89" s="107" t="str">
        <f t="shared" si="1"/>
        <v>invest</v>
      </c>
      <c r="D89" s="107"/>
      <c r="E89" s="6" t="s">
        <v>243</v>
      </c>
      <c r="F89" s="107"/>
      <c r="G89" s="6" t="s">
        <v>234</v>
      </c>
      <c r="H89" s="6" t="s">
        <v>234</v>
      </c>
      <c r="I89" s="6" t="s">
        <v>63</v>
      </c>
      <c r="J89" s="6" t="s">
        <v>63</v>
      </c>
      <c r="K89" s="6" t="s">
        <v>241</v>
      </c>
      <c r="L89" s="6" t="s">
        <v>63</v>
      </c>
      <c r="M89" t="s">
        <v>129</v>
      </c>
      <c r="N89" s="85" t="s">
        <v>247</v>
      </c>
      <c r="O89" s="6" t="s">
        <v>63</v>
      </c>
      <c r="P89" s="6" t="s">
        <v>242</v>
      </c>
      <c r="Q89" s="6" t="s">
        <v>234</v>
      </c>
      <c r="R89" s="58" t="s">
        <v>270</v>
      </c>
      <c r="S89">
        <v>0</v>
      </c>
    </row>
    <row r="90" spans="1:20" x14ac:dyDescent="0.25">
      <c r="A90" s="58" t="s">
        <v>268</v>
      </c>
      <c r="B90" s="6" t="s">
        <v>63</v>
      </c>
      <c r="C90" s="107" t="str">
        <f t="shared" si="1"/>
        <v>base</v>
      </c>
      <c r="D90" s="107"/>
      <c r="E90" s="6" t="s">
        <v>243</v>
      </c>
      <c r="F90" s="107"/>
      <c r="G90" s="6" t="s">
        <v>63</v>
      </c>
      <c r="H90" s="6" t="s">
        <v>63</v>
      </c>
      <c r="I90" s="6" t="s">
        <v>63</v>
      </c>
      <c r="J90" s="6" t="s">
        <v>63</v>
      </c>
      <c r="K90" s="6" t="s">
        <v>241</v>
      </c>
      <c r="L90" s="6" t="s">
        <v>63</v>
      </c>
      <c r="M90" t="s">
        <v>129</v>
      </c>
      <c r="N90" s="85" t="s">
        <v>63</v>
      </c>
      <c r="O90" s="6" t="s">
        <v>63</v>
      </c>
      <c r="P90" s="6" t="s">
        <v>242</v>
      </c>
      <c r="Q90" s="6" t="s">
        <v>63</v>
      </c>
      <c r="R90" t="s">
        <v>263</v>
      </c>
      <c r="S90">
        <v>0</v>
      </c>
    </row>
    <row r="91" spans="1:20" x14ac:dyDescent="0.25">
      <c r="A91" s="58" t="s">
        <v>269</v>
      </c>
      <c r="B91" s="6" t="s">
        <v>63</v>
      </c>
      <c r="C91" s="107" t="str">
        <f t="shared" si="1"/>
        <v>base</v>
      </c>
      <c r="D91" s="107"/>
      <c r="E91" s="6" t="s">
        <v>243</v>
      </c>
      <c r="F91" s="107"/>
      <c r="G91" s="6" t="s">
        <v>63</v>
      </c>
      <c r="H91" s="6" t="s">
        <v>63</v>
      </c>
      <c r="I91" s="6" t="s">
        <v>63</v>
      </c>
      <c r="J91" s="6" t="s">
        <v>63</v>
      </c>
      <c r="K91" s="6" t="s">
        <v>241</v>
      </c>
      <c r="L91" s="6" t="s">
        <v>63</v>
      </c>
      <c r="M91" t="s">
        <v>129</v>
      </c>
      <c r="N91" s="85" t="s">
        <v>248</v>
      </c>
      <c r="O91" s="6" t="s">
        <v>63</v>
      </c>
      <c r="P91" s="6" t="s">
        <v>242</v>
      </c>
      <c r="Q91" s="6" t="s">
        <v>63</v>
      </c>
      <c r="R91" t="s">
        <v>263</v>
      </c>
      <c r="S91">
        <v>0</v>
      </c>
    </row>
    <row r="92" spans="1:20" x14ac:dyDescent="0.25">
      <c r="A92" s="58" t="s">
        <v>270</v>
      </c>
      <c r="B92" s="6" t="s">
        <v>63</v>
      </c>
      <c r="C92" s="107" t="str">
        <f t="shared" si="1"/>
        <v>base</v>
      </c>
      <c r="D92" s="107"/>
      <c r="E92" s="6" t="s">
        <v>243</v>
      </c>
      <c r="F92" s="107"/>
      <c r="G92" s="6" t="s">
        <v>63</v>
      </c>
      <c r="H92" s="6" t="s">
        <v>63</v>
      </c>
      <c r="I92" s="6" t="s">
        <v>63</v>
      </c>
      <c r="J92" s="6" t="s">
        <v>63</v>
      </c>
      <c r="K92" s="6" t="s">
        <v>241</v>
      </c>
      <c r="L92" s="6" t="s">
        <v>63</v>
      </c>
      <c r="M92" t="s">
        <v>129</v>
      </c>
      <c r="N92" s="85" t="s">
        <v>247</v>
      </c>
      <c r="O92" s="6" t="s">
        <v>63</v>
      </c>
      <c r="P92" s="6" t="s">
        <v>242</v>
      </c>
      <c r="Q92" s="6" t="s">
        <v>63</v>
      </c>
      <c r="R92" t="s">
        <v>263</v>
      </c>
      <c r="S92">
        <v>0</v>
      </c>
    </row>
    <row r="93" spans="1:20" x14ac:dyDescent="0.25">
      <c r="A93" s="56" t="s">
        <v>250</v>
      </c>
      <c r="B93" s="6" t="s">
        <v>63</v>
      </c>
      <c r="C93" s="107" t="str">
        <f t="shared" si="1"/>
        <v>invest</v>
      </c>
      <c r="D93" s="107"/>
      <c r="E93" s="6" t="s">
        <v>243</v>
      </c>
      <c r="F93" s="107"/>
      <c r="G93" s="6" t="s">
        <v>234</v>
      </c>
      <c r="H93" s="6" t="s">
        <v>234</v>
      </c>
      <c r="I93" s="6" t="s">
        <v>63</v>
      </c>
      <c r="J93" s="6" t="s">
        <v>63</v>
      </c>
      <c r="K93" s="6" t="s">
        <v>241</v>
      </c>
      <c r="L93" s="6" t="s">
        <v>63</v>
      </c>
      <c r="M93" t="s">
        <v>129</v>
      </c>
      <c r="N93" s="6" t="s">
        <v>242</v>
      </c>
      <c r="O93" s="6" t="s">
        <v>63</v>
      </c>
      <c r="P93" s="86" t="s">
        <v>246</v>
      </c>
      <c r="Q93" s="6" t="s">
        <v>234</v>
      </c>
      <c r="R93" s="56" t="s">
        <v>273</v>
      </c>
      <c r="S93">
        <v>0</v>
      </c>
      <c r="T93" s="6"/>
    </row>
    <row r="94" spans="1:20" x14ac:dyDescent="0.25">
      <c r="A94" s="56" t="s">
        <v>253</v>
      </c>
      <c r="B94" s="6" t="s">
        <v>63</v>
      </c>
      <c r="C94" s="107" t="str">
        <f t="shared" si="1"/>
        <v>invest</v>
      </c>
      <c r="D94" s="107"/>
      <c r="E94" s="6" t="s">
        <v>243</v>
      </c>
      <c r="F94" s="107"/>
      <c r="G94" s="6" t="s">
        <v>234</v>
      </c>
      <c r="H94" s="6" t="s">
        <v>234</v>
      </c>
      <c r="I94" s="6" t="s">
        <v>63</v>
      </c>
      <c r="J94" s="6" t="s">
        <v>63</v>
      </c>
      <c r="K94" s="6" t="s">
        <v>241</v>
      </c>
      <c r="L94" s="6" t="s">
        <v>63</v>
      </c>
      <c r="M94" t="s">
        <v>129</v>
      </c>
      <c r="N94" s="6" t="s">
        <v>242</v>
      </c>
      <c r="O94" s="6" t="s">
        <v>63</v>
      </c>
      <c r="P94" s="86" t="s">
        <v>245</v>
      </c>
      <c r="Q94" s="6" t="s">
        <v>234</v>
      </c>
      <c r="R94" s="56" t="s">
        <v>271</v>
      </c>
      <c r="S94">
        <v>0</v>
      </c>
      <c r="T94" s="6"/>
    </row>
    <row r="95" spans="1:20" x14ac:dyDescent="0.25">
      <c r="A95" s="56" t="s">
        <v>254</v>
      </c>
      <c r="B95" s="6" t="s">
        <v>63</v>
      </c>
      <c r="C95" s="107" t="str">
        <f t="shared" si="1"/>
        <v>invest</v>
      </c>
      <c r="D95" s="107"/>
      <c r="E95" s="6" t="s">
        <v>243</v>
      </c>
      <c r="F95" s="107"/>
      <c r="G95" s="6" t="s">
        <v>234</v>
      </c>
      <c r="H95" s="6" t="s">
        <v>234</v>
      </c>
      <c r="I95" s="6" t="s">
        <v>63</v>
      </c>
      <c r="J95" s="6" t="s">
        <v>63</v>
      </c>
      <c r="K95" s="6" t="s">
        <v>241</v>
      </c>
      <c r="L95" s="6" t="s">
        <v>63</v>
      </c>
      <c r="M95" t="s">
        <v>129</v>
      </c>
      <c r="N95" s="6" t="s">
        <v>242</v>
      </c>
      <c r="O95" s="6" t="s">
        <v>63</v>
      </c>
      <c r="P95" s="86" t="s">
        <v>63</v>
      </c>
      <c r="Q95" s="6" t="s">
        <v>234</v>
      </c>
      <c r="R95" s="56" t="s">
        <v>272</v>
      </c>
      <c r="S95">
        <v>0</v>
      </c>
      <c r="T95" s="6"/>
    </row>
    <row r="96" spans="1:20" x14ac:dyDescent="0.25">
      <c r="A96" s="56" t="s">
        <v>273</v>
      </c>
      <c r="B96" s="6" t="s">
        <v>63</v>
      </c>
      <c r="C96" s="107" t="str">
        <f t="shared" si="1"/>
        <v>base</v>
      </c>
      <c r="D96" s="107"/>
      <c r="E96" s="6" t="s">
        <v>243</v>
      </c>
      <c r="F96" s="107"/>
      <c r="G96" s="6" t="s">
        <v>63</v>
      </c>
      <c r="H96" s="6" t="s">
        <v>63</v>
      </c>
      <c r="I96" s="6" t="s">
        <v>63</v>
      </c>
      <c r="J96" s="6" t="s">
        <v>63</v>
      </c>
      <c r="K96" s="6" t="s">
        <v>241</v>
      </c>
      <c r="L96" s="6" t="s">
        <v>63</v>
      </c>
      <c r="M96" t="s">
        <v>129</v>
      </c>
      <c r="N96" s="6" t="s">
        <v>242</v>
      </c>
      <c r="O96" s="6" t="s">
        <v>63</v>
      </c>
      <c r="P96" s="86" t="s">
        <v>246</v>
      </c>
      <c r="Q96" s="6" t="s">
        <v>63</v>
      </c>
      <c r="R96" t="s">
        <v>263</v>
      </c>
      <c r="S96">
        <v>0</v>
      </c>
      <c r="T96" s="6"/>
    </row>
    <row r="97" spans="1:22" x14ac:dyDescent="0.25">
      <c r="A97" s="56" t="s">
        <v>271</v>
      </c>
      <c r="B97" s="6" t="s">
        <v>63</v>
      </c>
      <c r="C97" s="107" t="str">
        <f t="shared" si="1"/>
        <v>base</v>
      </c>
      <c r="D97" s="107"/>
      <c r="E97" s="6" t="s">
        <v>243</v>
      </c>
      <c r="F97" s="107"/>
      <c r="G97" s="6" t="s">
        <v>63</v>
      </c>
      <c r="H97" s="6" t="s">
        <v>63</v>
      </c>
      <c r="I97" s="6" t="s">
        <v>63</v>
      </c>
      <c r="J97" s="6" t="s">
        <v>63</v>
      </c>
      <c r="K97" s="6" t="s">
        <v>241</v>
      </c>
      <c r="L97" s="6" t="s">
        <v>63</v>
      </c>
      <c r="M97" t="s">
        <v>129</v>
      </c>
      <c r="N97" s="6" t="s">
        <v>242</v>
      </c>
      <c r="O97" s="6" t="s">
        <v>63</v>
      </c>
      <c r="P97" s="86" t="s">
        <v>245</v>
      </c>
      <c r="Q97" s="6" t="s">
        <v>63</v>
      </c>
      <c r="R97" t="s">
        <v>263</v>
      </c>
      <c r="S97">
        <v>0</v>
      </c>
      <c r="T97" s="6"/>
    </row>
    <row r="98" spans="1:22" x14ac:dyDescent="0.25">
      <c r="A98" s="56" t="s">
        <v>272</v>
      </c>
      <c r="B98" s="6" t="s">
        <v>63</v>
      </c>
      <c r="C98" s="107" t="str">
        <f t="shared" si="1"/>
        <v>base</v>
      </c>
      <c r="D98" s="107"/>
      <c r="E98" s="6" t="s">
        <v>243</v>
      </c>
      <c r="F98" s="107"/>
      <c r="G98" s="6" t="s">
        <v>63</v>
      </c>
      <c r="H98" s="6" t="s">
        <v>63</v>
      </c>
      <c r="I98" s="6" t="s">
        <v>63</v>
      </c>
      <c r="J98" s="6" t="s">
        <v>63</v>
      </c>
      <c r="K98" s="6" t="s">
        <v>241</v>
      </c>
      <c r="L98" s="6" t="s">
        <v>63</v>
      </c>
      <c r="M98" t="s">
        <v>129</v>
      </c>
      <c r="N98" s="6" t="s">
        <v>242</v>
      </c>
      <c r="O98" s="6" t="s">
        <v>63</v>
      </c>
      <c r="P98" s="86" t="s">
        <v>63</v>
      </c>
      <c r="Q98" s="6" t="s">
        <v>63</v>
      </c>
      <c r="R98" t="s">
        <v>263</v>
      </c>
      <c r="S98">
        <v>0</v>
      </c>
      <c r="T98" s="6"/>
    </row>
    <row r="99" spans="1:22" x14ac:dyDescent="0.25">
      <c r="A99" s="53" t="s">
        <v>255</v>
      </c>
      <c r="B99" s="6" t="s">
        <v>63</v>
      </c>
      <c r="C99" s="107" t="str">
        <f t="shared" si="1"/>
        <v>invest</v>
      </c>
      <c r="D99" s="107"/>
      <c r="E99" s="6" t="s">
        <v>243</v>
      </c>
      <c r="F99" s="107"/>
      <c r="G99" s="6" t="s">
        <v>234</v>
      </c>
      <c r="H99" s="6" t="s">
        <v>234</v>
      </c>
      <c r="I99" s="53" t="s">
        <v>176</v>
      </c>
      <c r="J99" s="6" t="s">
        <v>63</v>
      </c>
      <c r="K99" s="6" t="s">
        <v>241</v>
      </c>
      <c r="L99" s="6" t="s">
        <v>63</v>
      </c>
      <c r="M99" t="s">
        <v>129</v>
      </c>
      <c r="N99" s="6" t="s">
        <v>242</v>
      </c>
      <c r="O99" s="6" t="s">
        <v>63</v>
      </c>
      <c r="P99" s="6" t="s">
        <v>242</v>
      </c>
      <c r="Q99" s="6" t="s">
        <v>234</v>
      </c>
      <c r="R99" s="53" t="s">
        <v>274</v>
      </c>
      <c r="S99">
        <v>0</v>
      </c>
    </row>
    <row r="100" spans="1:22" x14ac:dyDescent="0.25">
      <c r="A100" s="53" t="s">
        <v>256</v>
      </c>
      <c r="B100" s="6" t="s">
        <v>63</v>
      </c>
      <c r="C100" s="107" t="str">
        <f t="shared" si="1"/>
        <v>invest</v>
      </c>
      <c r="D100" s="107"/>
      <c r="E100" s="6" t="s">
        <v>243</v>
      </c>
      <c r="F100" s="107"/>
      <c r="G100" s="6" t="s">
        <v>234</v>
      </c>
      <c r="H100" s="6" t="s">
        <v>234</v>
      </c>
      <c r="I100" s="53" t="s">
        <v>177</v>
      </c>
      <c r="J100" s="6" t="s">
        <v>63</v>
      </c>
      <c r="K100" s="6" t="s">
        <v>241</v>
      </c>
      <c r="L100" s="6" t="s">
        <v>63</v>
      </c>
      <c r="M100" t="s">
        <v>129</v>
      </c>
      <c r="N100" s="6" t="s">
        <v>242</v>
      </c>
      <c r="O100" s="6" t="s">
        <v>63</v>
      </c>
      <c r="P100" s="6" t="s">
        <v>242</v>
      </c>
      <c r="Q100" s="6" t="s">
        <v>234</v>
      </c>
      <c r="R100" s="53" t="s">
        <v>275</v>
      </c>
      <c r="S100">
        <v>0</v>
      </c>
    </row>
    <row r="101" spans="1:22" x14ac:dyDescent="0.25">
      <c r="A101" s="53" t="s">
        <v>274</v>
      </c>
      <c r="B101" s="6" t="s">
        <v>63</v>
      </c>
      <c r="C101" s="107" t="str">
        <f t="shared" si="1"/>
        <v>base</v>
      </c>
      <c r="D101" s="107"/>
      <c r="E101" s="6" t="s">
        <v>243</v>
      </c>
      <c r="F101" s="107"/>
      <c r="G101" s="6" t="s">
        <v>63</v>
      </c>
      <c r="H101" s="6" t="s">
        <v>63</v>
      </c>
      <c r="I101" s="53" t="s">
        <v>176</v>
      </c>
      <c r="J101" s="6" t="s">
        <v>63</v>
      </c>
      <c r="K101" s="6" t="s">
        <v>241</v>
      </c>
      <c r="L101" s="6" t="s">
        <v>63</v>
      </c>
      <c r="M101" t="s">
        <v>129</v>
      </c>
      <c r="N101" s="6" t="s">
        <v>242</v>
      </c>
      <c r="O101" s="6" t="s">
        <v>63</v>
      </c>
      <c r="P101" s="6" t="s">
        <v>242</v>
      </c>
      <c r="Q101" s="6" t="s">
        <v>63</v>
      </c>
      <c r="R101" t="s">
        <v>263</v>
      </c>
      <c r="S101">
        <v>0</v>
      </c>
    </row>
    <row r="102" spans="1:22" x14ac:dyDescent="0.25">
      <c r="A102" s="53" t="s">
        <v>275</v>
      </c>
      <c r="B102" s="6" t="s">
        <v>63</v>
      </c>
      <c r="C102" s="107" t="str">
        <f t="shared" si="1"/>
        <v>base</v>
      </c>
      <c r="D102" s="107"/>
      <c r="E102" s="6" t="s">
        <v>243</v>
      </c>
      <c r="F102" s="107"/>
      <c r="G102" s="6" t="s">
        <v>63</v>
      </c>
      <c r="H102" s="6" t="s">
        <v>63</v>
      </c>
      <c r="I102" s="53" t="s">
        <v>177</v>
      </c>
      <c r="J102" s="6" t="s">
        <v>63</v>
      </c>
      <c r="K102" s="6" t="s">
        <v>241</v>
      </c>
      <c r="L102" s="6" t="s">
        <v>63</v>
      </c>
      <c r="M102" t="s">
        <v>129</v>
      </c>
      <c r="N102" s="6" t="s">
        <v>242</v>
      </c>
      <c r="O102" s="6" t="s">
        <v>63</v>
      </c>
      <c r="P102" s="6" t="s">
        <v>242</v>
      </c>
      <c r="Q102" s="6" t="s">
        <v>63</v>
      </c>
      <c r="R102" t="s">
        <v>263</v>
      </c>
      <c r="S102">
        <v>0</v>
      </c>
    </row>
    <row r="103" spans="1:22" x14ac:dyDescent="0.25">
      <c r="A103" s="57" t="s">
        <v>257</v>
      </c>
      <c r="B103" s="6" t="s">
        <v>63</v>
      </c>
      <c r="C103" s="107" t="str">
        <f t="shared" si="1"/>
        <v>invest</v>
      </c>
      <c r="D103" s="107"/>
      <c r="E103" s="6" t="s">
        <v>243</v>
      </c>
      <c r="F103" s="107"/>
      <c r="G103" s="6" t="s">
        <v>234</v>
      </c>
      <c r="H103" s="6" t="s">
        <v>234</v>
      </c>
      <c r="I103" s="6" t="s">
        <v>63</v>
      </c>
      <c r="J103" s="6" t="s">
        <v>63</v>
      </c>
      <c r="K103" s="6" t="s">
        <v>241</v>
      </c>
      <c r="L103" s="6" t="s">
        <v>63</v>
      </c>
      <c r="M103" t="s">
        <v>129</v>
      </c>
      <c r="N103" s="6" t="s">
        <v>242</v>
      </c>
      <c r="O103" s="6" t="s">
        <v>63</v>
      </c>
      <c r="P103" s="6" t="s">
        <v>242</v>
      </c>
      <c r="Q103" s="6" t="s">
        <v>234</v>
      </c>
      <c r="R103" s="57" t="s">
        <v>276</v>
      </c>
      <c r="S103">
        <v>0</v>
      </c>
    </row>
    <row r="104" spans="1:22" x14ac:dyDescent="0.25">
      <c r="A104" s="57" t="s">
        <v>276</v>
      </c>
      <c r="B104" s="6" t="s">
        <v>63</v>
      </c>
      <c r="C104" s="107" t="str">
        <f t="shared" si="1"/>
        <v>base</v>
      </c>
      <c r="D104" s="107"/>
      <c r="E104" s="6" t="s">
        <v>243</v>
      </c>
      <c r="F104" s="107"/>
      <c r="G104" s="6" t="s">
        <v>63</v>
      </c>
      <c r="H104" s="6" t="s">
        <v>63</v>
      </c>
      <c r="I104" s="6" t="s">
        <v>63</v>
      </c>
      <c r="J104" s="6" t="s">
        <v>63</v>
      </c>
      <c r="K104" s="6" t="s">
        <v>241</v>
      </c>
      <c r="L104" s="6" t="s">
        <v>63</v>
      </c>
      <c r="M104" t="s">
        <v>129</v>
      </c>
      <c r="N104" s="6" t="s">
        <v>242</v>
      </c>
      <c r="O104" s="6" t="s">
        <v>63</v>
      </c>
      <c r="P104" s="6" t="s">
        <v>242</v>
      </c>
      <c r="Q104" s="6" t="s">
        <v>63</v>
      </c>
      <c r="R104" t="s">
        <v>263</v>
      </c>
      <c r="S104">
        <v>0</v>
      </c>
    </row>
    <row r="106" spans="1:22" x14ac:dyDescent="0.25">
      <c r="A106" s="83" t="s">
        <v>237</v>
      </c>
      <c r="B106" s="6" t="s">
        <v>63</v>
      </c>
      <c r="C106" s="107"/>
      <c r="D106" s="107"/>
      <c r="E106" s="6" t="s">
        <v>243</v>
      </c>
      <c r="F106" s="107"/>
      <c r="G106" s="6" t="s">
        <v>234</v>
      </c>
      <c r="H106" s="6" t="s">
        <v>234</v>
      </c>
      <c r="I106" s="6" t="s">
        <v>63</v>
      </c>
      <c r="J106" s="6" t="s">
        <v>63</v>
      </c>
      <c r="K106" s="6" t="s">
        <v>241</v>
      </c>
      <c r="L106" s="6" t="s">
        <v>63</v>
      </c>
      <c r="M106" t="s">
        <v>129</v>
      </c>
      <c r="N106" s="6" t="s">
        <v>242</v>
      </c>
      <c r="O106" s="6" t="s">
        <v>63</v>
      </c>
      <c r="P106" s="6" t="s">
        <v>242</v>
      </c>
      <c r="Q106" s="6" t="s">
        <v>234</v>
      </c>
      <c r="R106" s="83" t="s">
        <v>237</v>
      </c>
      <c r="S106" s="4">
        <v>0</v>
      </c>
      <c r="U106" s="4"/>
      <c r="V106" s="4"/>
    </row>
    <row r="107" spans="1:22" x14ac:dyDescent="0.25">
      <c r="A107" s="83" t="s">
        <v>278</v>
      </c>
      <c r="B107" s="6" t="s">
        <v>307</v>
      </c>
      <c r="C107" s="107"/>
      <c r="D107" s="107"/>
      <c r="E107" s="6" t="s">
        <v>63</v>
      </c>
      <c r="F107" s="107"/>
      <c r="G107" s="6" t="s">
        <v>63</v>
      </c>
      <c r="H107" s="6" t="s">
        <v>63</v>
      </c>
      <c r="I107" s="6" t="s">
        <v>63</v>
      </c>
      <c r="J107" s="6" t="s">
        <v>63</v>
      </c>
      <c r="K107" s="6" t="s">
        <v>63</v>
      </c>
      <c r="L107" s="6" t="s">
        <v>63</v>
      </c>
      <c r="M107" t="s">
        <v>129</v>
      </c>
      <c r="N107" s="6" t="s">
        <v>63</v>
      </c>
      <c r="O107" s="6" t="s">
        <v>63</v>
      </c>
      <c r="P107" s="6" t="s">
        <v>63</v>
      </c>
      <c r="Q107" s="6" t="s">
        <v>63</v>
      </c>
      <c r="R107" s="83" t="s">
        <v>278</v>
      </c>
      <c r="S107" s="4">
        <v>0</v>
      </c>
      <c r="U107" s="4"/>
      <c r="V107" s="4"/>
    </row>
    <row r="108" spans="1:22" x14ac:dyDescent="0.25">
      <c r="A108" s="54" t="s">
        <v>258</v>
      </c>
      <c r="B108" s="6" t="s">
        <v>63</v>
      </c>
      <c r="C108" s="107"/>
      <c r="D108" s="107"/>
      <c r="E108" s="6" t="s">
        <v>243</v>
      </c>
      <c r="F108" s="107"/>
      <c r="G108" s="6" t="s">
        <v>234</v>
      </c>
      <c r="H108" s="6" t="s">
        <v>234</v>
      </c>
      <c r="I108" s="6" t="s">
        <v>63</v>
      </c>
      <c r="J108" s="6" t="s">
        <v>63</v>
      </c>
      <c r="K108" s="6" t="s">
        <v>241</v>
      </c>
      <c r="L108" s="6" t="s">
        <v>63</v>
      </c>
      <c r="M108" t="s">
        <v>129</v>
      </c>
      <c r="N108" s="6" t="s">
        <v>242</v>
      </c>
      <c r="O108" s="6" t="s">
        <v>63</v>
      </c>
      <c r="P108" s="6" t="s">
        <v>242</v>
      </c>
      <c r="Q108" s="6" t="s">
        <v>234</v>
      </c>
      <c r="R108" s="54" t="s">
        <v>277</v>
      </c>
      <c r="S108">
        <v>0</v>
      </c>
    </row>
    <row r="109" spans="1:22" x14ac:dyDescent="0.25">
      <c r="A109" s="54" t="s">
        <v>277</v>
      </c>
      <c r="B109" s="6" t="s">
        <v>63</v>
      </c>
      <c r="C109" s="107"/>
      <c r="D109" s="107"/>
      <c r="E109" s="6" t="s">
        <v>243</v>
      </c>
      <c r="F109" s="107"/>
      <c r="G109" s="6" t="s">
        <v>63</v>
      </c>
      <c r="H109" s="6" t="s">
        <v>63</v>
      </c>
      <c r="I109" s="6" t="s">
        <v>63</v>
      </c>
      <c r="J109" s="6" t="s">
        <v>63</v>
      </c>
      <c r="K109" s="6" t="s">
        <v>241</v>
      </c>
      <c r="L109" s="6" t="s">
        <v>63</v>
      </c>
      <c r="M109" t="s">
        <v>129</v>
      </c>
      <c r="N109" s="6" t="s">
        <v>242</v>
      </c>
      <c r="O109" s="6" t="s">
        <v>63</v>
      </c>
      <c r="P109" s="6" t="s">
        <v>242</v>
      </c>
      <c r="Q109" s="6" t="s">
        <v>63</v>
      </c>
      <c r="R109" t="s">
        <v>263</v>
      </c>
      <c r="S109">
        <v>0</v>
      </c>
    </row>
    <row r="111" spans="1:22" x14ac:dyDescent="0.25">
      <c r="A111" s="98" t="s">
        <v>237</v>
      </c>
      <c r="B111" s="95" t="s">
        <v>63</v>
      </c>
      <c r="C111" s="107"/>
      <c r="D111" s="107"/>
      <c r="E111" s="95" t="s">
        <v>63</v>
      </c>
      <c r="F111" s="107"/>
      <c r="G111" s="95" t="s">
        <v>63</v>
      </c>
      <c r="H111" s="95" t="s">
        <v>63</v>
      </c>
      <c r="I111" s="95" t="s">
        <v>63</v>
      </c>
      <c r="J111" s="95" t="s">
        <v>63</v>
      </c>
      <c r="K111" s="95" t="s">
        <v>63</v>
      </c>
      <c r="L111" s="95" t="s">
        <v>63</v>
      </c>
      <c r="M111" s="94" t="s">
        <v>129</v>
      </c>
      <c r="N111" s="95" t="s">
        <v>63</v>
      </c>
      <c r="O111" s="95" t="s">
        <v>63</v>
      </c>
      <c r="P111" s="95" t="s">
        <v>63</v>
      </c>
      <c r="Q111" s="95" t="s">
        <v>63</v>
      </c>
      <c r="R111" s="98" t="s">
        <v>237</v>
      </c>
    </row>
    <row r="112" spans="1:22" x14ac:dyDescent="0.25">
      <c r="A112" s="110" t="s">
        <v>332</v>
      </c>
    </row>
    <row r="113" spans="1:18" s="106" customFormat="1" x14ac:dyDescent="0.25">
      <c r="A113" s="108" t="s">
        <v>313</v>
      </c>
      <c r="B113" s="107" t="s">
        <v>63</v>
      </c>
      <c r="C113" s="107"/>
      <c r="D113" s="107"/>
      <c r="E113" s="107" t="s">
        <v>63</v>
      </c>
      <c r="F113" s="107"/>
      <c r="G113" s="107" t="s">
        <v>64</v>
      </c>
      <c r="H113" s="107" t="s">
        <v>63</v>
      </c>
      <c r="I113" s="107" t="s">
        <v>63</v>
      </c>
      <c r="J113" s="107" t="s">
        <v>63</v>
      </c>
      <c r="K113" s="106" t="s">
        <v>138</v>
      </c>
      <c r="L113" s="107" t="s">
        <v>63</v>
      </c>
      <c r="M113" s="106" t="s">
        <v>129</v>
      </c>
      <c r="N113" s="107" t="s">
        <v>63</v>
      </c>
      <c r="O113" s="107" t="s">
        <v>63</v>
      </c>
      <c r="P113" s="107" t="s">
        <v>63</v>
      </c>
      <c r="Q113" s="107" t="s">
        <v>63</v>
      </c>
      <c r="R113" s="108" t="s">
        <v>313</v>
      </c>
    </row>
    <row r="114" spans="1:18" s="106" customFormat="1" x14ac:dyDescent="0.25">
      <c r="A114" s="108" t="s">
        <v>314</v>
      </c>
      <c r="B114" s="107" t="s">
        <v>307</v>
      </c>
      <c r="C114" s="107"/>
      <c r="D114" s="107"/>
      <c r="E114" s="107" t="s">
        <v>63</v>
      </c>
      <c r="F114" s="107"/>
      <c r="G114" s="107" t="s">
        <v>64</v>
      </c>
      <c r="H114" s="107" t="s">
        <v>63</v>
      </c>
      <c r="I114" s="107" t="s">
        <v>63</v>
      </c>
      <c r="J114" s="107" t="s">
        <v>63</v>
      </c>
      <c r="K114" s="106" t="s">
        <v>138</v>
      </c>
      <c r="L114" s="107" t="s">
        <v>63</v>
      </c>
      <c r="M114" s="106" t="s">
        <v>129</v>
      </c>
      <c r="N114" s="107" t="s">
        <v>63</v>
      </c>
      <c r="O114" s="107" t="s">
        <v>63</v>
      </c>
      <c r="P114" s="107" t="s">
        <v>63</v>
      </c>
      <c r="Q114" s="107" t="s">
        <v>63</v>
      </c>
      <c r="R114" s="108" t="s">
        <v>313</v>
      </c>
    </row>
    <row r="115" spans="1:18" s="106" customFormat="1" x14ac:dyDescent="0.25">
      <c r="A115" s="108" t="s">
        <v>317</v>
      </c>
      <c r="B115" s="107" t="s">
        <v>63</v>
      </c>
      <c r="C115" s="107"/>
      <c r="D115" s="107"/>
      <c r="E115" s="107" t="s">
        <v>63</v>
      </c>
      <c r="F115" s="107"/>
      <c r="G115" s="107" t="s">
        <v>64</v>
      </c>
      <c r="H115" s="107" t="s">
        <v>63</v>
      </c>
      <c r="I115" s="107" t="s">
        <v>63</v>
      </c>
      <c r="J115" s="107" t="s">
        <v>63</v>
      </c>
      <c r="K115" s="106" t="s">
        <v>138</v>
      </c>
      <c r="L115" s="107" t="s">
        <v>63</v>
      </c>
      <c r="M115" s="106" t="s">
        <v>129</v>
      </c>
      <c r="N115" s="107" t="s">
        <v>63</v>
      </c>
      <c r="O115" s="107" t="s">
        <v>63</v>
      </c>
      <c r="P115" s="107" t="s">
        <v>63</v>
      </c>
      <c r="Q115" s="107" t="s">
        <v>63</v>
      </c>
      <c r="R115" s="108" t="s">
        <v>317</v>
      </c>
    </row>
    <row r="116" spans="1:18" s="106" customFormat="1" x14ac:dyDescent="0.25">
      <c r="A116" s="108" t="s">
        <v>318</v>
      </c>
      <c r="B116" s="107" t="s">
        <v>307</v>
      </c>
      <c r="C116" s="107"/>
      <c r="D116" s="107"/>
      <c r="E116" s="107" t="s">
        <v>63</v>
      </c>
      <c r="F116" s="107"/>
      <c r="G116" s="107" t="s">
        <v>64</v>
      </c>
      <c r="H116" s="107" t="s">
        <v>63</v>
      </c>
      <c r="I116" s="107" t="s">
        <v>63</v>
      </c>
      <c r="J116" s="107" t="s">
        <v>63</v>
      </c>
      <c r="K116" s="106" t="s">
        <v>138</v>
      </c>
      <c r="L116" s="107" t="s">
        <v>63</v>
      </c>
      <c r="M116" s="106" t="s">
        <v>129</v>
      </c>
      <c r="N116" s="107" t="s">
        <v>63</v>
      </c>
      <c r="O116" s="107" t="s">
        <v>63</v>
      </c>
      <c r="P116" s="107" t="s">
        <v>63</v>
      </c>
      <c r="Q116" s="107" t="s">
        <v>63</v>
      </c>
      <c r="R116" s="108" t="s">
        <v>317</v>
      </c>
    </row>
    <row r="117" spans="1:18" s="106" customFormat="1" x14ac:dyDescent="0.25">
      <c r="A117" s="108" t="s">
        <v>315</v>
      </c>
      <c r="B117" s="107" t="s">
        <v>63</v>
      </c>
      <c r="C117" s="107"/>
      <c r="D117" s="107"/>
      <c r="E117" s="107" t="s">
        <v>63</v>
      </c>
      <c r="F117" s="107"/>
      <c r="G117" s="107" t="s">
        <v>64</v>
      </c>
      <c r="H117" s="107" t="s">
        <v>63</v>
      </c>
      <c r="I117" s="107" t="s">
        <v>63</v>
      </c>
      <c r="J117" s="107" t="s">
        <v>63</v>
      </c>
      <c r="K117" s="106" t="s">
        <v>138</v>
      </c>
      <c r="L117" s="107" t="s">
        <v>63</v>
      </c>
      <c r="M117" s="106" t="s">
        <v>129</v>
      </c>
      <c r="N117" s="107" t="s">
        <v>63</v>
      </c>
      <c r="O117" s="107" t="s">
        <v>63</v>
      </c>
      <c r="P117" s="107" t="s">
        <v>63</v>
      </c>
      <c r="Q117" s="107" t="s">
        <v>63</v>
      </c>
      <c r="R117" s="108" t="s">
        <v>315</v>
      </c>
    </row>
    <row r="118" spans="1:18" s="106" customFormat="1" x14ac:dyDescent="0.25">
      <c r="A118" s="108" t="s">
        <v>316</v>
      </c>
      <c r="B118" s="107" t="s">
        <v>307</v>
      </c>
      <c r="C118" s="107"/>
      <c r="D118" s="107"/>
      <c r="E118" s="107" t="s">
        <v>63</v>
      </c>
      <c r="F118" s="107"/>
      <c r="G118" s="107" t="s">
        <v>64</v>
      </c>
      <c r="H118" s="107" t="s">
        <v>63</v>
      </c>
      <c r="I118" s="107" t="s">
        <v>63</v>
      </c>
      <c r="J118" s="107" t="s">
        <v>63</v>
      </c>
      <c r="K118" s="106" t="s">
        <v>138</v>
      </c>
      <c r="L118" s="107" t="s">
        <v>63</v>
      </c>
      <c r="M118" s="106" t="s">
        <v>129</v>
      </c>
      <c r="N118" s="107" t="s">
        <v>63</v>
      </c>
      <c r="O118" s="107" t="s">
        <v>63</v>
      </c>
      <c r="P118" s="107" t="s">
        <v>63</v>
      </c>
      <c r="Q118" s="107" t="s">
        <v>63</v>
      </c>
      <c r="R118" s="108" t="s">
        <v>315</v>
      </c>
    </row>
    <row r="119" spans="1:18" s="106" customFormat="1" x14ac:dyDescent="0.25">
      <c r="A119" s="108" t="s">
        <v>319</v>
      </c>
      <c r="B119" s="107" t="s">
        <v>63</v>
      </c>
      <c r="C119" s="107"/>
      <c r="D119" s="107"/>
      <c r="E119" s="107" t="s">
        <v>63</v>
      </c>
      <c r="F119" s="107"/>
      <c r="G119" s="107" t="s">
        <v>64</v>
      </c>
      <c r="H119" s="107" t="s">
        <v>63</v>
      </c>
      <c r="I119" s="107" t="s">
        <v>63</v>
      </c>
      <c r="J119" s="107" t="s">
        <v>63</v>
      </c>
      <c r="K119" s="106" t="s">
        <v>138</v>
      </c>
      <c r="L119" s="107" t="s">
        <v>63</v>
      </c>
      <c r="M119" s="106" t="s">
        <v>129</v>
      </c>
      <c r="N119" s="107" t="s">
        <v>63</v>
      </c>
      <c r="O119" s="107" t="s">
        <v>63</v>
      </c>
      <c r="P119" s="107" t="s">
        <v>63</v>
      </c>
      <c r="Q119" s="107" t="s">
        <v>63</v>
      </c>
      <c r="R119" s="108" t="s">
        <v>319</v>
      </c>
    </row>
    <row r="120" spans="1:18" s="106" customFormat="1" x14ac:dyDescent="0.25">
      <c r="A120" s="108" t="s">
        <v>320</v>
      </c>
      <c r="B120" s="107" t="s">
        <v>307</v>
      </c>
      <c r="C120" s="107"/>
      <c r="D120" s="107"/>
      <c r="E120" s="107" t="s">
        <v>63</v>
      </c>
      <c r="F120" s="107"/>
      <c r="G120" s="107" t="s">
        <v>64</v>
      </c>
      <c r="H120" s="107" t="s">
        <v>63</v>
      </c>
      <c r="I120" s="107" t="s">
        <v>63</v>
      </c>
      <c r="J120" s="107" t="s">
        <v>63</v>
      </c>
      <c r="K120" s="106" t="s">
        <v>138</v>
      </c>
      <c r="L120" s="107" t="s">
        <v>63</v>
      </c>
      <c r="M120" s="106" t="s">
        <v>129</v>
      </c>
      <c r="N120" s="107" t="s">
        <v>63</v>
      </c>
      <c r="O120" s="107" t="s">
        <v>63</v>
      </c>
      <c r="P120" s="107" t="s">
        <v>63</v>
      </c>
      <c r="Q120" s="107" t="s">
        <v>63</v>
      </c>
      <c r="R120" s="108" t="s">
        <v>319</v>
      </c>
    </row>
    <row r="121" spans="1:18" s="106" customFormat="1" x14ac:dyDescent="0.25">
      <c r="A121" s="108" t="s">
        <v>323</v>
      </c>
      <c r="B121" s="107" t="s">
        <v>63</v>
      </c>
      <c r="C121" s="107"/>
      <c r="D121" s="107"/>
      <c r="E121" s="107" t="s">
        <v>63</v>
      </c>
      <c r="F121" s="107"/>
      <c r="G121" s="107" t="s">
        <v>64</v>
      </c>
      <c r="H121" s="107" t="s">
        <v>63</v>
      </c>
      <c r="I121" s="107" t="s">
        <v>63</v>
      </c>
      <c r="J121" s="107" t="s">
        <v>63</v>
      </c>
      <c r="K121" s="106" t="s">
        <v>138</v>
      </c>
      <c r="L121" s="107" t="s">
        <v>63</v>
      </c>
      <c r="M121" s="106" t="s">
        <v>129</v>
      </c>
      <c r="N121" s="107" t="s">
        <v>63</v>
      </c>
      <c r="O121" s="107" t="s">
        <v>63</v>
      </c>
      <c r="P121" s="107" t="s">
        <v>63</v>
      </c>
      <c r="Q121" s="107" t="s">
        <v>183</v>
      </c>
      <c r="R121" s="108" t="s">
        <v>313</v>
      </c>
    </row>
    <row r="122" spans="1:18" s="106" customFormat="1" x14ac:dyDescent="0.25">
      <c r="A122" s="108" t="s">
        <v>324</v>
      </c>
      <c r="B122" s="107" t="s">
        <v>307</v>
      </c>
      <c r="C122" s="107"/>
      <c r="D122" s="107"/>
      <c r="E122" s="107" t="s">
        <v>63</v>
      </c>
      <c r="F122" s="107"/>
      <c r="G122" s="107" t="s">
        <v>64</v>
      </c>
      <c r="H122" s="107" t="s">
        <v>63</v>
      </c>
      <c r="I122" s="107" t="s">
        <v>63</v>
      </c>
      <c r="J122" s="107" t="s">
        <v>63</v>
      </c>
      <c r="K122" s="106" t="s">
        <v>138</v>
      </c>
      <c r="L122" s="107" t="s">
        <v>63</v>
      </c>
      <c r="M122" s="106" t="s">
        <v>129</v>
      </c>
      <c r="N122" s="107" t="s">
        <v>63</v>
      </c>
      <c r="O122" s="107" t="s">
        <v>63</v>
      </c>
      <c r="P122" s="107" t="s">
        <v>63</v>
      </c>
      <c r="Q122" s="107" t="s">
        <v>183</v>
      </c>
      <c r="R122" s="108" t="s">
        <v>314</v>
      </c>
    </row>
    <row r="123" spans="1:18" s="106" customFormat="1" x14ac:dyDescent="0.25">
      <c r="A123" s="108" t="s">
        <v>325</v>
      </c>
      <c r="B123" s="107" t="s">
        <v>63</v>
      </c>
      <c r="C123" s="107"/>
      <c r="D123" s="107"/>
      <c r="E123" s="107" t="s">
        <v>63</v>
      </c>
      <c r="F123" s="107"/>
      <c r="G123" s="107" t="s">
        <v>64</v>
      </c>
      <c r="H123" s="107" t="s">
        <v>63</v>
      </c>
      <c r="I123" s="107" t="s">
        <v>63</v>
      </c>
      <c r="J123" s="107" t="s">
        <v>63</v>
      </c>
      <c r="K123" s="106" t="s">
        <v>138</v>
      </c>
      <c r="L123" s="107" t="s">
        <v>63</v>
      </c>
      <c r="M123" s="106" t="s">
        <v>129</v>
      </c>
      <c r="N123" s="107" t="s">
        <v>63</v>
      </c>
      <c r="O123" s="107" t="s">
        <v>63</v>
      </c>
      <c r="P123" s="107" t="s">
        <v>63</v>
      </c>
      <c r="Q123" s="107" t="s">
        <v>183</v>
      </c>
      <c r="R123" s="108" t="s">
        <v>317</v>
      </c>
    </row>
    <row r="124" spans="1:18" s="106" customFormat="1" x14ac:dyDescent="0.25">
      <c r="A124" s="108" t="s">
        <v>326</v>
      </c>
      <c r="B124" s="107" t="s">
        <v>307</v>
      </c>
      <c r="C124" s="107"/>
      <c r="D124" s="107"/>
      <c r="E124" s="107" t="s">
        <v>63</v>
      </c>
      <c r="F124" s="107"/>
      <c r="G124" s="107" t="s">
        <v>64</v>
      </c>
      <c r="H124" s="107" t="s">
        <v>63</v>
      </c>
      <c r="I124" s="107" t="s">
        <v>63</v>
      </c>
      <c r="J124" s="107" t="s">
        <v>63</v>
      </c>
      <c r="K124" s="106" t="s">
        <v>138</v>
      </c>
      <c r="L124" s="107" t="s">
        <v>63</v>
      </c>
      <c r="M124" s="106" t="s">
        <v>129</v>
      </c>
      <c r="N124" s="107" t="s">
        <v>63</v>
      </c>
      <c r="O124" s="107" t="s">
        <v>63</v>
      </c>
      <c r="P124" s="107" t="s">
        <v>63</v>
      </c>
      <c r="Q124" s="107" t="s">
        <v>183</v>
      </c>
      <c r="R124" s="108" t="s">
        <v>318</v>
      </c>
    </row>
    <row r="125" spans="1:18" s="106" customFormat="1" x14ac:dyDescent="0.25">
      <c r="A125" s="108" t="s">
        <v>327</v>
      </c>
      <c r="B125" s="107" t="s">
        <v>63</v>
      </c>
      <c r="C125" s="107"/>
      <c r="D125" s="107"/>
      <c r="E125" s="107" t="s">
        <v>63</v>
      </c>
      <c r="F125" s="107"/>
      <c r="G125" s="107" t="s">
        <v>64</v>
      </c>
      <c r="H125" s="107" t="s">
        <v>63</v>
      </c>
      <c r="I125" s="107" t="s">
        <v>63</v>
      </c>
      <c r="J125" s="107" t="s">
        <v>63</v>
      </c>
      <c r="K125" s="106" t="s">
        <v>138</v>
      </c>
      <c r="L125" s="107" t="s">
        <v>63</v>
      </c>
      <c r="M125" s="106" t="s">
        <v>129</v>
      </c>
      <c r="N125" s="107" t="s">
        <v>63</v>
      </c>
      <c r="O125" s="107" t="s">
        <v>63</v>
      </c>
      <c r="P125" s="107" t="s">
        <v>63</v>
      </c>
      <c r="Q125" s="107" t="s">
        <v>183</v>
      </c>
      <c r="R125" s="108" t="s">
        <v>315</v>
      </c>
    </row>
    <row r="126" spans="1:18" s="106" customFormat="1" x14ac:dyDescent="0.25">
      <c r="A126" s="108" t="s">
        <v>328</v>
      </c>
      <c r="B126" s="107" t="s">
        <v>307</v>
      </c>
      <c r="C126" s="107"/>
      <c r="D126" s="107"/>
      <c r="E126" s="107" t="s">
        <v>63</v>
      </c>
      <c r="F126" s="107"/>
      <c r="G126" s="107" t="s">
        <v>64</v>
      </c>
      <c r="H126" s="107" t="s">
        <v>63</v>
      </c>
      <c r="I126" s="107" t="s">
        <v>63</v>
      </c>
      <c r="J126" s="107" t="s">
        <v>63</v>
      </c>
      <c r="K126" s="106" t="s">
        <v>138</v>
      </c>
      <c r="L126" s="107" t="s">
        <v>63</v>
      </c>
      <c r="M126" s="106" t="s">
        <v>129</v>
      </c>
      <c r="N126" s="107" t="s">
        <v>63</v>
      </c>
      <c r="O126" s="107" t="s">
        <v>63</v>
      </c>
      <c r="P126" s="107" t="s">
        <v>63</v>
      </c>
      <c r="Q126" s="107" t="s">
        <v>183</v>
      </c>
      <c r="R126" s="108" t="s">
        <v>316</v>
      </c>
    </row>
    <row r="127" spans="1:18" s="106" customFormat="1" x14ac:dyDescent="0.25">
      <c r="A127" s="108" t="s">
        <v>329</v>
      </c>
      <c r="B127" s="107" t="s">
        <v>63</v>
      </c>
      <c r="C127" s="107"/>
      <c r="D127" s="107"/>
      <c r="E127" s="107" t="s">
        <v>63</v>
      </c>
      <c r="F127" s="107"/>
      <c r="G127" s="107" t="s">
        <v>64</v>
      </c>
      <c r="H127" s="107" t="s">
        <v>63</v>
      </c>
      <c r="I127" s="107" t="s">
        <v>63</v>
      </c>
      <c r="J127" s="107" t="s">
        <v>63</v>
      </c>
      <c r="K127" s="106" t="s">
        <v>138</v>
      </c>
      <c r="L127" s="107" t="s">
        <v>63</v>
      </c>
      <c r="M127" s="106" t="s">
        <v>129</v>
      </c>
      <c r="N127" s="107" t="s">
        <v>63</v>
      </c>
      <c r="O127" s="107" t="s">
        <v>63</v>
      </c>
      <c r="P127" s="107" t="s">
        <v>63</v>
      </c>
      <c r="Q127" s="107" t="s">
        <v>183</v>
      </c>
      <c r="R127" s="108" t="s">
        <v>319</v>
      </c>
    </row>
    <row r="128" spans="1:18" s="106" customFormat="1" x14ac:dyDescent="0.25">
      <c r="A128" s="108" t="s">
        <v>330</v>
      </c>
      <c r="B128" s="107" t="s">
        <v>307</v>
      </c>
      <c r="C128" s="107"/>
      <c r="D128" s="107"/>
      <c r="E128" s="107" t="s">
        <v>63</v>
      </c>
      <c r="F128" s="107"/>
      <c r="G128" s="107" t="s">
        <v>64</v>
      </c>
      <c r="H128" s="107" t="s">
        <v>63</v>
      </c>
      <c r="I128" s="107" t="s">
        <v>63</v>
      </c>
      <c r="J128" s="107" t="s">
        <v>63</v>
      </c>
      <c r="K128" s="106" t="s">
        <v>138</v>
      </c>
      <c r="L128" s="107" t="s">
        <v>63</v>
      </c>
      <c r="M128" s="106" t="s">
        <v>129</v>
      </c>
      <c r="N128" s="107" t="s">
        <v>63</v>
      </c>
      <c r="O128" s="107" t="s">
        <v>63</v>
      </c>
      <c r="P128" s="107" t="s">
        <v>63</v>
      </c>
      <c r="Q128" s="107" t="s">
        <v>183</v>
      </c>
      <c r="R128" s="108" t="s">
        <v>320</v>
      </c>
    </row>
    <row r="132" spans="1:9" ht="31.5" x14ac:dyDescent="0.55000000000000004">
      <c r="A132" s="111" t="s">
        <v>338</v>
      </c>
    </row>
    <row r="133" spans="1:9" ht="12.75" customHeight="1" x14ac:dyDescent="0.25"/>
    <row r="134" spans="1:9" s="106" customFormat="1" x14ac:dyDescent="0.25">
      <c r="A134" s="108" t="s">
        <v>354</v>
      </c>
      <c r="B134" s="107" t="s">
        <v>354</v>
      </c>
      <c r="C134" s="107" t="s">
        <v>355</v>
      </c>
      <c r="D134" s="107"/>
      <c r="E134" s="107" t="s">
        <v>355</v>
      </c>
      <c r="F134" s="107" t="s">
        <v>384</v>
      </c>
      <c r="G134" s="107" t="s">
        <v>355</v>
      </c>
      <c r="H134" s="107" t="s">
        <v>355</v>
      </c>
      <c r="I134" s="108" t="s">
        <v>354</v>
      </c>
    </row>
    <row r="135" spans="1:9" s="106" customFormat="1" x14ac:dyDescent="0.25">
      <c r="A135" s="108" t="s">
        <v>279</v>
      </c>
      <c r="B135" s="107" t="s">
        <v>279</v>
      </c>
      <c r="C135" s="107" t="s">
        <v>355</v>
      </c>
      <c r="D135" s="107"/>
      <c r="E135" s="107" t="s">
        <v>355</v>
      </c>
      <c r="F135" s="107" t="s">
        <v>384</v>
      </c>
      <c r="G135" s="107" t="s">
        <v>355</v>
      </c>
      <c r="H135" s="107" t="s">
        <v>355</v>
      </c>
      <c r="I135" s="108" t="s">
        <v>354</v>
      </c>
    </row>
    <row r="136" spans="1:9" s="106" customFormat="1" x14ac:dyDescent="0.25">
      <c r="A136" s="108" t="s">
        <v>362</v>
      </c>
      <c r="B136" s="107" t="s">
        <v>362</v>
      </c>
      <c r="C136" s="107" t="s">
        <v>355</v>
      </c>
      <c r="D136" s="107"/>
      <c r="E136" s="107" t="s">
        <v>355</v>
      </c>
      <c r="F136" s="107" t="s">
        <v>384</v>
      </c>
      <c r="G136" s="107" t="s">
        <v>355</v>
      </c>
      <c r="H136" s="107" t="s">
        <v>355</v>
      </c>
      <c r="I136" s="108" t="s">
        <v>354</v>
      </c>
    </row>
    <row r="137" spans="1:9" s="106" customFormat="1" x14ac:dyDescent="0.25">
      <c r="A137" s="108" t="s">
        <v>419</v>
      </c>
      <c r="B137" s="107" t="s">
        <v>354</v>
      </c>
      <c r="C137" s="107" t="s">
        <v>355</v>
      </c>
      <c r="D137" s="107"/>
      <c r="E137" s="107" t="s">
        <v>355</v>
      </c>
      <c r="F137" s="107" t="s">
        <v>384</v>
      </c>
      <c r="G137" s="107" t="s">
        <v>355</v>
      </c>
      <c r="H137" s="107" t="s">
        <v>355</v>
      </c>
      <c r="I137" s="108" t="s">
        <v>419</v>
      </c>
    </row>
    <row r="138" spans="1:9" s="106" customFormat="1" x14ac:dyDescent="0.25">
      <c r="A138" s="108" t="s">
        <v>420</v>
      </c>
      <c r="B138" s="107" t="s">
        <v>279</v>
      </c>
      <c r="C138" s="107" t="s">
        <v>355</v>
      </c>
      <c r="D138" s="107"/>
      <c r="E138" s="107" t="s">
        <v>355</v>
      </c>
      <c r="F138" s="107" t="s">
        <v>384</v>
      </c>
      <c r="G138" s="107" t="s">
        <v>355</v>
      </c>
      <c r="H138" s="107" t="s">
        <v>355</v>
      </c>
      <c r="I138" s="108" t="s">
        <v>419</v>
      </c>
    </row>
    <row r="139" spans="1:9" s="106" customFormat="1" x14ac:dyDescent="0.25">
      <c r="A139" s="108" t="s">
        <v>421</v>
      </c>
      <c r="B139" s="107" t="s">
        <v>362</v>
      </c>
      <c r="C139" s="107" t="s">
        <v>355</v>
      </c>
      <c r="D139" s="107"/>
      <c r="E139" s="107" t="s">
        <v>355</v>
      </c>
      <c r="F139" s="107" t="s">
        <v>384</v>
      </c>
      <c r="G139" s="107" t="s">
        <v>355</v>
      </c>
      <c r="H139" s="107" t="s">
        <v>355</v>
      </c>
      <c r="I139" s="108" t="s">
        <v>419</v>
      </c>
    </row>
    <row r="140" spans="1:9" s="106" customFormat="1" x14ac:dyDescent="0.25">
      <c r="C140" s="107"/>
      <c r="D140" s="107"/>
      <c r="F140" s="107"/>
      <c r="H140" s="107"/>
    </row>
    <row r="141" spans="1:9" s="106" customFormat="1" x14ac:dyDescent="0.25">
      <c r="A141" s="108" t="s">
        <v>354</v>
      </c>
      <c r="B141" s="107" t="s">
        <v>354</v>
      </c>
      <c r="C141" s="107" t="s">
        <v>355</v>
      </c>
      <c r="D141" s="107"/>
      <c r="E141" s="107" t="s">
        <v>355</v>
      </c>
      <c r="F141" s="107" t="s">
        <v>384</v>
      </c>
      <c r="G141" s="107" t="s">
        <v>355</v>
      </c>
      <c r="H141" s="107" t="s">
        <v>355</v>
      </c>
      <c r="I141" s="108" t="s">
        <v>354</v>
      </c>
    </row>
    <row r="142" spans="1:9" s="106" customFormat="1" x14ac:dyDescent="0.25">
      <c r="A142" s="108" t="s">
        <v>279</v>
      </c>
      <c r="B142" s="107" t="s">
        <v>279</v>
      </c>
      <c r="C142" s="107" t="s">
        <v>355</v>
      </c>
      <c r="D142" s="107"/>
      <c r="E142" s="107" t="s">
        <v>355</v>
      </c>
      <c r="F142" s="107" t="s">
        <v>384</v>
      </c>
      <c r="G142" s="107" t="s">
        <v>355</v>
      </c>
      <c r="H142" s="107" t="s">
        <v>355</v>
      </c>
      <c r="I142" s="108" t="s">
        <v>354</v>
      </c>
    </row>
    <row r="143" spans="1:9" s="106" customFormat="1" x14ac:dyDescent="0.25">
      <c r="A143" s="116" t="s">
        <v>370</v>
      </c>
      <c r="B143" s="116" t="s">
        <v>370</v>
      </c>
      <c r="C143" s="107" t="s">
        <v>355</v>
      </c>
      <c r="D143" s="107"/>
      <c r="E143" s="107" t="s">
        <v>355</v>
      </c>
      <c r="F143" s="107" t="s">
        <v>384</v>
      </c>
      <c r="G143" s="107" t="s">
        <v>355</v>
      </c>
      <c r="H143" s="107" t="s">
        <v>355</v>
      </c>
      <c r="I143" s="108" t="s">
        <v>354</v>
      </c>
    </row>
    <row r="144" spans="1:9" s="106" customFormat="1" x14ac:dyDescent="0.25">
      <c r="A144" s="116" t="s">
        <v>368</v>
      </c>
      <c r="B144" s="116" t="s">
        <v>368</v>
      </c>
      <c r="C144" s="107" t="s">
        <v>355</v>
      </c>
      <c r="D144" s="107"/>
      <c r="E144" s="107" t="s">
        <v>355</v>
      </c>
      <c r="F144" s="107" t="s">
        <v>384</v>
      </c>
      <c r="G144" s="107" t="s">
        <v>355</v>
      </c>
      <c r="H144" s="107" t="s">
        <v>355</v>
      </c>
      <c r="I144" s="108" t="s">
        <v>354</v>
      </c>
    </row>
    <row r="145" spans="1:9" s="106" customFormat="1" x14ac:dyDescent="0.25">
      <c r="A145" s="116" t="s">
        <v>345</v>
      </c>
      <c r="B145" s="116" t="s">
        <v>345</v>
      </c>
      <c r="C145" s="107" t="s">
        <v>355</v>
      </c>
      <c r="D145" s="107"/>
      <c r="E145" s="107" t="s">
        <v>355</v>
      </c>
      <c r="F145" s="107" t="s">
        <v>384</v>
      </c>
      <c r="G145" s="107" t="s">
        <v>355</v>
      </c>
      <c r="H145" s="107" t="s">
        <v>355</v>
      </c>
      <c r="I145" s="108" t="s">
        <v>354</v>
      </c>
    </row>
    <row r="146" spans="1:9" s="106" customFormat="1" x14ac:dyDescent="0.25">
      <c r="A146" s="116" t="s">
        <v>369</v>
      </c>
      <c r="B146" s="116" t="s">
        <v>369</v>
      </c>
      <c r="C146" s="107" t="s">
        <v>355</v>
      </c>
      <c r="D146" s="107"/>
      <c r="E146" s="107" t="s">
        <v>355</v>
      </c>
      <c r="F146" s="107" t="s">
        <v>384</v>
      </c>
      <c r="G146" s="107" t="s">
        <v>355</v>
      </c>
      <c r="H146" s="107" t="s">
        <v>355</v>
      </c>
      <c r="I146" s="108" t="s">
        <v>354</v>
      </c>
    </row>
    <row r="147" spans="1:9" s="106" customFormat="1" x14ac:dyDescent="0.25">
      <c r="A147" s="116" t="s">
        <v>344</v>
      </c>
      <c r="B147" s="116" t="s">
        <v>344</v>
      </c>
      <c r="C147" s="107" t="s">
        <v>355</v>
      </c>
      <c r="D147" s="107"/>
      <c r="E147" s="107" t="s">
        <v>355</v>
      </c>
      <c r="F147" s="107" t="s">
        <v>384</v>
      </c>
      <c r="G147" s="107" t="s">
        <v>355</v>
      </c>
      <c r="H147" s="107" t="s">
        <v>355</v>
      </c>
      <c r="I147" s="108" t="s">
        <v>354</v>
      </c>
    </row>
    <row r="148" spans="1:9" s="106" customFormat="1" x14ac:dyDescent="0.25">
      <c r="A148" s="116" t="s">
        <v>371</v>
      </c>
      <c r="B148" s="116" t="s">
        <v>371</v>
      </c>
      <c r="C148" s="107" t="s">
        <v>355</v>
      </c>
      <c r="D148" s="107"/>
      <c r="E148" s="107" t="s">
        <v>355</v>
      </c>
      <c r="F148" s="107" t="s">
        <v>384</v>
      </c>
      <c r="G148" s="107" t="s">
        <v>355</v>
      </c>
      <c r="H148" s="107" t="s">
        <v>355</v>
      </c>
      <c r="I148" s="108" t="s">
        <v>354</v>
      </c>
    </row>
    <row r="149" spans="1:9" s="106" customFormat="1" x14ac:dyDescent="0.25">
      <c r="C149" s="107"/>
      <c r="D149" s="107"/>
    </row>
    <row r="150" spans="1:9" s="106" customFormat="1" x14ac:dyDescent="0.25">
      <c r="A150" s="108" t="s">
        <v>354</v>
      </c>
      <c r="B150" s="107" t="s">
        <v>354</v>
      </c>
      <c r="C150" s="107" t="s">
        <v>355</v>
      </c>
      <c r="D150" s="107"/>
      <c r="E150" s="107" t="s">
        <v>355</v>
      </c>
      <c r="F150" s="107" t="s">
        <v>384</v>
      </c>
      <c r="G150" s="107" t="s">
        <v>355</v>
      </c>
      <c r="H150" s="107" t="s">
        <v>355</v>
      </c>
      <c r="I150" s="108" t="s">
        <v>354</v>
      </c>
    </row>
    <row r="151" spans="1:9" s="106" customFormat="1" x14ac:dyDescent="0.25">
      <c r="A151" s="112" t="s">
        <v>365</v>
      </c>
      <c r="B151" s="112" t="s">
        <v>365</v>
      </c>
      <c r="C151" s="107" t="s">
        <v>355</v>
      </c>
      <c r="D151" s="107"/>
      <c r="E151" s="107" t="s">
        <v>355</v>
      </c>
      <c r="F151" s="107" t="s">
        <v>384</v>
      </c>
      <c r="G151" s="107" t="s">
        <v>355</v>
      </c>
      <c r="H151" s="107" t="s">
        <v>355</v>
      </c>
      <c r="I151" s="108" t="s">
        <v>354</v>
      </c>
    </row>
    <row r="152" spans="1:9" s="106" customFormat="1" x14ac:dyDescent="0.25">
      <c r="A152" s="112" t="s">
        <v>364</v>
      </c>
      <c r="B152" s="112" t="s">
        <v>364</v>
      </c>
      <c r="C152" s="107" t="s">
        <v>355</v>
      </c>
      <c r="D152" s="107"/>
      <c r="E152" s="107" t="s">
        <v>355</v>
      </c>
      <c r="F152" s="107" t="s">
        <v>384</v>
      </c>
      <c r="G152" s="107" t="s">
        <v>355</v>
      </c>
      <c r="H152" s="107" t="s">
        <v>355</v>
      </c>
      <c r="I152" s="108" t="s">
        <v>354</v>
      </c>
    </row>
    <row r="153" spans="1:9" s="106" customFormat="1" x14ac:dyDescent="0.25">
      <c r="A153" s="112" t="s">
        <v>366</v>
      </c>
      <c r="B153" s="112" t="s">
        <v>366</v>
      </c>
      <c r="C153" s="107" t="s">
        <v>355</v>
      </c>
      <c r="D153" s="107"/>
      <c r="E153" s="107" t="s">
        <v>355</v>
      </c>
      <c r="F153" s="107" t="s">
        <v>384</v>
      </c>
      <c r="G153" s="107" t="s">
        <v>355</v>
      </c>
      <c r="H153" s="107" t="s">
        <v>355</v>
      </c>
      <c r="I153" s="108" t="s">
        <v>354</v>
      </c>
    </row>
    <row r="154" spans="1:9" s="106" customFormat="1" x14ac:dyDescent="0.25">
      <c r="A154" s="112" t="s">
        <v>377</v>
      </c>
      <c r="B154" s="112" t="s">
        <v>377</v>
      </c>
      <c r="C154" s="107" t="s">
        <v>355</v>
      </c>
      <c r="D154" s="107"/>
      <c r="E154" s="107" t="s">
        <v>355</v>
      </c>
      <c r="F154" s="107" t="s">
        <v>384</v>
      </c>
      <c r="G154" s="107" t="s">
        <v>355</v>
      </c>
      <c r="H154" s="107" t="s">
        <v>355</v>
      </c>
      <c r="I154" s="108" t="s">
        <v>354</v>
      </c>
    </row>
    <row r="155" spans="1:9" s="106" customFormat="1" x14ac:dyDescent="0.25">
      <c r="A155" s="112" t="s">
        <v>378</v>
      </c>
      <c r="B155" s="112" t="s">
        <v>378</v>
      </c>
      <c r="C155" s="107" t="s">
        <v>355</v>
      </c>
      <c r="D155" s="107"/>
      <c r="E155" s="107" t="s">
        <v>355</v>
      </c>
      <c r="F155" s="107" t="s">
        <v>384</v>
      </c>
      <c r="G155" s="107" t="s">
        <v>355</v>
      </c>
      <c r="H155" s="107" t="s">
        <v>355</v>
      </c>
      <c r="I155" s="108" t="s">
        <v>354</v>
      </c>
    </row>
    <row r="156" spans="1:9" s="106" customFormat="1" x14ac:dyDescent="0.25">
      <c r="A156" s="112" t="s">
        <v>379</v>
      </c>
      <c r="B156" s="112" t="s">
        <v>379</v>
      </c>
      <c r="C156" s="107" t="s">
        <v>355</v>
      </c>
      <c r="D156" s="107"/>
      <c r="E156" s="107" t="s">
        <v>355</v>
      </c>
      <c r="F156" s="107" t="s">
        <v>384</v>
      </c>
      <c r="G156" s="107" t="s">
        <v>355</v>
      </c>
      <c r="H156" s="107" t="s">
        <v>355</v>
      </c>
      <c r="I156" s="108" t="s">
        <v>354</v>
      </c>
    </row>
    <row r="157" spans="1:9" s="106" customFormat="1" x14ac:dyDescent="0.25">
      <c r="A157" s="112" t="s">
        <v>380</v>
      </c>
      <c r="B157" s="112" t="s">
        <v>380</v>
      </c>
      <c r="C157" s="107" t="s">
        <v>355</v>
      </c>
      <c r="D157" s="107"/>
      <c r="E157" s="107" t="s">
        <v>355</v>
      </c>
      <c r="F157" s="107" t="s">
        <v>384</v>
      </c>
      <c r="G157" s="107" t="s">
        <v>355</v>
      </c>
      <c r="H157" s="107" t="s">
        <v>355</v>
      </c>
      <c r="I157" s="108" t="s">
        <v>354</v>
      </c>
    </row>
    <row r="158" spans="1:9" s="106" customFormat="1" x14ac:dyDescent="0.25">
      <c r="C158" s="107"/>
      <c r="D158" s="107"/>
      <c r="F158" s="107"/>
    </row>
    <row r="159" spans="1:9" s="106" customFormat="1" x14ac:dyDescent="0.25">
      <c r="A159" s="108" t="s">
        <v>354</v>
      </c>
      <c r="B159" s="107" t="s">
        <v>354</v>
      </c>
      <c r="C159" s="107" t="s">
        <v>355</v>
      </c>
      <c r="D159" s="107"/>
      <c r="E159" s="107" t="s">
        <v>355</v>
      </c>
      <c r="F159" s="107" t="s">
        <v>384</v>
      </c>
      <c r="G159" s="107" t="s">
        <v>355</v>
      </c>
      <c r="H159" s="107" t="s">
        <v>355</v>
      </c>
      <c r="I159" s="108" t="s">
        <v>354</v>
      </c>
    </row>
    <row r="160" spans="1:9" s="106" customFormat="1" x14ac:dyDescent="0.25">
      <c r="A160" s="112" t="s">
        <v>333</v>
      </c>
      <c r="B160" s="112" t="s">
        <v>333</v>
      </c>
      <c r="C160" s="107" t="s">
        <v>355</v>
      </c>
      <c r="D160" s="107"/>
      <c r="E160" s="107" t="s">
        <v>355</v>
      </c>
      <c r="F160" s="107" t="s">
        <v>384</v>
      </c>
      <c r="G160" s="107" t="s">
        <v>355</v>
      </c>
      <c r="H160" s="107" t="s">
        <v>355</v>
      </c>
      <c r="I160" s="108" t="s">
        <v>354</v>
      </c>
    </row>
    <row r="161" spans="1:9" s="106" customFormat="1" x14ac:dyDescent="0.25">
      <c r="A161" s="112" t="s">
        <v>358</v>
      </c>
      <c r="B161" s="112" t="s">
        <v>358</v>
      </c>
      <c r="C161" s="107" t="s">
        <v>355</v>
      </c>
      <c r="D161" s="107"/>
      <c r="E161" s="107" t="s">
        <v>355</v>
      </c>
      <c r="F161" s="107" t="s">
        <v>384</v>
      </c>
      <c r="G161" s="107" t="s">
        <v>355</v>
      </c>
      <c r="H161" s="107" t="s">
        <v>355</v>
      </c>
      <c r="I161" s="108" t="s">
        <v>354</v>
      </c>
    </row>
    <row r="162" spans="1:9" s="106" customFormat="1" x14ac:dyDescent="0.25">
      <c r="A162" s="112" t="s">
        <v>334</v>
      </c>
      <c r="B162" s="112" t="s">
        <v>334</v>
      </c>
      <c r="C162" s="107" t="s">
        <v>355</v>
      </c>
      <c r="D162" s="107"/>
      <c r="E162" s="107" t="s">
        <v>355</v>
      </c>
      <c r="F162" s="107" t="s">
        <v>384</v>
      </c>
      <c r="G162" s="107" t="s">
        <v>355</v>
      </c>
      <c r="H162" s="107" t="s">
        <v>355</v>
      </c>
      <c r="I162" s="108" t="s">
        <v>354</v>
      </c>
    </row>
    <row r="163" spans="1:9" s="106" customFormat="1" x14ac:dyDescent="0.25">
      <c r="A163" s="112" t="s">
        <v>335</v>
      </c>
      <c r="B163" s="112" t="s">
        <v>335</v>
      </c>
      <c r="C163" s="107" t="s">
        <v>355</v>
      </c>
      <c r="D163" s="107"/>
      <c r="E163" s="107" t="s">
        <v>355</v>
      </c>
      <c r="F163" s="107" t="s">
        <v>384</v>
      </c>
      <c r="G163" s="107" t="s">
        <v>355</v>
      </c>
      <c r="H163" s="107" t="s">
        <v>355</v>
      </c>
      <c r="I163" s="108" t="s">
        <v>354</v>
      </c>
    </row>
    <row r="164" spans="1:9" s="106" customFormat="1" x14ac:dyDescent="0.25">
      <c r="A164" s="112" t="s">
        <v>336</v>
      </c>
      <c r="B164" s="112" t="s">
        <v>336</v>
      </c>
      <c r="C164" s="107" t="s">
        <v>355</v>
      </c>
      <c r="D164" s="107"/>
      <c r="E164" s="107" t="s">
        <v>355</v>
      </c>
      <c r="F164" s="107" t="s">
        <v>384</v>
      </c>
      <c r="G164" s="107" t="s">
        <v>355</v>
      </c>
      <c r="H164" s="107" t="s">
        <v>355</v>
      </c>
      <c r="I164" s="108" t="s">
        <v>354</v>
      </c>
    </row>
    <row r="165" spans="1:9" s="106" customFormat="1" x14ac:dyDescent="0.25">
      <c r="A165" s="112" t="s">
        <v>343</v>
      </c>
      <c r="B165" s="112" t="s">
        <v>343</v>
      </c>
      <c r="C165" s="107" t="s">
        <v>355</v>
      </c>
      <c r="D165" s="107"/>
      <c r="E165" s="107" t="s">
        <v>355</v>
      </c>
      <c r="F165" s="107" t="s">
        <v>384</v>
      </c>
      <c r="G165" s="107" t="s">
        <v>355</v>
      </c>
      <c r="H165" s="107" t="s">
        <v>355</v>
      </c>
      <c r="I165" s="108" t="s">
        <v>354</v>
      </c>
    </row>
    <row r="166" spans="1:9" x14ac:dyDescent="0.25">
      <c r="F166" s="107"/>
    </row>
    <row r="167" spans="1:9" s="106" customFormat="1" x14ac:dyDescent="0.25">
      <c r="A167" s="108" t="s">
        <v>386</v>
      </c>
      <c r="B167" s="107" t="s">
        <v>354</v>
      </c>
      <c r="C167" s="107" t="s">
        <v>355</v>
      </c>
      <c r="D167" s="107"/>
      <c r="E167" s="107" t="s">
        <v>355</v>
      </c>
      <c r="F167" s="107" t="s">
        <v>383</v>
      </c>
      <c r="G167" s="107" t="s">
        <v>355</v>
      </c>
      <c r="H167" s="107" t="s">
        <v>355</v>
      </c>
      <c r="I167" s="108" t="s">
        <v>354</v>
      </c>
    </row>
    <row r="168" spans="1:9" s="106" customFormat="1" x14ac:dyDescent="0.25">
      <c r="A168" s="108" t="s">
        <v>387</v>
      </c>
      <c r="B168" s="107" t="s">
        <v>354</v>
      </c>
      <c r="C168" s="107" t="s">
        <v>355</v>
      </c>
      <c r="D168" s="107"/>
      <c r="E168" s="107" t="s">
        <v>355</v>
      </c>
      <c r="F168" s="107" t="s">
        <v>384</v>
      </c>
      <c r="G168" s="107" t="s">
        <v>355</v>
      </c>
      <c r="H168" s="107" t="s">
        <v>355</v>
      </c>
      <c r="I168" s="108" t="s">
        <v>354</v>
      </c>
    </row>
    <row r="169" spans="1:9" s="106" customFormat="1" x14ac:dyDescent="0.25">
      <c r="A169" s="108" t="s">
        <v>388</v>
      </c>
      <c r="B169" s="107" t="s">
        <v>354</v>
      </c>
      <c r="C169" s="107" t="s">
        <v>355</v>
      </c>
      <c r="D169" s="107"/>
      <c r="E169" s="107" t="s">
        <v>355</v>
      </c>
      <c r="F169" s="107" t="s">
        <v>385</v>
      </c>
      <c r="G169" s="107" t="s">
        <v>355</v>
      </c>
      <c r="H169" s="107" t="s">
        <v>355</v>
      </c>
      <c r="I169" s="108" t="s">
        <v>354</v>
      </c>
    </row>
    <row r="170" spans="1:9" s="106" customFormat="1" x14ac:dyDescent="0.25">
      <c r="A170" s="108" t="s">
        <v>359</v>
      </c>
      <c r="B170" s="107" t="s">
        <v>354</v>
      </c>
      <c r="C170" s="107" t="s">
        <v>355</v>
      </c>
      <c r="D170" s="107"/>
      <c r="E170" s="107" t="s">
        <v>355</v>
      </c>
      <c r="F170" s="107" t="s">
        <v>360</v>
      </c>
      <c r="G170" s="107" t="s">
        <v>355</v>
      </c>
      <c r="H170" s="107" t="s">
        <v>355</v>
      </c>
      <c r="I170" s="108" t="s">
        <v>354</v>
      </c>
    </row>
    <row r="171" spans="1:9" s="106" customFormat="1" x14ac:dyDescent="0.25">
      <c r="A171" s="108" t="s">
        <v>389</v>
      </c>
      <c r="B171" s="107" t="s">
        <v>279</v>
      </c>
      <c r="C171" s="107" t="s">
        <v>355</v>
      </c>
      <c r="D171" s="107"/>
      <c r="E171" s="107" t="s">
        <v>355</v>
      </c>
      <c r="F171" s="107" t="s">
        <v>383</v>
      </c>
      <c r="G171" s="107" t="s">
        <v>355</v>
      </c>
      <c r="H171" s="107" t="s">
        <v>355</v>
      </c>
      <c r="I171" s="108" t="s">
        <v>386</v>
      </c>
    </row>
    <row r="172" spans="1:9" s="106" customFormat="1" x14ac:dyDescent="0.25">
      <c r="A172" s="108" t="s">
        <v>390</v>
      </c>
      <c r="B172" s="107" t="s">
        <v>279</v>
      </c>
      <c r="C172" s="107" t="s">
        <v>355</v>
      </c>
      <c r="D172" s="107"/>
      <c r="E172" s="107" t="s">
        <v>355</v>
      </c>
      <c r="F172" s="107" t="s">
        <v>384</v>
      </c>
      <c r="G172" s="107" t="s">
        <v>355</v>
      </c>
      <c r="H172" s="107" t="s">
        <v>355</v>
      </c>
      <c r="I172" s="108" t="s">
        <v>387</v>
      </c>
    </row>
    <row r="173" spans="1:9" s="106" customFormat="1" x14ac:dyDescent="0.25">
      <c r="A173" s="108" t="s">
        <v>391</v>
      </c>
      <c r="B173" s="107" t="s">
        <v>279</v>
      </c>
      <c r="C173" s="107" t="s">
        <v>355</v>
      </c>
      <c r="D173" s="107"/>
      <c r="E173" s="107" t="s">
        <v>355</v>
      </c>
      <c r="F173" s="107" t="s">
        <v>385</v>
      </c>
      <c r="G173" s="107" t="s">
        <v>355</v>
      </c>
      <c r="H173" s="107" t="s">
        <v>355</v>
      </c>
      <c r="I173" s="108" t="s">
        <v>388</v>
      </c>
    </row>
    <row r="174" spans="1:9" s="106" customFormat="1" x14ac:dyDescent="0.25">
      <c r="A174" s="108" t="s">
        <v>361</v>
      </c>
      <c r="B174" s="107" t="s">
        <v>279</v>
      </c>
      <c r="C174" s="107" t="s">
        <v>355</v>
      </c>
      <c r="D174" s="107"/>
      <c r="E174" s="107" t="s">
        <v>355</v>
      </c>
      <c r="F174" s="107" t="s">
        <v>360</v>
      </c>
      <c r="G174" s="107" t="s">
        <v>355</v>
      </c>
      <c r="H174" s="107" t="s">
        <v>355</v>
      </c>
      <c r="I174" s="108" t="s">
        <v>359</v>
      </c>
    </row>
    <row r="175" spans="1:9" s="106" customFormat="1" x14ac:dyDescent="0.25">
      <c r="A175" s="108" t="s">
        <v>392</v>
      </c>
      <c r="B175" s="107" t="s">
        <v>362</v>
      </c>
      <c r="C175" s="107" t="s">
        <v>355</v>
      </c>
      <c r="D175" s="107"/>
      <c r="E175" s="107" t="s">
        <v>355</v>
      </c>
      <c r="F175" s="107" t="s">
        <v>383</v>
      </c>
      <c r="G175" s="107" t="s">
        <v>355</v>
      </c>
      <c r="H175" s="107" t="s">
        <v>355</v>
      </c>
      <c r="I175" s="108" t="s">
        <v>386</v>
      </c>
    </row>
    <row r="176" spans="1:9" s="106" customFormat="1" x14ac:dyDescent="0.25">
      <c r="A176" s="108" t="s">
        <v>393</v>
      </c>
      <c r="B176" s="107" t="s">
        <v>362</v>
      </c>
      <c r="C176" s="107" t="s">
        <v>355</v>
      </c>
      <c r="D176" s="107"/>
      <c r="E176" s="107" t="s">
        <v>355</v>
      </c>
      <c r="F176" s="107" t="s">
        <v>384</v>
      </c>
      <c r="G176" s="107" t="s">
        <v>355</v>
      </c>
      <c r="H176" s="107" t="s">
        <v>355</v>
      </c>
      <c r="I176" s="108" t="s">
        <v>387</v>
      </c>
    </row>
    <row r="177" spans="1:9" s="106" customFormat="1" x14ac:dyDescent="0.25">
      <c r="A177" s="108" t="s">
        <v>394</v>
      </c>
      <c r="B177" s="107" t="s">
        <v>362</v>
      </c>
      <c r="C177" s="107" t="s">
        <v>355</v>
      </c>
      <c r="D177" s="107"/>
      <c r="E177" s="107" t="s">
        <v>355</v>
      </c>
      <c r="F177" s="107" t="s">
        <v>385</v>
      </c>
      <c r="G177" s="107" t="s">
        <v>355</v>
      </c>
      <c r="H177" s="107" t="s">
        <v>355</v>
      </c>
      <c r="I177" s="108" t="s">
        <v>388</v>
      </c>
    </row>
    <row r="178" spans="1:9" s="106" customFormat="1" x14ac:dyDescent="0.25">
      <c r="A178" s="108" t="s">
        <v>395</v>
      </c>
      <c r="B178" s="107" t="s">
        <v>362</v>
      </c>
      <c r="C178" s="107" t="s">
        <v>355</v>
      </c>
      <c r="D178" s="107"/>
      <c r="E178" s="107" t="s">
        <v>355</v>
      </c>
      <c r="F178" s="107" t="s">
        <v>360</v>
      </c>
      <c r="G178" s="107" t="s">
        <v>355</v>
      </c>
      <c r="H178" s="107" t="s">
        <v>355</v>
      </c>
      <c r="I178" s="108" t="s">
        <v>359</v>
      </c>
    </row>
    <row r="179" spans="1:9" s="106" customFormat="1" x14ac:dyDescent="0.25">
      <c r="A179" s="108"/>
      <c r="B179" s="107"/>
      <c r="C179" s="107"/>
      <c r="D179" s="107"/>
      <c r="E179" s="107"/>
      <c r="F179" s="107"/>
      <c r="G179" s="107"/>
      <c r="H179" s="107"/>
      <c r="I179" s="108"/>
    </row>
    <row r="180" spans="1:9" s="106" customFormat="1" x14ac:dyDescent="0.25">
      <c r="A180" s="108" t="s">
        <v>354</v>
      </c>
      <c r="B180" s="107" t="s">
        <v>354</v>
      </c>
      <c r="C180" s="107" t="s">
        <v>355</v>
      </c>
      <c r="D180" s="107"/>
      <c r="E180" s="107" t="s">
        <v>355</v>
      </c>
      <c r="F180" s="107" t="s">
        <v>384</v>
      </c>
      <c r="G180" s="107" t="s">
        <v>355</v>
      </c>
      <c r="H180" s="107" t="s">
        <v>355</v>
      </c>
      <c r="I180" s="108" t="s">
        <v>354</v>
      </c>
    </row>
    <row r="181" spans="1:9" s="106" customFormat="1" x14ac:dyDescent="0.25">
      <c r="A181" s="108" t="s">
        <v>416</v>
      </c>
      <c r="B181" s="107" t="s">
        <v>354</v>
      </c>
      <c r="C181" s="107" t="s">
        <v>422</v>
      </c>
      <c r="D181" s="107"/>
      <c r="E181" s="107" t="s">
        <v>355</v>
      </c>
      <c r="F181" s="107" t="s">
        <v>384</v>
      </c>
      <c r="G181" s="107" t="s">
        <v>422</v>
      </c>
      <c r="H181" s="107" t="s">
        <v>355</v>
      </c>
      <c r="I181" s="108" t="s">
        <v>354</v>
      </c>
    </row>
    <row r="182" spans="1:9" s="106" customFormat="1" x14ac:dyDescent="0.25">
      <c r="A182" s="108" t="s">
        <v>399</v>
      </c>
      <c r="B182" s="107" t="s">
        <v>354</v>
      </c>
      <c r="C182" s="107" t="s">
        <v>396</v>
      </c>
      <c r="D182" s="107"/>
      <c r="E182" s="107" t="s">
        <v>355</v>
      </c>
      <c r="F182" s="107" t="s">
        <v>384</v>
      </c>
      <c r="G182" s="107" t="str">
        <f>C182</f>
        <v>nile25</v>
      </c>
      <c r="H182" s="107" t="s">
        <v>355</v>
      </c>
      <c r="I182" s="108" t="s">
        <v>354</v>
      </c>
    </row>
    <row r="183" spans="1:9" s="106" customFormat="1" x14ac:dyDescent="0.25">
      <c r="A183" s="108" t="s">
        <v>400</v>
      </c>
      <c r="B183" s="107" t="s">
        <v>354</v>
      </c>
      <c r="C183" s="107" t="s">
        <v>397</v>
      </c>
      <c r="D183" s="107"/>
      <c r="E183" s="107" t="s">
        <v>355</v>
      </c>
      <c r="F183" s="107" t="s">
        <v>384</v>
      </c>
      <c r="G183" s="107" t="str">
        <f t="shared" ref="G183:G189" si="2">C183</f>
        <v>nile75</v>
      </c>
      <c r="H183" s="107" t="s">
        <v>355</v>
      </c>
      <c r="I183" s="108" t="s">
        <v>354</v>
      </c>
    </row>
    <row r="184" spans="1:9" s="106" customFormat="1" x14ac:dyDescent="0.25">
      <c r="A184" s="108" t="s">
        <v>401</v>
      </c>
      <c r="B184" s="107" t="s">
        <v>354</v>
      </c>
      <c r="C184" s="107" t="s">
        <v>398</v>
      </c>
      <c r="D184" s="107"/>
      <c r="E184" s="107" t="s">
        <v>355</v>
      </c>
      <c r="F184" s="107" t="s">
        <v>384</v>
      </c>
      <c r="G184" s="107" t="str">
        <f t="shared" si="2"/>
        <v>nile100</v>
      </c>
      <c r="H184" s="107" t="s">
        <v>355</v>
      </c>
      <c r="I184" s="108" t="s">
        <v>354</v>
      </c>
    </row>
    <row r="185" spans="1:9" s="106" customFormat="1" x14ac:dyDescent="0.25">
      <c r="A185" s="108" t="s">
        <v>279</v>
      </c>
      <c r="B185" s="107" t="s">
        <v>279</v>
      </c>
      <c r="C185" s="107" t="s">
        <v>355</v>
      </c>
      <c r="D185" s="107"/>
      <c r="E185" s="107" t="s">
        <v>355</v>
      </c>
      <c r="F185" s="107" t="s">
        <v>384</v>
      </c>
      <c r="G185" s="107" t="str">
        <f t="shared" si="2"/>
        <v>nile</v>
      </c>
      <c r="H185" s="107" t="s">
        <v>355</v>
      </c>
      <c r="I185" s="108" t="s">
        <v>354</v>
      </c>
    </row>
    <row r="186" spans="1:9" s="106" customFormat="1" x14ac:dyDescent="0.25">
      <c r="A186" s="108" t="s">
        <v>423</v>
      </c>
      <c r="B186" s="107" t="s">
        <v>279</v>
      </c>
      <c r="C186" s="107" t="s">
        <v>422</v>
      </c>
      <c r="D186" s="107"/>
      <c r="E186" s="107" t="s">
        <v>355</v>
      </c>
      <c r="F186" s="107" t="s">
        <v>384</v>
      </c>
      <c r="G186" s="107" t="s">
        <v>422</v>
      </c>
      <c r="H186" s="107" t="s">
        <v>355</v>
      </c>
      <c r="I186" s="108" t="s">
        <v>416</v>
      </c>
    </row>
    <row r="187" spans="1:9" s="106" customFormat="1" x14ac:dyDescent="0.25">
      <c r="A187" s="108" t="s">
        <v>402</v>
      </c>
      <c r="B187" s="107" t="s">
        <v>279</v>
      </c>
      <c r="C187" s="107" t="s">
        <v>396</v>
      </c>
      <c r="D187" s="107"/>
      <c r="E187" s="107" t="s">
        <v>355</v>
      </c>
      <c r="F187" s="107" t="s">
        <v>384</v>
      </c>
      <c r="G187" s="107" t="str">
        <f t="shared" si="2"/>
        <v>nile25</v>
      </c>
      <c r="H187" s="107" t="s">
        <v>355</v>
      </c>
      <c r="I187" s="108" t="s">
        <v>399</v>
      </c>
    </row>
    <row r="188" spans="1:9" s="106" customFormat="1" x14ac:dyDescent="0.25">
      <c r="A188" s="108" t="s">
        <v>403</v>
      </c>
      <c r="B188" s="107" t="s">
        <v>279</v>
      </c>
      <c r="C188" s="107" t="s">
        <v>397</v>
      </c>
      <c r="D188" s="107"/>
      <c r="E188" s="107" t="s">
        <v>355</v>
      </c>
      <c r="F188" s="107" t="s">
        <v>384</v>
      </c>
      <c r="G188" s="107" t="str">
        <f t="shared" si="2"/>
        <v>nile75</v>
      </c>
      <c r="H188" s="107" t="s">
        <v>355</v>
      </c>
      <c r="I188" s="108" t="s">
        <v>400</v>
      </c>
    </row>
    <row r="189" spans="1:9" s="106" customFormat="1" x14ac:dyDescent="0.25">
      <c r="A189" s="108" t="s">
        <v>404</v>
      </c>
      <c r="B189" s="107" t="s">
        <v>279</v>
      </c>
      <c r="C189" s="107" t="s">
        <v>398</v>
      </c>
      <c r="D189" s="107"/>
      <c r="E189" s="107" t="s">
        <v>355</v>
      </c>
      <c r="F189" s="107" t="s">
        <v>384</v>
      </c>
      <c r="G189" s="107" t="str">
        <f t="shared" si="2"/>
        <v>nile100</v>
      </c>
      <c r="H189" s="107" t="s">
        <v>355</v>
      </c>
      <c r="I189" s="108" t="s">
        <v>401</v>
      </c>
    </row>
    <row r="190" spans="1:9" s="106" customFormat="1" x14ac:dyDescent="0.25">
      <c r="A190" s="108" t="s">
        <v>362</v>
      </c>
      <c r="B190" s="107" t="s">
        <v>362</v>
      </c>
      <c r="C190" s="107" t="s">
        <v>355</v>
      </c>
      <c r="D190" s="107"/>
      <c r="E190" s="107" t="s">
        <v>355</v>
      </c>
      <c r="F190" s="107" t="s">
        <v>384</v>
      </c>
      <c r="G190" s="107" t="str">
        <f t="shared" ref="G190:G193" si="3">C190</f>
        <v>nile</v>
      </c>
      <c r="H190" s="107" t="s">
        <v>355</v>
      </c>
      <c r="I190" s="108" t="s">
        <v>354</v>
      </c>
    </row>
    <row r="191" spans="1:9" s="106" customFormat="1" x14ac:dyDescent="0.25">
      <c r="A191" s="108" t="s">
        <v>405</v>
      </c>
      <c r="B191" s="107" t="s">
        <v>362</v>
      </c>
      <c r="C191" s="107" t="s">
        <v>396</v>
      </c>
      <c r="D191" s="107"/>
      <c r="E191" s="107" t="s">
        <v>355</v>
      </c>
      <c r="F191" s="107" t="s">
        <v>384</v>
      </c>
      <c r="G191" s="107" t="str">
        <f t="shared" si="3"/>
        <v>nile25</v>
      </c>
      <c r="H191" s="107" t="s">
        <v>355</v>
      </c>
      <c r="I191" s="108" t="s">
        <v>399</v>
      </c>
    </row>
    <row r="192" spans="1:9" s="106" customFormat="1" x14ac:dyDescent="0.25">
      <c r="A192" s="108" t="s">
        <v>406</v>
      </c>
      <c r="B192" s="107" t="s">
        <v>362</v>
      </c>
      <c r="C192" s="107" t="s">
        <v>397</v>
      </c>
      <c r="D192" s="107"/>
      <c r="E192" s="107" t="s">
        <v>355</v>
      </c>
      <c r="F192" s="107" t="s">
        <v>384</v>
      </c>
      <c r="G192" s="107" t="str">
        <f t="shared" si="3"/>
        <v>nile75</v>
      </c>
      <c r="H192" s="107" t="s">
        <v>355</v>
      </c>
      <c r="I192" s="108" t="s">
        <v>400</v>
      </c>
    </row>
    <row r="193" spans="1:9" s="106" customFormat="1" x14ac:dyDescent="0.25">
      <c r="A193" s="108" t="s">
        <v>407</v>
      </c>
      <c r="B193" s="107" t="s">
        <v>362</v>
      </c>
      <c r="C193" s="107" t="s">
        <v>398</v>
      </c>
      <c r="D193" s="107"/>
      <c r="E193" s="107" t="s">
        <v>355</v>
      </c>
      <c r="F193" s="107" t="s">
        <v>384</v>
      </c>
      <c r="G193" s="107" t="str">
        <f t="shared" si="3"/>
        <v>nile100</v>
      </c>
      <c r="H193" s="107" t="s">
        <v>355</v>
      </c>
      <c r="I193" s="108" t="s">
        <v>401</v>
      </c>
    </row>
    <row r="194" spans="1:9" s="106" customFormat="1" x14ac:dyDescent="0.25">
      <c r="A194" s="108"/>
      <c r="B194" s="107"/>
      <c r="C194" s="107"/>
      <c r="D194" s="107"/>
      <c r="E194" s="107"/>
      <c r="F194" s="107"/>
      <c r="G194" s="107"/>
      <c r="H194" s="107"/>
      <c r="I194" s="108"/>
    </row>
    <row r="195" spans="1:9" s="106" customFormat="1" x14ac:dyDescent="0.25">
      <c r="A195" s="108" t="s">
        <v>408</v>
      </c>
      <c r="B195" s="107" t="s">
        <v>354</v>
      </c>
      <c r="C195" s="107" t="s">
        <v>355</v>
      </c>
      <c r="D195" s="107"/>
      <c r="E195" s="107" t="s">
        <v>355</v>
      </c>
      <c r="F195" s="107" t="s">
        <v>384</v>
      </c>
      <c r="G195" s="107" t="s">
        <v>355</v>
      </c>
      <c r="H195" s="107" t="s">
        <v>355</v>
      </c>
      <c r="I195" s="108" t="s">
        <v>354</v>
      </c>
    </row>
    <row r="196" spans="1:9" s="106" customFormat="1" x14ac:dyDescent="0.25">
      <c r="A196" s="108" t="s">
        <v>409</v>
      </c>
      <c r="B196" s="107" t="s">
        <v>354</v>
      </c>
      <c r="C196" s="107" t="s">
        <v>355</v>
      </c>
      <c r="D196" s="107"/>
      <c r="E196" s="107" t="s">
        <v>355</v>
      </c>
      <c r="F196" s="107" t="s">
        <v>385</v>
      </c>
      <c r="G196" s="107" t="s">
        <v>355</v>
      </c>
      <c r="H196" s="107" t="s">
        <v>355</v>
      </c>
      <c r="I196" s="108" t="s">
        <v>354</v>
      </c>
    </row>
    <row r="197" spans="1:9" s="106" customFormat="1" x14ac:dyDescent="0.25">
      <c r="A197" s="108" t="s">
        <v>410</v>
      </c>
      <c r="B197" s="107" t="s">
        <v>354</v>
      </c>
      <c r="C197" s="107" t="s">
        <v>398</v>
      </c>
      <c r="D197" s="107"/>
      <c r="E197" s="107" t="s">
        <v>355</v>
      </c>
      <c r="F197" s="107" t="s">
        <v>384</v>
      </c>
      <c r="G197" s="107" t="str">
        <f t="shared" ref="G197:G202" si="4">C197</f>
        <v>nile100</v>
      </c>
      <c r="H197" s="107" t="s">
        <v>355</v>
      </c>
      <c r="I197" s="108" t="s">
        <v>354</v>
      </c>
    </row>
    <row r="198" spans="1:9" s="106" customFormat="1" x14ac:dyDescent="0.25">
      <c r="A198" s="108" t="s">
        <v>411</v>
      </c>
      <c r="B198" s="107" t="s">
        <v>354</v>
      </c>
      <c r="C198" s="107" t="s">
        <v>398</v>
      </c>
      <c r="D198" s="107"/>
      <c r="E198" s="107" t="s">
        <v>355</v>
      </c>
      <c r="F198" s="107" t="s">
        <v>385</v>
      </c>
      <c r="G198" s="107" t="str">
        <f t="shared" si="4"/>
        <v>nile100</v>
      </c>
      <c r="H198" s="107" t="s">
        <v>355</v>
      </c>
      <c r="I198" s="108" t="s">
        <v>354</v>
      </c>
    </row>
    <row r="199" spans="1:9" s="106" customFormat="1" x14ac:dyDescent="0.25">
      <c r="A199" s="108" t="s">
        <v>412</v>
      </c>
      <c r="B199" s="107" t="s">
        <v>279</v>
      </c>
      <c r="C199" s="107" t="s">
        <v>355</v>
      </c>
      <c r="D199" s="107"/>
      <c r="E199" s="107" t="s">
        <v>355</v>
      </c>
      <c r="F199" s="107" t="s">
        <v>384</v>
      </c>
      <c r="G199" s="107" t="str">
        <f t="shared" si="4"/>
        <v>nile</v>
      </c>
      <c r="H199" s="107" t="s">
        <v>355</v>
      </c>
      <c r="I199" s="108" t="s">
        <v>408</v>
      </c>
    </row>
    <row r="200" spans="1:9" s="106" customFormat="1" x14ac:dyDescent="0.25">
      <c r="A200" s="108" t="s">
        <v>413</v>
      </c>
      <c r="B200" s="107" t="s">
        <v>279</v>
      </c>
      <c r="C200" s="107" t="s">
        <v>355</v>
      </c>
      <c r="D200" s="107"/>
      <c r="E200" s="107" t="s">
        <v>355</v>
      </c>
      <c r="F200" s="107" t="s">
        <v>385</v>
      </c>
      <c r="G200" s="107" t="str">
        <f t="shared" si="4"/>
        <v>nile</v>
      </c>
      <c r="H200" s="107" t="s">
        <v>355</v>
      </c>
      <c r="I200" s="108" t="s">
        <v>409</v>
      </c>
    </row>
    <row r="201" spans="1:9" s="106" customFormat="1" x14ac:dyDescent="0.25">
      <c r="A201" s="108" t="s">
        <v>414</v>
      </c>
      <c r="B201" s="107" t="s">
        <v>279</v>
      </c>
      <c r="C201" s="107" t="s">
        <v>398</v>
      </c>
      <c r="D201" s="107"/>
      <c r="E201" s="107" t="s">
        <v>355</v>
      </c>
      <c r="F201" s="107" t="s">
        <v>384</v>
      </c>
      <c r="G201" s="107" t="str">
        <f t="shared" si="4"/>
        <v>nile100</v>
      </c>
      <c r="H201" s="107" t="s">
        <v>355</v>
      </c>
      <c r="I201" s="108" t="s">
        <v>410</v>
      </c>
    </row>
    <row r="202" spans="1:9" s="106" customFormat="1" x14ac:dyDescent="0.25">
      <c r="A202" s="108" t="s">
        <v>415</v>
      </c>
      <c r="B202" s="107" t="s">
        <v>279</v>
      </c>
      <c r="C202" s="107" t="s">
        <v>398</v>
      </c>
      <c r="D202" s="107"/>
      <c r="E202" s="107" t="s">
        <v>355</v>
      </c>
      <c r="F202" s="107" t="s">
        <v>385</v>
      </c>
      <c r="G202" s="107" t="str">
        <f t="shared" si="4"/>
        <v>nile100</v>
      </c>
      <c r="H202" s="107" t="s">
        <v>355</v>
      </c>
      <c r="I202" s="108" t="s">
        <v>411</v>
      </c>
    </row>
    <row r="204" spans="1:9" s="106" customFormat="1" x14ac:dyDescent="0.25">
      <c r="A204" s="108" t="s">
        <v>354</v>
      </c>
      <c r="B204" s="107" t="s">
        <v>354</v>
      </c>
      <c r="C204" s="107" t="s">
        <v>355</v>
      </c>
      <c r="D204" s="107"/>
      <c r="E204" s="107" t="s">
        <v>355</v>
      </c>
      <c r="F204" s="107" t="s">
        <v>383</v>
      </c>
      <c r="G204" s="107" t="s">
        <v>355</v>
      </c>
      <c r="H204" s="107" t="s">
        <v>355</v>
      </c>
      <c r="I204" s="108" t="s">
        <v>354</v>
      </c>
    </row>
    <row r="205" spans="1:9" s="106" customFormat="1" x14ac:dyDescent="0.25">
      <c r="A205" s="108" t="s">
        <v>426</v>
      </c>
      <c r="B205" s="107" t="s">
        <v>354</v>
      </c>
      <c r="C205" s="107" t="s">
        <v>355</v>
      </c>
      <c r="D205" s="107"/>
      <c r="E205" s="107" t="s">
        <v>424</v>
      </c>
      <c r="F205" s="107" t="s">
        <v>383</v>
      </c>
      <c r="G205" s="107" t="s">
        <v>355</v>
      </c>
      <c r="H205" s="107" t="s">
        <v>355</v>
      </c>
      <c r="I205" s="108" t="s">
        <v>354</v>
      </c>
    </row>
    <row r="206" spans="1:9" s="106" customFormat="1" x14ac:dyDescent="0.25">
      <c r="A206" s="108" t="s">
        <v>427</v>
      </c>
      <c r="B206" s="107" t="s">
        <v>354</v>
      </c>
      <c r="C206" s="107" t="s">
        <v>355</v>
      </c>
      <c r="D206" s="107"/>
      <c r="E206" s="107" t="s">
        <v>425</v>
      </c>
      <c r="F206" s="107" t="s">
        <v>383</v>
      </c>
      <c r="G206" s="107" t="s">
        <v>355</v>
      </c>
      <c r="H206" s="107" t="s">
        <v>355</v>
      </c>
      <c r="I206" s="108" t="s">
        <v>354</v>
      </c>
    </row>
    <row r="207" spans="1:9" s="106" customFormat="1" x14ac:dyDescent="0.25">
      <c r="A207" s="108" t="s">
        <v>279</v>
      </c>
      <c r="B207" s="107" t="s">
        <v>279</v>
      </c>
      <c r="C207" s="107" t="s">
        <v>355</v>
      </c>
      <c r="D207" s="107"/>
      <c r="E207" s="107" t="s">
        <v>355</v>
      </c>
      <c r="F207" s="107" t="s">
        <v>383</v>
      </c>
      <c r="G207" s="107" t="s">
        <v>355</v>
      </c>
      <c r="H207" s="107" t="s">
        <v>355</v>
      </c>
      <c r="I207" s="108" t="s">
        <v>354</v>
      </c>
    </row>
    <row r="208" spans="1:9" s="106" customFormat="1" x14ac:dyDescent="0.25">
      <c r="A208" s="108" t="s">
        <v>428</v>
      </c>
      <c r="B208" s="107" t="s">
        <v>279</v>
      </c>
      <c r="C208" s="107" t="s">
        <v>355</v>
      </c>
      <c r="D208" s="107"/>
      <c r="E208" s="107" t="s">
        <v>424</v>
      </c>
      <c r="F208" s="107" t="s">
        <v>383</v>
      </c>
      <c r="G208" s="107" t="s">
        <v>355</v>
      </c>
      <c r="H208" s="107" t="s">
        <v>355</v>
      </c>
      <c r="I208" s="108" t="s">
        <v>426</v>
      </c>
    </row>
    <row r="209" spans="1:9" s="106" customFormat="1" x14ac:dyDescent="0.25">
      <c r="A209" s="108" t="s">
        <v>429</v>
      </c>
      <c r="B209" s="107" t="s">
        <v>279</v>
      </c>
      <c r="C209" s="107" t="s">
        <v>355</v>
      </c>
      <c r="D209" s="107"/>
      <c r="E209" s="107" t="s">
        <v>425</v>
      </c>
      <c r="F209" s="107" t="s">
        <v>383</v>
      </c>
      <c r="G209" s="107" t="s">
        <v>355</v>
      </c>
      <c r="H209" s="107" t="s">
        <v>355</v>
      </c>
      <c r="I209" s="108" t="s">
        <v>427</v>
      </c>
    </row>
    <row r="210" spans="1:9" s="107" customFormat="1" x14ac:dyDescent="0.25"/>
    <row r="211" spans="1:9" s="106" customFormat="1" x14ac:dyDescent="0.25">
      <c r="A211" s="108" t="s">
        <v>430</v>
      </c>
      <c r="B211" s="107" t="s">
        <v>354</v>
      </c>
      <c r="C211" s="107" t="s">
        <v>396</v>
      </c>
      <c r="D211" s="107"/>
      <c r="E211" s="107" t="s">
        <v>425</v>
      </c>
      <c r="F211" s="107" t="s">
        <v>360</v>
      </c>
      <c r="G211" s="107" t="s">
        <v>396</v>
      </c>
      <c r="H211" s="107" t="s">
        <v>355</v>
      </c>
      <c r="I211" s="108" t="s">
        <v>430</v>
      </c>
    </row>
    <row r="212" spans="1:9" s="106" customFormat="1" x14ac:dyDescent="0.25">
      <c r="A212" s="108" t="s">
        <v>431</v>
      </c>
      <c r="B212" s="107" t="s">
        <v>354</v>
      </c>
      <c r="C212" s="107" t="s">
        <v>398</v>
      </c>
      <c r="D212" s="107"/>
      <c r="E212" s="107" t="s">
        <v>424</v>
      </c>
      <c r="F212" s="107" t="s">
        <v>384</v>
      </c>
      <c r="G212" s="107" t="s">
        <v>398</v>
      </c>
      <c r="H212" s="107" t="s">
        <v>355</v>
      </c>
      <c r="I212" s="108" t="s">
        <v>430</v>
      </c>
    </row>
    <row r="213" spans="1:9" s="106" customFormat="1" x14ac:dyDescent="0.25">
      <c r="A213" s="108" t="s">
        <v>432</v>
      </c>
      <c r="B213" s="107" t="s">
        <v>279</v>
      </c>
      <c r="C213" s="107" t="s">
        <v>396</v>
      </c>
      <c r="D213" s="107"/>
      <c r="E213" s="107" t="s">
        <v>425</v>
      </c>
      <c r="F213" s="107" t="s">
        <v>360</v>
      </c>
      <c r="G213" s="107" t="s">
        <v>396</v>
      </c>
      <c r="H213" s="107" t="s">
        <v>355</v>
      </c>
      <c r="I213" s="108" t="s">
        <v>430</v>
      </c>
    </row>
    <row r="214" spans="1:9" s="106" customFormat="1" x14ac:dyDescent="0.25">
      <c r="A214" s="108" t="s">
        <v>433</v>
      </c>
      <c r="B214" s="107" t="s">
        <v>279</v>
      </c>
      <c r="C214" s="107" t="s">
        <v>398</v>
      </c>
      <c r="D214" s="107"/>
      <c r="E214" s="107" t="s">
        <v>424</v>
      </c>
      <c r="F214" s="107" t="s">
        <v>384</v>
      </c>
      <c r="G214" s="107" t="s">
        <v>398</v>
      </c>
      <c r="H214" s="107" t="s">
        <v>355</v>
      </c>
      <c r="I214" s="108" t="s">
        <v>431</v>
      </c>
    </row>
    <row r="215" spans="1:9" s="107" customFormat="1" x14ac:dyDescent="0.25"/>
    <row r="216" spans="1:9" s="106" customFormat="1" x14ac:dyDescent="0.25">
      <c r="A216" s="108" t="s">
        <v>354</v>
      </c>
      <c r="B216" s="107" t="s">
        <v>354</v>
      </c>
      <c r="C216" s="107" t="s">
        <v>355</v>
      </c>
      <c r="D216" s="107"/>
      <c r="E216" s="107" t="s">
        <v>355</v>
      </c>
      <c r="F216" s="107" t="s">
        <v>384</v>
      </c>
      <c r="G216" s="107" t="s">
        <v>355</v>
      </c>
      <c r="H216" s="107" t="s">
        <v>355</v>
      </c>
      <c r="I216" s="108" t="s">
        <v>354</v>
      </c>
    </row>
    <row r="217" spans="1:9" s="106" customFormat="1" x14ac:dyDescent="0.25">
      <c r="A217" s="108" t="s">
        <v>434</v>
      </c>
      <c r="B217" s="107" t="s">
        <v>354</v>
      </c>
      <c r="C217" s="107" t="s">
        <v>444</v>
      </c>
      <c r="D217" s="107"/>
      <c r="E217" s="107" t="s">
        <v>355</v>
      </c>
      <c r="F217" s="107" t="s">
        <v>384</v>
      </c>
      <c r="G217" s="107" t="s">
        <v>355</v>
      </c>
      <c r="H217" s="107" t="s">
        <v>355</v>
      </c>
      <c r="I217" s="108" t="s">
        <v>354</v>
      </c>
    </row>
    <row r="218" spans="1:9" s="106" customFormat="1" x14ac:dyDescent="0.25">
      <c r="A218" s="108" t="s">
        <v>435</v>
      </c>
      <c r="B218" s="107" t="s">
        <v>354</v>
      </c>
      <c r="C218" s="107" t="s">
        <v>445</v>
      </c>
      <c r="D218" s="107"/>
      <c r="E218" s="107" t="s">
        <v>355</v>
      </c>
      <c r="F218" s="107" t="s">
        <v>384</v>
      </c>
      <c r="G218" s="107" t="s">
        <v>355</v>
      </c>
      <c r="H218" s="107" t="s">
        <v>355</v>
      </c>
      <c r="I218" s="108" t="s">
        <v>354</v>
      </c>
    </row>
    <row r="219" spans="1:9" s="106" customFormat="1" x14ac:dyDescent="0.25">
      <c r="A219" s="108" t="s">
        <v>436</v>
      </c>
      <c r="B219" s="107" t="s">
        <v>354</v>
      </c>
      <c r="C219" s="107" t="s">
        <v>446</v>
      </c>
      <c r="D219" s="107"/>
      <c r="E219" s="107" t="s">
        <v>355</v>
      </c>
      <c r="F219" s="107" t="s">
        <v>384</v>
      </c>
      <c r="G219" s="107" t="s">
        <v>355</v>
      </c>
      <c r="H219" s="107" t="s">
        <v>355</v>
      </c>
      <c r="I219" s="108" t="s">
        <v>354</v>
      </c>
    </row>
    <row r="220" spans="1:9" s="106" customFormat="1" x14ac:dyDescent="0.25">
      <c r="A220" s="108" t="s">
        <v>437</v>
      </c>
      <c r="B220" s="107" t="s">
        <v>354</v>
      </c>
      <c r="C220" s="107" t="s">
        <v>447</v>
      </c>
      <c r="D220" s="107"/>
      <c r="E220" s="107" t="s">
        <v>355</v>
      </c>
      <c r="F220" s="107" t="s">
        <v>384</v>
      </c>
      <c r="G220" s="107" t="s">
        <v>355</v>
      </c>
      <c r="H220" s="107" t="s">
        <v>355</v>
      </c>
      <c r="I220" s="108" t="s">
        <v>354</v>
      </c>
    </row>
    <row r="221" spans="1:9" s="106" customFormat="1" x14ac:dyDescent="0.25">
      <c r="A221" s="108" t="s">
        <v>438</v>
      </c>
      <c r="B221" s="107" t="s">
        <v>354</v>
      </c>
      <c r="C221" s="107" t="s">
        <v>360</v>
      </c>
      <c r="D221" s="107"/>
      <c r="E221" s="107" t="s">
        <v>355</v>
      </c>
      <c r="F221" s="107" t="s">
        <v>384</v>
      </c>
      <c r="G221" s="107" t="s">
        <v>355</v>
      </c>
      <c r="H221" s="107" t="s">
        <v>355</v>
      </c>
      <c r="I221" s="108" t="s">
        <v>354</v>
      </c>
    </row>
    <row r="222" spans="1:9" s="106" customFormat="1" x14ac:dyDescent="0.25">
      <c r="A222" s="108" t="s">
        <v>279</v>
      </c>
      <c r="B222" s="107" t="s">
        <v>279</v>
      </c>
      <c r="C222" s="107" t="s">
        <v>355</v>
      </c>
      <c r="D222" s="107"/>
      <c r="E222" s="107" t="s">
        <v>355</v>
      </c>
      <c r="F222" s="107" t="s">
        <v>384</v>
      </c>
      <c r="G222" s="107" t="s">
        <v>355</v>
      </c>
      <c r="H222" s="107" t="s">
        <v>355</v>
      </c>
      <c r="I222" s="108" t="s">
        <v>354</v>
      </c>
    </row>
    <row r="223" spans="1:9" s="106" customFormat="1" x14ac:dyDescent="0.25">
      <c r="A223" s="108" t="s">
        <v>439</v>
      </c>
      <c r="B223" s="107" t="s">
        <v>279</v>
      </c>
      <c r="C223" s="107" t="s">
        <v>444</v>
      </c>
      <c r="D223" s="107"/>
      <c r="E223" s="107" t="s">
        <v>355</v>
      </c>
      <c r="F223" s="107" t="s">
        <v>384</v>
      </c>
      <c r="G223" s="107" t="s">
        <v>355</v>
      </c>
      <c r="H223" s="107" t="s">
        <v>355</v>
      </c>
      <c r="I223" s="108" t="s">
        <v>434</v>
      </c>
    </row>
    <row r="224" spans="1:9" s="106" customFormat="1" x14ac:dyDescent="0.25">
      <c r="A224" s="108" t="s">
        <v>440</v>
      </c>
      <c r="B224" s="107" t="s">
        <v>279</v>
      </c>
      <c r="C224" s="107" t="s">
        <v>445</v>
      </c>
      <c r="D224" s="107"/>
      <c r="E224" s="107" t="s">
        <v>355</v>
      </c>
      <c r="F224" s="107" t="s">
        <v>384</v>
      </c>
      <c r="G224" s="107" t="s">
        <v>355</v>
      </c>
      <c r="H224" s="107" t="s">
        <v>355</v>
      </c>
      <c r="I224" s="108" t="s">
        <v>435</v>
      </c>
    </row>
    <row r="225" spans="1:9" s="106" customFormat="1" x14ac:dyDescent="0.25">
      <c r="A225" s="108" t="s">
        <v>441</v>
      </c>
      <c r="B225" s="107" t="s">
        <v>279</v>
      </c>
      <c r="C225" s="107" t="s">
        <v>446</v>
      </c>
      <c r="D225" s="107"/>
      <c r="E225" s="107" t="s">
        <v>355</v>
      </c>
      <c r="F225" s="107" t="s">
        <v>384</v>
      </c>
      <c r="G225" s="107" t="s">
        <v>355</v>
      </c>
      <c r="H225" s="107" t="s">
        <v>355</v>
      </c>
      <c r="I225" s="108" t="s">
        <v>436</v>
      </c>
    </row>
    <row r="226" spans="1:9" s="106" customFormat="1" x14ac:dyDescent="0.25">
      <c r="A226" s="108" t="s">
        <v>442</v>
      </c>
      <c r="B226" s="107" t="s">
        <v>279</v>
      </c>
      <c r="C226" s="107" t="s">
        <v>447</v>
      </c>
      <c r="D226" s="107"/>
      <c r="E226" s="107" t="s">
        <v>355</v>
      </c>
      <c r="F226" s="107" t="s">
        <v>384</v>
      </c>
      <c r="G226" s="107" t="s">
        <v>355</v>
      </c>
      <c r="H226" s="107" t="s">
        <v>355</v>
      </c>
      <c r="I226" s="108" t="s">
        <v>437</v>
      </c>
    </row>
    <row r="227" spans="1:9" s="106" customFormat="1" x14ac:dyDescent="0.25">
      <c r="A227" s="108" t="s">
        <v>443</v>
      </c>
      <c r="B227" s="107" t="s">
        <v>279</v>
      </c>
      <c r="C227" s="107" t="s">
        <v>360</v>
      </c>
      <c r="D227" s="107"/>
      <c r="E227" s="107" t="s">
        <v>355</v>
      </c>
      <c r="F227" s="107" t="s">
        <v>384</v>
      </c>
      <c r="G227" s="107" t="s">
        <v>355</v>
      </c>
      <c r="H227" s="107" t="s">
        <v>355</v>
      </c>
      <c r="I227" s="108" t="s">
        <v>438</v>
      </c>
    </row>
    <row r="228" spans="1:9" s="107" customFormat="1" x14ac:dyDescent="0.25"/>
    <row r="229" spans="1:9" s="106" customFormat="1" x14ac:dyDescent="0.25">
      <c r="A229" s="108" t="s">
        <v>354</v>
      </c>
      <c r="B229" s="107" t="s">
        <v>354</v>
      </c>
      <c r="C229" s="107" t="s">
        <v>355</v>
      </c>
      <c r="D229" s="107"/>
      <c r="E229" s="107" t="s">
        <v>355</v>
      </c>
      <c r="F229" s="107" t="s">
        <v>384</v>
      </c>
      <c r="G229" s="107" t="s">
        <v>355</v>
      </c>
      <c r="H229" s="107" t="s">
        <v>355</v>
      </c>
      <c r="I229" s="108" t="s">
        <v>354</v>
      </c>
    </row>
    <row r="230" spans="1:9" s="106" customFormat="1" x14ac:dyDescent="0.25">
      <c r="A230" s="108" t="s">
        <v>461</v>
      </c>
      <c r="B230" s="107" t="s">
        <v>354</v>
      </c>
      <c r="C230" s="107" t="s">
        <v>355</v>
      </c>
      <c r="D230" s="107"/>
      <c r="E230" s="107" t="s">
        <v>355</v>
      </c>
      <c r="F230" s="107" t="s">
        <v>458</v>
      </c>
      <c r="G230" s="107" t="s">
        <v>355</v>
      </c>
      <c r="H230" s="107" t="s">
        <v>355</v>
      </c>
      <c r="I230" s="108" t="s">
        <v>354</v>
      </c>
    </row>
    <row r="231" spans="1:9" s="106" customFormat="1" x14ac:dyDescent="0.25">
      <c r="A231" s="108" t="s">
        <v>462</v>
      </c>
      <c r="B231" s="107" t="s">
        <v>354</v>
      </c>
      <c r="C231" s="107" t="s">
        <v>355</v>
      </c>
      <c r="D231" s="107"/>
      <c r="E231" s="107" t="s">
        <v>355</v>
      </c>
      <c r="F231" s="107" t="s">
        <v>459</v>
      </c>
      <c r="G231" s="107" t="s">
        <v>355</v>
      </c>
      <c r="H231" s="107" t="s">
        <v>355</v>
      </c>
      <c r="I231" s="108" t="s">
        <v>354</v>
      </c>
    </row>
    <row r="232" spans="1:9" s="106" customFormat="1" x14ac:dyDescent="0.25">
      <c r="A232" s="108" t="s">
        <v>463</v>
      </c>
      <c r="B232" s="107" t="s">
        <v>354</v>
      </c>
      <c r="C232" s="107" t="s">
        <v>355</v>
      </c>
      <c r="D232" s="107"/>
      <c r="E232" s="107" t="s">
        <v>355</v>
      </c>
      <c r="F232" s="107" t="s">
        <v>460</v>
      </c>
      <c r="G232" s="107" t="s">
        <v>355</v>
      </c>
      <c r="H232" s="107" t="s">
        <v>355</v>
      </c>
      <c r="I232" s="108" t="s">
        <v>354</v>
      </c>
    </row>
    <row r="233" spans="1:9" s="107" customFormat="1" x14ac:dyDescent="0.25">
      <c r="A233" s="108" t="s">
        <v>279</v>
      </c>
      <c r="B233" s="107" t="s">
        <v>279</v>
      </c>
      <c r="C233" s="107" t="s">
        <v>355</v>
      </c>
      <c r="E233" s="107" t="s">
        <v>355</v>
      </c>
      <c r="F233" s="107" t="s">
        <v>384</v>
      </c>
      <c r="G233" s="107" t="s">
        <v>355</v>
      </c>
      <c r="H233" s="107" t="s">
        <v>355</v>
      </c>
      <c r="I233" s="108" t="s">
        <v>354</v>
      </c>
    </row>
    <row r="234" spans="1:9" s="107" customFormat="1" x14ac:dyDescent="0.25">
      <c r="A234" s="108" t="s">
        <v>464</v>
      </c>
      <c r="B234" s="107" t="s">
        <v>279</v>
      </c>
      <c r="C234" s="107" t="s">
        <v>355</v>
      </c>
      <c r="E234" s="107" t="s">
        <v>355</v>
      </c>
      <c r="F234" s="107" t="s">
        <v>458</v>
      </c>
      <c r="G234" s="107" t="s">
        <v>355</v>
      </c>
      <c r="H234" s="107" t="s">
        <v>355</v>
      </c>
      <c r="I234" s="108" t="s">
        <v>449</v>
      </c>
    </row>
    <row r="235" spans="1:9" s="106" customFormat="1" x14ac:dyDescent="0.25">
      <c r="A235" s="108" t="s">
        <v>465</v>
      </c>
      <c r="B235" s="107" t="s">
        <v>279</v>
      </c>
      <c r="C235" s="107" t="s">
        <v>355</v>
      </c>
      <c r="D235" s="107"/>
      <c r="E235" s="107" t="s">
        <v>355</v>
      </c>
      <c r="F235" s="107" t="s">
        <v>459</v>
      </c>
      <c r="G235" s="107" t="s">
        <v>355</v>
      </c>
      <c r="H235" s="107" t="s">
        <v>355</v>
      </c>
      <c r="I235" s="108" t="s">
        <v>450</v>
      </c>
    </row>
    <row r="236" spans="1:9" s="107" customFormat="1" x14ac:dyDescent="0.25">
      <c r="A236" s="108" t="s">
        <v>466</v>
      </c>
      <c r="B236" s="107" t="s">
        <v>279</v>
      </c>
      <c r="C236" s="107" t="s">
        <v>355</v>
      </c>
      <c r="E236" s="107" t="s">
        <v>355</v>
      </c>
      <c r="F236" s="107" t="s">
        <v>460</v>
      </c>
      <c r="G236" s="107" t="s">
        <v>355</v>
      </c>
      <c r="H236" s="107" t="s">
        <v>355</v>
      </c>
      <c r="I236" s="108" t="s">
        <v>451</v>
      </c>
    </row>
    <row r="237" spans="1:9" s="107" customFormat="1" ht="14.25" customHeight="1" x14ac:dyDescent="0.25"/>
    <row r="238" spans="1:9" s="106" customFormat="1" x14ac:dyDescent="0.25">
      <c r="A238" s="108" t="s">
        <v>354</v>
      </c>
      <c r="B238" s="107" t="s">
        <v>354</v>
      </c>
      <c r="C238" s="107" t="s">
        <v>355</v>
      </c>
      <c r="D238" s="107"/>
      <c r="E238" s="107" t="s">
        <v>355</v>
      </c>
      <c r="F238" s="107" t="s">
        <v>384</v>
      </c>
      <c r="G238" s="107" t="s">
        <v>355</v>
      </c>
      <c r="H238" s="107" t="s">
        <v>355</v>
      </c>
      <c r="I238" s="108" t="s">
        <v>354</v>
      </c>
    </row>
    <row r="239" spans="1:9" s="106" customFormat="1" x14ac:dyDescent="0.25">
      <c r="A239" s="108" t="s">
        <v>449</v>
      </c>
      <c r="B239" s="107" t="s">
        <v>354</v>
      </c>
      <c r="C239" s="107" t="s">
        <v>355</v>
      </c>
      <c r="D239" s="107"/>
      <c r="E239" s="107" t="s">
        <v>355</v>
      </c>
      <c r="F239" s="107" t="s">
        <v>384</v>
      </c>
      <c r="G239" s="107" t="s">
        <v>452</v>
      </c>
      <c r="H239" s="107" t="s">
        <v>355</v>
      </c>
      <c r="I239" s="108" t="s">
        <v>354</v>
      </c>
    </row>
    <row r="240" spans="1:9" s="106" customFormat="1" x14ac:dyDescent="0.25">
      <c r="A240" s="108" t="s">
        <v>450</v>
      </c>
      <c r="B240" s="107" t="s">
        <v>354</v>
      </c>
      <c r="C240" s="107" t="s">
        <v>355</v>
      </c>
      <c r="D240" s="107"/>
      <c r="E240" s="107" t="s">
        <v>355</v>
      </c>
      <c r="F240" s="107" t="s">
        <v>384</v>
      </c>
      <c r="G240" s="107" t="s">
        <v>453</v>
      </c>
      <c r="H240" s="107" t="s">
        <v>355</v>
      </c>
      <c r="I240" s="108" t="s">
        <v>354</v>
      </c>
    </row>
    <row r="241" spans="1:9" s="106" customFormat="1" x14ac:dyDescent="0.25">
      <c r="A241" s="108" t="s">
        <v>451</v>
      </c>
      <c r="B241" s="107" t="s">
        <v>354</v>
      </c>
      <c r="C241" s="107" t="s">
        <v>355</v>
      </c>
      <c r="D241" s="107"/>
      <c r="E241" s="107" t="s">
        <v>355</v>
      </c>
      <c r="F241" s="107" t="s">
        <v>384</v>
      </c>
      <c r="G241" s="107" t="s">
        <v>454</v>
      </c>
      <c r="H241" s="107" t="s">
        <v>355</v>
      </c>
      <c r="I241" s="108" t="s">
        <v>354</v>
      </c>
    </row>
    <row r="242" spans="1:9" s="107" customFormat="1" x14ac:dyDescent="0.25">
      <c r="A242" s="108" t="s">
        <v>279</v>
      </c>
      <c r="B242" s="107" t="s">
        <v>279</v>
      </c>
      <c r="C242" s="107" t="s">
        <v>355</v>
      </c>
      <c r="E242" s="107" t="s">
        <v>355</v>
      </c>
      <c r="F242" s="107" t="s">
        <v>384</v>
      </c>
      <c r="G242" s="107" t="s">
        <v>355</v>
      </c>
      <c r="H242" s="107" t="s">
        <v>355</v>
      </c>
      <c r="I242" s="108" t="s">
        <v>354</v>
      </c>
    </row>
    <row r="243" spans="1:9" s="107" customFormat="1" x14ac:dyDescent="0.25">
      <c r="A243" s="108" t="s">
        <v>455</v>
      </c>
      <c r="B243" s="107" t="s">
        <v>279</v>
      </c>
      <c r="C243" s="107" t="s">
        <v>355</v>
      </c>
      <c r="E243" s="107" t="s">
        <v>355</v>
      </c>
      <c r="F243" s="107" t="s">
        <v>384</v>
      </c>
      <c r="G243" s="107" t="s">
        <v>452</v>
      </c>
      <c r="H243" s="107" t="s">
        <v>355</v>
      </c>
      <c r="I243" s="108" t="s">
        <v>449</v>
      </c>
    </row>
    <row r="244" spans="1:9" s="106" customFormat="1" x14ac:dyDescent="0.25">
      <c r="A244" s="108" t="s">
        <v>456</v>
      </c>
      <c r="B244" s="107" t="s">
        <v>279</v>
      </c>
      <c r="C244" s="107" t="s">
        <v>355</v>
      </c>
      <c r="D244" s="107"/>
      <c r="E244" s="107" t="s">
        <v>355</v>
      </c>
      <c r="F244" s="107" t="s">
        <v>384</v>
      </c>
      <c r="G244" s="107" t="s">
        <v>453</v>
      </c>
      <c r="H244" s="107" t="s">
        <v>355</v>
      </c>
      <c r="I244" s="108" t="s">
        <v>450</v>
      </c>
    </row>
    <row r="245" spans="1:9" s="107" customFormat="1" x14ac:dyDescent="0.25">
      <c r="A245" s="108" t="s">
        <v>457</v>
      </c>
      <c r="B245" s="107" t="s">
        <v>279</v>
      </c>
      <c r="C245" s="107" t="s">
        <v>355</v>
      </c>
      <c r="E245" s="107" t="s">
        <v>355</v>
      </c>
      <c r="F245" s="107" t="s">
        <v>384</v>
      </c>
      <c r="G245" s="107" t="s">
        <v>454</v>
      </c>
      <c r="H245" s="107" t="s">
        <v>355</v>
      </c>
      <c r="I245" s="108" t="s">
        <v>451</v>
      </c>
    </row>
    <row r="246" spans="1:9" s="107" customFormat="1" x14ac:dyDescent="0.25"/>
    <row r="247" spans="1:9" s="106" customFormat="1" x14ac:dyDescent="0.25">
      <c r="A247" s="108" t="s">
        <v>354</v>
      </c>
      <c r="B247" s="107" t="s">
        <v>354</v>
      </c>
      <c r="C247" s="107" t="s">
        <v>355</v>
      </c>
      <c r="D247" s="107"/>
      <c r="E247" s="107" t="s">
        <v>355</v>
      </c>
      <c r="F247" s="107" t="s">
        <v>384</v>
      </c>
      <c r="G247" s="107" t="s">
        <v>355</v>
      </c>
      <c r="H247" s="107" t="s">
        <v>355</v>
      </c>
      <c r="I247" s="108" t="s">
        <v>354</v>
      </c>
    </row>
    <row r="248" spans="1:9" s="106" customFormat="1" x14ac:dyDescent="0.25">
      <c r="A248" s="108" t="s">
        <v>450</v>
      </c>
      <c r="B248" s="107" t="s">
        <v>354</v>
      </c>
      <c r="C248" s="107" t="s">
        <v>355</v>
      </c>
      <c r="D248" s="107"/>
      <c r="E248" s="107" t="s">
        <v>355</v>
      </c>
      <c r="F248" s="107" t="s">
        <v>384</v>
      </c>
      <c r="G248" s="107" t="s">
        <v>453</v>
      </c>
      <c r="H248" s="107" t="s">
        <v>355</v>
      </c>
      <c r="I248" s="108" t="s">
        <v>354</v>
      </c>
    </row>
    <row r="249" spans="1:9" s="107" customFormat="1" x14ac:dyDescent="0.25">
      <c r="A249" s="108" t="s">
        <v>279</v>
      </c>
      <c r="B249" s="107" t="s">
        <v>279</v>
      </c>
      <c r="C249" s="107" t="s">
        <v>355</v>
      </c>
      <c r="E249" s="107" t="s">
        <v>355</v>
      </c>
      <c r="F249" s="107" t="s">
        <v>384</v>
      </c>
      <c r="G249" s="107" t="s">
        <v>355</v>
      </c>
      <c r="H249" s="107" t="s">
        <v>355</v>
      </c>
      <c r="I249" s="108" t="s">
        <v>354</v>
      </c>
    </row>
    <row r="250" spans="1:9" s="106" customFormat="1" x14ac:dyDescent="0.25">
      <c r="A250" s="108" t="s">
        <v>456</v>
      </c>
      <c r="B250" s="107" t="s">
        <v>279</v>
      </c>
      <c r="C250" s="107" t="s">
        <v>355</v>
      </c>
      <c r="D250" s="107"/>
      <c r="E250" s="107" t="s">
        <v>355</v>
      </c>
      <c r="F250" s="107" t="s">
        <v>384</v>
      </c>
      <c r="G250" s="107" t="s">
        <v>453</v>
      </c>
      <c r="H250" s="107" t="s">
        <v>355</v>
      </c>
      <c r="I250" s="108" t="s">
        <v>450</v>
      </c>
    </row>
    <row r="251" spans="1:9" s="106" customFormat="1" x14ac:dyDescent="0.25">
      <c r="A251" s="108" t="s">
        <v>467</v>
      </c>
      <c r="B251" s="107" t="s">
        <v>354</v>
      </c>
      <c r="C251" s="107" t="s">
        <v>355</v>
      </c>
      <c r="D251" s="107"/>
      <c r="E251" s="107" t="s">
        <v>355</v>
      </c>
      <c r="F251" s="107" t="s">
        <v>360</v>
      </c>
      <c r="G251" s="107" t="s">
        <v>355</v>
      </c>
      <c r="H251" s="107" t="s">
        <v>355</v>
      </c>
      <c r="I251" s="108" t="s">
        <v>467</v>
      </c>
    </row>
    <row r="252" spans="1:9" s="106" customFormat="1" x14ac:dyDescent="0.25">
      <c r="A252" s="108" t="s">
        <v>468</v>
      </c>
      <c r="B252" s="107" t="s">
        <v>354</v>
      </c>
      <c r="C252" s="107" t="s">
        <v>355</v>
      </c>
      <c r="D252" s="107"/>
      <c r="E252" s="107" t="s">
        <v>355</v>
      </c>
      <c r="F252" s="107" t="s">
        <v>360</v>
      </c>
      <c r="G252" s="107" t="s">
        <v>453</v>
      </c>
      <c r="H252" s="107" t="s">
        <v>355</v>
      </c>
      <c r="I252" s="108" t="s">
        <v>467</v>
      </c>
    </row>
    <row r="253" spans="1:9" s="107" customFormat="1" x14ac:dyDescent="0.25">
      <c r="A253" s="108" t="s">
        <v>469</v>
      </c>
      <c r="B253" s="107" t="s">
        <v>279</v>
      </c>
      <c r="C253" s="107" t="s">
        <v>355</v>
      </c>
      <c r="E253" s="107" t="s">
        <v>355</v>
      </c>
      <c r="F253" s="107" t="s">
        <v>360</v>
      </c>
      <c r="G253" s="107" t="s">
        <v>355</v>
      </c>
      <c r="H253" s="107" t="s">
        <v>355</v>
      </c>
      <c r="I253" s="108" t="s">
        <v>467</v>
      </c>
    </row>
    <row r="254" spans="1:9" s="106" customFormat="1" x14ac:dyDescent="0.25">
      <c r="A254" s="108" t="s">
        <v>470</v>
      </c>
      <c r="B254" s="107" t="s">
        <v>279</v>
      </c>
      <c r="C254" s="107" t="s">
        <v>355</v>
      </c>
      <c r="D254" s="107"/>
      <c r="E254" s="107" t="s">
        <v>355</v>
      </c>
      <c r="F254" s="107" t="s">
        <v>360</v>
      </c>
      <c r="G254" s="107" t="s">
        <v>453</v>
      </c>
      <c r="H254" s="107" t="s">
        <v>355</v>
      </c>
      <c r="I254" s="108" t="s">
        <v>468</v>
      </c>
    </row>
    <row r="255" spans="1:9" s="106" customFormat="1" x14ac:dyDescent="0.25">
      <c r="A255" s="108"/>
      <c r="B255" s="107"/>
      <c r="C255" s="107"/>
      <c r="D255" s="107"/>
      <c r="E255" s="107"/>
      <c r="F255" s="107"/>
      <c r="G255" s="107"/>
      <c r="H255" s="107"/>
      <c r="I255" s="108"/>
    </row>
    <row r="256" spans="1:9" ht="19.5" x14ac:dyDescent="0.35">
      <c r="A256" s="118" t="s">
        <v>510</v>
      </c>
      <c r="B256" s="119"/>
      <c r="C256" s="119"/>
      <c r="D256" s="119"/>
      <c r="E256" s="119"/>
    </row>
    <row r="257" spans="1:9" s="106" customFormat="1" x14ac:dyDescent="0.25">
      <c r="A257" s="108" t="s">
        <v>354</v>
      </c>
      <c r="B257" s="107" t="s">
        <v>354</v>
      </c>
      <c r="C257" s="107" t="s">
        <v>355</v>
      </c>
      <c r="D257" s="107"/>
      <c r="E257" s="107" t="s">
        <v>355</v>
      </c>
      <c r="F257" s="107" t="s">
        <v>384</v>
      </c>
      <c r="G257" s="107" t="s">
        <v>355</v>
      </c>
      <c r="H257" s="107" t="s">
        <v>355</v>
      </c>
      <c r="I257" s="108" t="s">
        <v>354</v>
      </c>
    </row>
    <row r="258" spans="1:9" s="106" customFormat="1" x14ac:dyDescent="0.25">
      <c r="A258" s="108" t="s">
        <v>279</v>
      </c>
      <c r="B258" s="107" t="s">
        <v>279</v>
      </c>
      <c r="C258" s="107" t="s">
        <v>355</v>
      </c>
      <c r="D258" s="107"/>
      <c r="E258" s="107" t="s">
        <v>355</v>
      </c>
      <c r="F258" s="107" t="s">
        <v>384</v>
      </c>
      <c r="G258" s="107" t="s">
        <v>355</v>
      </c>
      <c r="H258" s="107" t="s">
        <v>355</v>
      </c>
      <c r="I258" s="108" t="s">
        <v>354</v>
      </c>
    </row>
    <row r="259" spans="1:9" s="106" customFormat="1" x14ac:dyDescent="0.25">
      <c r="A259" s="108" t="s">
        <v>362</v>
      </c>
      <c r="B259" s="107" t="s">
        <v>362</v>
      </c>
      <c r="C259" s="107" t="s">
        <v>355</v>
      </c>
      <c r="D259" s="107"/>
      <c r="E259" s="107" t="s">
        <v>355</v>
      </c>
      <c r="F259" s="107" t="s">
        <v>384</v>
      </c>
      <c r="G259" s="107" t="s">
        <v>355</v>
      </c>
      <c r="H259" s="107" t="s">
        <v>355</v>
      </c>
      <c r="I259" s="108" t="s">
        <v>354</v>
      </c>
    </row>
    <row r="260" spans="1:9" s="106" customFormat="1" x14ac:dyDescent="0.25">
      <c r="A260" s="108" t="s">
        <v>462</v>
      </c>
      <c r="B260" s="107" t="s">
        <v>354</v>
      </c>
      <c r="C260" s="107" t="s">
        <v>355</v>
      </c>
      <c r="D260" s="107"/>
      <c r="E260" s="107" t="s">
        <v>355</v>
      </c>
      <c r="F260" s="107" t="s">
        <v>459</v>
      </c>
      <c r="G260" s="107" t="s">
        <v>355</v>
      </c>
      <c r="H260" s="107" t="s">
        <v>355</v>
      </c>
      <c r="I260" s="108" t="s">
        <v>354</v>
      </c>
    </row>
    <row r="261" spans="1:9" s="106" customFormat="1" x14ac:dyDescent="0.25">
      <c r="A261" s="108" t="s">
        <v>465</v>
      </c>
      <c r="B261" s="107" t="s">
        <v>279</v>
      </c>
      <c r="C261" s="107" t="s">
        <v>355</v>
      </c>
      <c r="D261" s="107"/>
      <c r="E261" s="107" t="s">
        <v>355</v>
      </c>
      <c r="F261" s="107" t="s">
        <v>459</v>
      </c>
      <c r="G261" s="107" t="s">
        <v>355</v>
      </c>
      <c r="H261" s="107" t="s">
        <v>355</v>
      </c>
      <c r="I261" s="108" t="s">
        <v>462</v>
      </c>
    </row>
    <row r="262" spans="1:9" s="106" customFormat="1" x14ac:dyDescent="0.25">
      <c r="A262" s="108" t="s">
        <v>471</v>
      </c>
      <c r="B262" s="107" t="s">
        <v>362</v>
      </c>
      <c r="C262" s="107" t="s">
        <v>355</v>
      </c>
      <c r="D262" s="107"/>
      <c r="E262" s="107" t="s">
        <v>355</v>
      </c>
      <c r="F262" s="107" t="s">
        <v>459</v>
      </c>
      <c r="G262" s="107" t="s">
        <v>355</v>
      </c>
      <c r="H262" s="107" t="s">
        <v>355</v>
      </c>
      <c r="I262" s="108" t="s">
        <v>462</v>
      </c>
    </row>
    <row r="263" spans="1:9" s="106" customFormat="1" x14ac:dyDescent="0.25">
      <c r="A263" s="108" t="s">
        <v>492</v>
      </c>
      <c r="B263" s="107" t="s">
        <v>354</v>
      </c>
      <c r="C263" s="107" t="s">
        <v>355</v>
      </c>
      <c r="D263" s="107"/>
      <c r="E263" s="107" t="s">
        <v>355</v>
      </c>
      <c r="F263" s="107" t="s">
        <v>459</v>
      </c>
      <c r="G263" s="107" t="s">
        <v>453</v>
      </c>
      <c r="H263" s="107" t="s">
        <v>355</v>
      </c>
      <c r="I263" s="108" t="s">
        <v>462</v>
      </c>
    </row>
    <row r="264" spans="1:9" s="106" customFormat="1" x14ac:dyDescent="0.25">
      <c r="A264" s="108" t="s">
        <v>493</v>
      </c>
      <c r="B264" s="107" t="s">
        <v>279</v>
      </c>
      <c r="C264" s="107" t="s">
        <v>355</v>
      </c>
      <c r="D264" s="107"/>
      <c r="E264" s="107" t="s">
        <v>355</v>
      </c>
      <c r="F264" s="107" t="s">
        <v>459</v>
      </c>
      <c r="G264" s="107" t="s">
        <v>453</v>
      </c>
      <c r="H264" s="107" t="s">
        <v>355</v>
      </c>
      <c r="I264" s="108" t="s">
        <v>492</v>
      </c>
    </row>
    <row r="265" spans="1:9" s="106" customFormat="1" x14ac:dyDescent="0.25">
      <c r="A265" s="108" t="s">
        <v>494</v>
      </c>
      <c r="B265" s="107" t="s">
        <v>362</v>
      </c>
      <c r="C265" s="107" t="s">
        <v>355</v>
      </c>
      <c r="D265" s="107"/>
      <c r="E265" s="107" t="s">
        <v>355</v>
      </c>
      <c r="F265" s="107" t="s">
        <v>459</v>
      </c>
      <c r="G265" s="107" t="s">
        <v>453</v>
      </c>
      <c r="H265" s="107" t="s">
        <v>355</v>
      </c>
      <c r="I265" s="108" t="s">
        <v>492</v>
      </c>
    </row>
    <row r="266" spans="1:9" s="106" customFormat="1" x14ac:dyDescent="0.25">
      <c r="A266" s="108" t="s">
        <v>495</v>
      </c>
      <c r="B266" s="107" t="s">
        <v>354</v>
      </c>
      <c r="C266" s="107" t="s">
        <v>355</v>
      </c>
      <c r="D266" s="107"/>
      <c r="E266" s="107" t="s">
        <v>355</v>
      </c>
      <c r="F266" s="107" t="s">
        <v>459</v>
      </c>
      <c r="G266" s="107" t="s">
        <v>453</v>
      </c>
      <c r="H266" s="107" t="s">
        <v>372</v>
      </c>
      <c r="I266" s="108" t="s">
        <v>492</v>
      </c>
    </row>
    <row r="267" spans="1:9" s="106" customFormat="1" x14ac:dyDescent="0.25">
      <c r="A267" s="108" t="s">
        <v>496</v>
      </c>
      <c r="B267" s="107" t="s">
        <v>279</v>
      </c>
      <c r="C267" s="107" t="s">
        <v>355</v>
      </c>
      <c r="D267" s="107"/>
      <c r="E267" s="107" t="s">
        <v>355</v>
      </c>
      <c r="F267" s="107" t="s">
        <v>459</v>
      </c>
      <c r="G267" s="107" t="s">
        <v>453</v>
      </c>
      <c r="H267" s="107" t="s">
        <v>372</v>
      </c>
      <c r="I267" s="108" t="s">
        <v>495</v>
      </c>
    </row>
    <row r="268" spans="1:9" s="106" customFormat="1" x14ac:dyDescent="0.25">
      <c r="A268" s="108" t="s">
        <v>497</v>
      </c>
      <c r="B268" s="107" t="s">
        <v>362</v>
      </c>
      <c r="C268" s="107" t="s">
        <v>355</v>
      </c>
      <c r="D268" s="107"/>
      <c r="E268" s="107" t="s">
        <v>355</v>
      </c>
      <c r="F268" s="107" t="s">
        <v>459</v>
      </c>
      <c r="G268" s="107" t="s">
        <v>453</v>
      </c>
      <c r="H268" s="107" t="s">
        <v>372</v>
      </c>
      <c r="I268" s="108" t="s">
        <v>495</v>
      </c>
    </row>
    <row r="269" spans="1:9" s="106" customFormat="1" x14ac:dyDescent="0.25">
      <c r="A269" s="108" t="s">
        <v>498</v>
      </c>
      <c r="B269" s="107" t="s">
        <v>354</v>
      </c>
      <c r="C269" s="107" t="s">
        <v>360</v>
      </c>
      <c r="D269" s="107"/>
      <c r="E269" s="107" t="s">
        <v>355</v>
      </c>
      <c r="F269" s="107" t="s">
        <v>459</v>
      </c>
      <c r="G269" s="107" t="s">
        <v>453</v>
      </c>
      <c r="H269" s="107" t="s">
        <v>372</v>
      </c>
      <c r="I269" s="108" t="s">
        <v>498</v>
      </c>
    </row>
    <row r="270" spans="1:9" s="106" customFormat="1" x14ac:dyDescent="0.25">
      <c r="A270" s="108" t="s">
        <v>499</v>
      </c>
      <c r="B270" s="107" t="s">
        <v>279</v>
      </c>
      <c r="C270" s="107" t="s">
        <v>360</v>
      </c>
      <c r="D270" s="107"/>
      <c r="E270" s="107" t="s">
        <v>355</v>
      </c>
      <c r="F270" s="107" t="s">
        <v>459</v>
      </c>
      <c r="G270" s="107" t="s">
        <v>453</v>
      </c>
      <c r="H270" s="107" t="s">
        <v>372</v>
      </c>
      <c r="I270" s="108" t="s">
        <v>499</v>
      </c>
    </row>
    <row r="271" spans="1:9" s="106" customFormat="1" x14ac:dyDescent="0.25">
      <c r="A271" s="108" t="s">
        <v>500</v>
      </c>
      <c r="B271" s="107" t="s">
        <v>354</v>
      </c>
      <c r="C271" s="107" t="s">
        <v>447</v>
      </c>
      <c r="D271" s="107"/>
      <c r="E271" s="107" t="s">
        <v>355</v>
      </c>
      <c r="F271" s="107" t="s">
        <v>459</v>
      </c>
      <c r="G271" s="107" t="s">
        <v>472</v>
      </c>
      <c r="H271" s="107" t="s">
        <v>372</v>
      </c>
      <c r="I271" s="108" t="s">
        <v>498</v>
      </c>
    </row>
    <row r="272" spans="1:9" s="106" customFormat="1" x14ac:dyDescent="0.25">
      <c r="A272" s="108" t="s">
        <v>501</v>
      </c>
      <c r="B272" s="107" t="s">
        <v>279</v>
      </c>
      <c r="C272" s="107" t="s">
        <v>447</v>
      </c>
      <c r="D272" s="107"/>
      <c r="E272" s="107" t="s">
        <v>355</v>
      </c>
      <c r="F272" s="107" t="s">
        <v>459</v>
      </c>
      <c r="G272" s="107" t="s">
        <v>472</v>
      </c>
      <c r="H272" s="107" t="s">
        <v>372</v>
      </c>
      <c r="I272" s="108" t="s">
        <v>499</v>
      </c>
    </row>
    <row r="273" spans="1:9" s="106" customFormat="1" x14ac:dyDescent="0.25">
      <c r="A273" s="108" t="s">
        <v>502</v>
      </c>
      <c r="B273" s="107" t="s">
        <v>354</v>
      </c>
      <c r="C273" s="107" t="s">
        <v>446</v>
      </c>
      <c r="D273" s="107"/>
      <c r="E273" s="107" t="s">
        <v>355</v>
      </c>
      <c r="F273" s="107" t="s">
        <v>459</v>
      </c>
      <c r="G273" s="107" t="s">
        <v>473</v>
      </c>
      <c r="H273" s="107" t="s">
        <v>372</v>
      </c>
      <c r="I273" s="108" t="s">
        <v>498</v>
      </c>
    </row>
    <row r="274" spans="1:9" s="106" customFormat="1" ht="12.75" customHeight="1" x14ac:dyDescent="0.25">
      <c r="A274" s="108" t="s">
        <v>503</v>
      </c>
      <c r="B274" s="107" t="s">
        <v>279</v>
      </c>
      <c r="C274" s="107" t="s">
        <v>446</v>
      </c>
      <c r="D274" s="107"/>
      <c r="E274" s="107" t="s">
        <v>355</v>
      </c>
      <c r="F274" s="107" t="s">
        <v>459</v>
      </c>
      <c r="G274" s="107" t="s">
        <v>473</v>
      </c>
      <c r="H274" s="107" t="s">
        <v>372</v>
      </c>
      <c r="I274" s="108" t="s">
        <v>499</v>
      </c>
    </row>
    <row r="275" spans="1:9" s="106" customFormat="1" x14ac:dyDescent="0.25">
      <c r="A275" s="108" t="s">
        <v>504</v>
      </c>
      <c r="B275" s="107" t="s">
        <v>354</v>
      </c>
      <c r="C275" s="107" t="s">
        <v>445</v>
      </c>
      <c r="D275" s="107"/>
      <c r="E275" s="107" t="s">
        <v>355</v>
      </c>
      <c r="F275" s="107" t="s">
        <v>459</v>
      </c>
      <c r="G275" s="107" t="s">
        <v>474</v>
      </c>
      <c r="H275" s="107" t="s">
        <v>372</v>
      </c>
      <c r="I275" s="108" t="s">
        <v>498</v>
      </c>
    </row>
    <row r="276" spans="1:9" s="106" customFormat="1" x14ac:dyDescent="0.25">
      <c r="A276" s="108" t="s">
        <v>505</v>
      </c>
      <c r="B276" s="107" t="s">
        <v>279</v>
      </c>
      <c r="C276" s="107" t="s">
        <v>445</v>
      </c>
      <c r="D276" s="107"/>
      <c r="E276" s="107" t="s">
        <v>355</v>
      </c>
      <c r="F276" s="107" t="s">
        <v>459</v>
      </c>
      <c r="G276" s="107" t="s">
        <v>474</v>
      </c>
      <c r="H276" s="107" t="s">
        <v>372</v>
      </c>
      <c r="I276" s="108" t="s">
        <v>499</v>
      </c>
    </row>
    <row r="277" spans="1:9" s="106" customFormat="1" x14ac:dyDescent="0.25">
      <c r="A277" s="108" t="s">
        <v>506</v>
      </c>
      <c r="B277" s="107" t="s">
        <v>354</v>
      </c>
      <c r="C277" s="107" t="s">
        <v>355</v>
      </c>
      <c r="D277" s="107"/>
      <c r="E277" s="107" t="s">
        <v>355</v>
      </c>
      <c r="F277" s="107" t="s">
        <v>459</v>
      </c>
      <c r="G277" s="107" t="s">
        <v>453</v>
      </c>
      <c r="H277" s="107" t="s">
        <v>372</v>
      </c>
      <c r="I277" s="108" t="s">
        <v>498</v>
      </c>
    </row>
    <row r="278" spans="1:9" s="106" customFormat="1" x14ac:dyDescent="0.25">
      <c r="A278" s="108" t="s">
        <v>507</v>
      </c>
      <c r="B278" s="107" t="s">
        <v>279</v>
      </c>
      <c r="C278" s="107" t="s">
        <v>355</v>
      </c>
      <c r="D278" s="107"/>
      <c r="E278" s="107" t="s">
        <v>355</v>
      </c>
      <c r="F278" s="107" t="s">
        <v>459</v>
      </c>
      <c r="G278" s="107" t="s">
        <v>453</v>
      </c>
      <c r="H278" s="107" t="s">
        <v>372</v>
      </c>
      <c r="I278" s="108" t="s">
        <v>499</v>
      </c>
    </row>
    <row r="279" spans="1:9" s="106" customFormat="1" x14ac:dyDescent="0.25">
      <c r="A279" s="108" t="s">
        <v>508</v>
      </c>
      <c r="B279" s="107" t="s">
        <v>354</v>
      </c>
      <c r="C279" s="107" t="s">
        <v>444</v>
      </c>
      <c r="D279" s="107"/>
      <c r="E279" s="107" t="s">
        <v>355</v>
      </c>
      <c r="F279" s="107" t="s">
        <v>459</v>
      </c>
      <c r="G279" s="107" t="s">
        <v>475</v>
      </c>
      <c r="H279" s="107" t="s">
        <v>372</v>
      </c>
      <c r="I279" s="108" t="s">
        <v>498</v>
      </c>
    </row>
    <row r="280" spans="1:9" s="106" customFormat="1" x14ac:dyDescent="0.25">
      <c r="A280" s="108" t="s">
        <v>509</v>
      </c>
      <c r="B280" s="107" t="s">
        <v>279</v>
      </c>
      <c r="C280" s="107" t="s">
        <v>444</v>
      </c>
      <c r="D280" s="107"/>
      <c r="E280" s="107" t="s">
        <v>355</v>
      </c>
      <c r="F280" s="107" t="s">
        <v>459</v>
      </c>
      <c r="G280" s="107" t="s">
        <v>475</v>
      </c>
      <c r="H280" s="107" t="s">
        <v>372</v>
      </c>
      <c r="I280" s="108" t="s">
        <v>499</v>
      </c>
    </row>
    <row r="281" spans="1:9" s="106" customFormat="1" x14ac:dyDescent="0.25">
      <c r="A281" s="108"/>
      <c r="B281" s="107"/>
      <c r="C281" s="107"/>
      <c r="D281" s="107"/>
      <c r="E281" s="107"/>
      <c r="F281" s="107"/>
      <c r="G281" s="107"/>
      <c r="H281" s="107"/>
      <c r="I281" s="108"/>
    </row>
    <row r="282" spans="1:9" ht="19.5" x14ac:dyDescent="0.35">
      <c r="A282" s="118" t="s">
        <v>482</v>
      </c>
      <c r="B282" s="119"/>
      <c r="C282" s="119"/>
      <c r="D282" s="119"/>
      <c r="E282" s="119"/>
    </row>
    <row r="283" spans="1:9" s="106" customFormat="1" x14ac:dyDescent="0.25">
      <c r="A283" s="108" t="s">
        <v>476</v>
      </c>
      <c r="B283" s="107" t="s">
        <v>354</v>
      </c>
      <c r="C283" s="107" t="s">
        <v>355</v>
      </c>
      <c r="D283" s="107"/>
      <c r="E283" s="107" t="s">
        <v>355</v>
      </c>
      <c r="F283" s="107" t="s">
        <v>459</v>
      </c>
      <c r="G283" s="107" t="s">
        <v>453</v>
      </c>
      <c r="H283" s="107" t="s">
        <v>372</v>
      </c>
      <c r="I283" s="108" t="s">
        <v>476</v>
      </c>
    </row>
    <row r="284" spans="1:9" s="106" customFormat="1" x14ac:dyDescent="0.25">
      <c r="A284" s="108" t="s">
        <v>477</v>
      </c>
      <c r="B284" s="112" t="s">
        <v>377</v>
      </c>
      <c r="C284" s="107" t="s">
        <v>355</v>
      </c>
      <c r="D284" s="107"/>
      <c r="E284" s="107" t="s">
        <v>355</v>
      </c>
      <c r="F284" s="107" t="s">
        <v>459</v>
      </c>
      <c r="G284" s="107" t="s">
        <v>453</v>
      </c>
      <c r="H284" s="107" t="s">
        <v>372</v>
      </c>
      <c r="I284" s="108" t="s">
        <v>476</v>
      </c>
    </row>
    <row r="285" spans="1:9" s="106" customFormat="1" x14ac:dyDescent="0.25">
      <c r="A285" s="108" t="s">
        <v>478</v>
      </c>
      <c r="B285" s="112" t="s">
        <v>378</v>
      </c>
      <c r="C285" s="107" t="s">
        <v>355</v>
      </c>
      <c r="D285" s="107"/>
      <c r="E285" s="107" t="s">
        <v>355</v>
      </c>
      <c r="F285" s="107" t="s">
        <v>459</v>
      </c>
      <c r="G285" s="107" t="s">
        <v>453</v>
      </c>
      <c r="H285" s="107" t="s">
        <v>372</v>
      </c>
      <c r="I285" s="108" t="s">
        <v>476</v>
      </c>
    </row>
    <row r="286" spans="1:9" s="106" customFormat="1" x14ac:dyDescent="0.25">
      <c r="A286" s="108" t="s">
        <v>479</v>
      </c>
      <c r="B286" s="112" t="s">
        <v>379</v>
      </c>
      <c r="C286" s="107" t="s">
        <v>355</v>
      </c>
      <c r="D286" s="107"/>
      <c r="E286" s="107" t="s">
        <v>355</v>
      </c>
      <c r="F286" s="107" t="s">
        <v>459</v>
      </c>
      <c r="G286" s="107" t="s">
        <v>453</v>
      </c>
      <c r="H286" s="107" t="s">
        <v>372</v>
      </c>
      <c r="I286" s="108" t="s">
        <v>476</v>
      </c>
    </row>
    <row r="287" spans="1:9" s="106" customFormat="1" x14ac:dyDescent="0.25">
      <c r="A287" s="108" t="s">
        <v>480</v>
      </c>
      <c r="B287" s="112" t="s">
        <v>380</v>
      </c>
      <c r="C287" s="107" t="s">
        <v>355</v>
      </c>
      <c r="D287" s="107"/>
      <c r="E287" s="107" t="s">
        <v>355</v>
      </c>
      <c r="F287" s="107" t="s">
        <v>459</v>
      </c>
      <c r="G287" s="107" t="s">
        <v>453</v>
      </c>
      <c r="H287" s="107" t="s">
        <v>372</v>
      </c>
      <c r="I287" s="108" t="s">
        <v>476</v>
      </c>
    </row>
    <row r="288" spans="1:9" s="106" customFormat="1" x14ac:dyDescent="0.25">
      <c r="A288" s="108" t="s">
        <v>481</v>
      </c>
      <c r="B288" s="112" t="s">
        <v>417</v>
      </c>
      <c r="C288" s="107" t="s">
        <v>355</v>
      </c>
      <c r="D288" s="107"/>
      <c r="E288" s="107" t="s">
        <v>355</v>
      </c>
      <c r="F288" s="107" t="s">
        <v>459</v>
      </c>
      <c r="G288" s="107" t="s">
        <v>453</v>
      </c>
      <c r="H288" s="107" t="s">
        <v>372</v>
      </c>
      <c r="I288" s="108" t="s">
        <v>476</v>
      </c>
    </row>
    <row r="290" spans="1:9" ht="19.5" x14ac:dyDescent="0.35">
      <c r="A290" s="118" t="s">
        <v>483</v>
      </c>
      <c r="B290" s="119"/>
      <c r="C290" s="119"/>
      <c r="D290" s="119"/>
      <c r="E290" s="119"/>
      <c r="G290" s="106"/>
      <c r="H290" s="106"/>
      <c r="I290" s="106"/>
    </row>
    <row r="291" spans="1:9" x14ac:dyDescent="0.25">
      <c r="A291" s="108" t="s">
        <v>476</v>
      </c>
      <c r="B291" s="107" t="s">
        <v>354</v>
      </c>
      <c r="C291" s="107" t="s">
        <v>355</v>
      </c>
      <c r="D291" s="107"/>
      <c r="E291" s="107" t="s">
        <v>355</v>
      </c>
      <c r="F291" s="107" t="s">
        <v>384</v>
      </c>
      <c r="G291" s="107" t="s">
        <v>355</v>
      </c>
      <c r="H291" s="107" t="s">
        <v>355</v>
      </c>
      <c r="I291" s="108" t="s">
        <v>476</v>
      </c>
    </row>
    <row r="292" spans="1:9" x14ac:dyDescent="0.25">
      <c r="A292" s="108" t="s">
        <v>477</v>
      </c>
      <c r="B292" s="112" t="s">
        <v>377</v>
      </c>
      <c r="C292" s="107" t="s">
        <v>355</v>
      </c>
      <c r="D292" s="107"/>
      <c r="E292" s="107" t="s">
        <v>355</v>
      </c>
      <c r="F292" s="107" t="s">
        <v>384</v>
      </c>
      <c r="G292" s="107" t="s">
        <v>355</v>
      </c>
      <c r="H292" s="107" t="s">
        <v>355</v>
      </c>
      <c r="I292" s="108" t="s">
        <v>476</v>
      </c>
    </row>
    <row r="293" spans="1:9" x14ac:dyDescent="0.25">
      <c r="A293" s="108" t="s">
        <v>478</v>
      </c>
      <c r="B293" s="112" t="s">
        <v>378</v>
      </c>
      <c r="C293" s="107" t="s">
        <v>355</v>
      </c>
      <c r="D293" s="107"/>
      <c r="E293" s="107" t="s">
        <v>355</v>
      </c>
      <c r="F293" s="107" t="s">
        <v>384</v>
      </c>
      <c r="G293" s="107" t="s">
        <v>355</v>
      </c>
      <c r="H293" s="107" t="s">
        <v>355</v>
      </c>
      <c r="I293" s="108" t="s">
        <v>476</v>
      </c>
    </row>
    <row r="294" spans="1:9" x14ac:dyDescent="0.25">
      <c r="A294" s="108" t="s">
        <v>479</v>
      </c>
      <c r="B294" s="112" t="s">
        <v>379</v>
      </c>
      <c r="C294" s="107" t="s">
        <v>355</v>
      </c>
      <c r="D294" s="107"/>
      <c r="E294" s="107" t="s">
        <v>355</v>
      </c>
      <c r="F294" s="107" t="s">
        <v>384</v>
      </c>
      <c r="G294" s="107" t="s">
        <v>355</v>
      </c>
      <c r="H294" s="107" t="s">
        <v>355</v>
      </c>
      <c r="I294" s="108" t="s">
        <v>476</v>
      </c>
    </row>
    <row r="295" spans="1:9" x14ac:dyDescent="0.25">
      <c r="A295" s="108" t="s">
        <v>480</v>
      </c>
      <c r="B295" s="112" t="s">
        <v>380</v>
      </c>
      <c r="C295" s="107" t="s">
        <v>355</v>
      </c>
      <c r="D295" s="107"/>
      <c r="E295" s="107" t="s">
        <v>355</v>
      </c>
      <c r="F295" s="107" t="s">
        <v>384</v>
      </c>
      <c r="G295" s="107" t="s">
        <v>355</v>
      </c>
      <c r="H295" s="107" t="s">
        <v>355</v>
      </c>
      <c r="I295" s="108" t="s">
        <v>476</v>
      </c>
    </row>
    <row r="296" spans="1:9" x14ac:dyDescent="0.25">
      <c r="A296" s="108" t="s">
        <v>481</v>
      </c>
      <c r="B296" s="112" t="s">
        <v>417</v>
      </c>
      <c r="C296" s="107" t="s">
        <v>355</v>
      </c>
      <c r="D296" s="107"/>
      <c r="E296" s="107" t="s">
        <v>355</v>
      </c>
      <c r="F296" s="107" t="s">
        <v>384</v>
      </c>
      <c r="G296" s="107" t="s">
        <v>355</v>
      </c>
      <c r="H296" s="107" t="s">
        <v>355</v>
      </c>
      <c r="I296" s="108" t="s">
        <v>476</v>
      </c>
    </row>
    <row r="298" spans="1:9" s="106" customFormat="1" ht="19.5" x14ac:dyDescent="0.35">
      <c r="A298" s="118" t="s">
        <v>484</v>
      </c>
      <c r="B298" s="119"/>
      <c r="C298" s="119"/>
      <c r="D298" s="119"/>
      <c r="E298" s="119"/>
    </row>
    <row r="299" spans="1:9" s="106" customFormat="1" x14ac:dyDescent="0.25">
      <c r="A299" s="108" t="s">
        <v>476</v>
      </c>
      <c r="B299" s="107" t="s">
        <v>354</v>
      </c>
      <c r="C299" s="107" t="s">
        <v>355</v>
      </c>
      <c r="D299" s="107"/>
      <c r="E299" s="107" t="s">
        <v>355</v>
      </c>
      <c r="F299" s="107" t="s">
        <v>459</v>
      </c>
      <c r="G299" s="107" t="s">
        <v>453</v>
      </c>
      <c r="H299" s="107" t="s">
        <v>372</v>
      </c>
      <c r="I299" s="108" t="s">
        <v>476</v>
      </c>
    </row>
    <row r="300" spans="1:9" s="106" customFormat="1" x14ac:dyDescent="0.25">
      <c r="A300" s="108" t="s">
        <v>485</v>
      </c>
      <c r="B300" s="112" t="s">
        <v>333</v>
      </c>
      <c r="C300" s="107" t="s">
        <v>355</v>
      </c>
      <c r="D300" s="107"/>
      <c r="E300" s="107" t="s">
        <v>355</v>
      </c>
      <c r="F300" s="107" t="s">
        <v>459</v>
      </c>
      <c r="G300" s="107" t="s">
        <v>453</v>
      </c>
      <c r="H300" s="107" t="s">
        <v>372</v>
      </c>
      <c r="I300" s="108" t="s">
        <v>476</v>
      </c>
    </row>
    <row r="301" spans="1:9" s="106" customFormat="1" x14ac:dyDescent="0.25">
      <c r="A301" s="108" t="s">
        <v>488</v>
      </c>
      <c r="B301" s="112" t="s">
        <v>358</v>
      </c>
      <c r="C301" s="107" t="s">
        <v>355</v>
      </c>
      <c r="D301" s="107"/>
      <c r="E301" s="107" t="s">
        <v>355</v>
      </c>
      <c r="F301" s="107" t="s">
        <v>459</v>
      </c>
      <c r="G301" s="107" t="s">
        <v>453</v>
      </c>
      <c r="H301" s="107" t="s">
        <v>372</v>
      </c>
      <c r="I301" s="108" t="s">
        <v>476</v>
      </c>
    </row>
    <row r="302" spans="1:9" s="106" customFormat="1" x14ac:dyDescent="0.25">
      <c r="A302" s="108" t="s">
        <v>487</v>
      </c>
      <c r="B302" s="112" t="s">
        <v>334</v>
      </c>
      <c r="C302" s="107" t="s">
        <v>355</v>
      </c>
      <c r="D302" s="107"/>
      <c r="E302" s="107" t="s">
        <v>355</v>
      </c>
      <c r="F302" s="107" t="s">
        <v>459</v>
      </c>
      <c r="G302" s="107" t="s">
        <v>453</v>
      </c>
      <c r="H302" s="107" t="s">
        <v>372</v>
      </c>
      <c r="I302" s="108" t="s">
        <v>476</v>
      </c>
    </row>
    <row r="303" spans="1:9" s="106" customFormat="1" x14ac:dyDescent="0.25">
      <c r="A303" s="108" t="s">
        <v>489</v>
      </c>
      <c r="B303" s="112" t="s">
        <v>335</v>
      </c>
      <c r="C303" s="107" t="s">
        <v>355</v>
      </c>
      <c r="D303" s="107"/>
      <c r="E303" s="107" t="s">
        <v>355</v>
      </c>
      <c r="F303" s="107" t="s">
        <v>459</v>
      </c>
      <c r="G303" s="107" t="s">
        <v>453</v>
      </c>
      <c r="H303" s="107" t="s">
        <v>372</v>
      </c>
      <c r="I303" s="108" t="s">
        <v>476</v>
      </c>
    </row>
    <row r="304" spans="1:9" s="106" customFormat="1" x14ac:dyDescent="0.25">
      <c r="A304" s="108" t="s">
        <v>490</v>
      </c>
      <c r="B304" s="112" t="s">
        <v>336</v>
      </c>
      <c r="C304" s="107" t="s">
        <v>355</v>
      </c>
      <c r="D304" s="107"/>
      <c r="E304" s="107" t="s">
        <v>355</v>
      </c>
      <c r="F304" s="107" t="s">
        <v>459</v>
      </c>
      <c r="G304" s="107" t="s">
        <v>453</v>
      </c>
      <c r="H304" s="107" t="s">
        <v>372</v>
      </c>
      <c r="I304" s="108" t="s">
        <v>476</v>
      </c>
    </row>
    <row r="305" spans="1:9" s="106" customFormat="1" x14ac:dyDescent="0.25">
      <c r="A305" s="108" t="s">
        <v>486</v>
      </c>
      <c r="B305" s="112" t="s">
        <v>343</v>
      </c>
      <c r="C305" s="107" t="s">
        <v>355</v>
      </c>
      <c r="D305" s="107"/>
      <c r="E305" s="107" t="s">
        <v>355</v>
      </c>
      <c r="F305" s="107" t="s">
        <v>459</v>
      </c>
      <c r="G305" s="107" t="s">
        <v>453</v>
      </c>
      <c r="H305" s="107" t="s">
        <v>372</v>
      </c>
      <c r="I305" s="108" t="s">
        <v>476</v>
      </c>
    </row>
    <row r="307" spans="1:9" s="106" customFormat="1" ht="19.5" x14ac:dyDescent="0.35">
      <c r="A307" s="118" t="s">
        <v>491</v>
      </c>
      <c r="B307" s="119"/>
      <c r="C307" s="119"/>
      <c r="D307" s="119"/>
      <c r="E307" s="119"/>
    </row>
    <row r="308" spans="1:9" s="106" customFormat="1" x14ac:dyDescent="0.25">
      <c r="A308" s="107" t="s">
        <v>354</v>
      </c>
      <c r="B308" s="107" t="s">
        <v>354</v>
      </c>
      <c r="C308" s="107" t="s">
        <v>355</v>
      </c>
      <c r="D308" s="107"/>
      <c r="E308" s="107" t="s">
        <v>355</v>
      </c>
      <c r="F308" s="107" t="s">
        <v>384</v>
      </c>
      <c r="G308" s="107" t="s">
        <v>355</v>
      </c>
      <c r="H308" s="107" t="s">
        <v>355</v>
      </c>
      <c r="I308" s="108" t="s">
        <v>354</v>
      </c>
    </row>
    <row r="309" spans="1:9" s="106" customFormat="1" x14ac:dyDescent="0.25">
      <c r="A309" s="112" t="s">
        <v>279</v>
      </c>
      <c r="B309" s="112" t="s">
        <v>279</v>
      </c>
      <c r="C309" s="107" t="s">
        <v>355</v>
      </c>
      <c r="D309" s="107"/>
      <c r="E309" s="107" t="s">
        <v>355</v>
      </c>
      <c r="F309" s="107" t="s">
        <v>384</v>
      </c>
      <c r="G309" s="107" t="s">
        <v>355</v>
      </c>
      <c r="H309" s="107" t="s">
        <v>355</v>
      </c>
      <c r="I309" s="108" t="s">
        <v>354</v>
      </c>
    </row>
    <row r="310" spans="1:9" s="106" customFormat="1" x14ac:dyDescent="0.25">
      <c r="A310" s="116" t="s">
        <v>370</v>
      </c>
      <c r="B310" s="116" t="s">
        <v>370</v>
      </c>
      <c r="C310" s="107" t="s">
        <v>355</v>
      </c>
      <c r="D310" s="107"/>
      <c r="E310" s="107" t="s">
        <v>355</v>
      </c>
      <c r="F310" s="107" t="s">
        <v>384</v>
      </c>
      <c r="G310" s="107" t="s">
        <v>355</v>
      </c>
      <c r="H310" s="107" t="s">
        <v>355</v>
      </c>
      <c r="I310" s="108" t="s">
        <v>354</v>
      </c>
    </row>
    <row r="311" spans="1:9" s="106" customFormat="1" x14ac:dyDescent="0.25">
      <c r="A311" s="116" t="s">
        <v>368</v>
      </c>
      <c r="B311" s="116" t="s">
        <v>368</v>
      </c>
      <c r="C311" s="107" t="s">
        <v>355</v>
      </c>
      <c r="D311" s="107"/>
      <c r="E311" s="107" t="s">
        <v>355</v>
      </c>
      <c r="F311" s="107" t="s">
        <v>384</v>
      </c>
      <c r="G311" s="107" t="s">
        <v>355</v>
      </c>
      <c r="H311" s="107" t="s">
        <v>355</v>
      </c>
      <c r="I311" s="108" t="s">
        <v>354</v>
      </c>
    </row>
    <row r="312" spans="1:9" s="106" customFormat="1" x14ac:dyDescent="0.25">
      <c r="A312" s="116" t="s">
        <v>345</v>
      </c>
      <c r="B312" s="116" t="s">
        <v>345</v>
      </c>
      <c r="C312" s="107" t="s">
        <v>355</v>
      </c>
      <c r="D312" s="107"/>
      <c r="E312" s="107" t="s">
        <v>355</v>
      </c>
      <c r="F312" s="107" t="s">
        <v>384</v>
      </c>
      <c r="G312" s="107" t="s">
        <v>355</v>
      </c>
      <c r="H312" s="107" t="s">
        <v>355</v>
      </c>
      <c r="I312" s="108" t="s">
        <v>354</v>
      </c>
    </row>
    <row r="313" spans="1:9" s="106" customFormat="1" x14ac:dyDescent="0.25">
      <c r="A313" s="116" t="s">
        <v>369</v>
      </c>
      <c r="B313" s="116" t="s">
        <v>369</v>
      </c>
      <c r="C313" s="107" t="s">
        <v>355</v>
      </c>
      <c r="D313" s="107"/>
      <c r="E313" s="107" t="s">
        <v>355</v>
      </c>
      <c r="F313" s="107" t="s">
        <v>384</v>
      </c>
      <c r="G313" s="107" t="s">
        <v>355</v>
      </c>
      <c r="H313" s="107" t="s">
        <v>355</v>
      </c>
      <c r="I313" s="108" t="s">
        <v>354</v>
      </c>
    </row>
    <row r="314" spans="1:9" s="106" customFormat="1" x14ac:dyDescent="0.25">
      <c r="A314" s="116" t="s">
        <v>344</v>
      </c>
      <c r="B314" s="116" t="s">
        <v>344</v>
      </c>
      <c r="C314" s="107" t="s">
        <v>355</v>
      </c>
      <c r="D314" s="107"/>
      <c r="E314" s="107" t="s">
        <v>355</v>
      </c>
      <c r="F314" s="107" t="s">
        <v>384</v>
      </c>
      <c r="G314" s="107" t="s">
        <v>355</v>
      </c>
      <c r="H314" s="107" t="s">
        <v>355</v>
      </c>
      <c r="I314" s="108" t="s">
        <v>354</v>
      </c>
    </row>
    <row r="315" spans="1:9" s="106" customFormat="1" x14ac:dyDescent="0.25">
      <c r="A315" s="116" t="s">
        <v>371</v>
      </c>
      <c r="B315" s="116" t="s">
        <v>371</v>
      </c>
      <c r="C315" s="107" t="s">
        <v>355</v>
      </c>
      <c r="D315" s="107"/>
      <c r="E315" s="107" t="s">
        <v>355</v>
      </c>
      <c r="F315" s="107" t="s">
        <v>384</v>
      </c>
      <c r="G315" s="107" t="s">
        <v>355</v>
      </c>
      <c r="H315" s="107" t="s">
        <v>355</v>
      </c>
      <c r="I315" s="108" t="s">
        <v>354</v>
      </c>
    </row>
    <row r="318" spans="1:9" s="106" customFormat="1" x14ac:dyDescent="0.25">
      <c r="A318" s="108" t="s">
        <v>354</v>
      </c>
      <c r="B318" s="107" t="s">
        <v>354</v>
      </c>
      <c r="C318" s="107" t="s">
        <v>355</v>
      </c>
      <c r="D318" s="107"/>
      <c r="E318" s="107" t="s">
        <v>355</v>
      </c>
      <c r="F318" s="107" t="s">
        <v>384</v>
      </c>
      <c r="G318" s="107" t="s">
        <v>355</v>
      </c>
      <c r="H318" s="107" t="s">
        <v>355</v>
      </c>
      <c r="I318" s="108" t="s">
        <v>354</v>
      </c>
    </row>
    <row r="319" spans="1:9" s="106" customFormat="1" x14ac:dyDescent="0.25">
      <c r="A319" s="108" t="s">
        <v>279</v>
      </c>
      <c r="B319" s="107" t="s">
        <v>279</v>
      </c>
      <c r="C319" s="107" t="s">
        <v>355</v>
      </c>
      <c r="D319" s="107"/>
      <c r="E319" s="107" t="s">
        <v>355</v>
      </c>
      <c r="F319" s="107" t="s">
        <v>384</v>
      </c>
      <c r="G319" s="107" t="s">
        <v>355</v>
      </c>
      <c r="H319" s="107" t="s">
        <v>355</v>
      </c>
      <c r="I319" s="108" t="s">
        <v>354</v>
      </c>
    </row>
    <row r="320" spans="1:9" s="106" customFormat="1" x14ac:dyDescent="0.25">
      <c r="A320" s="108" t="s">
        <v>362</v>
      </c>
      <c r="B320" s="107" t="s">
        <v>362</v>
      </c>
      <c r="C320" s="107" t="s">
        <v>355</v>
      </c>
      <c r="D320" s="107"/>
      <c r="E320" s="107" t="s">
        <v>355</v>
      </c>
      <c r="F320" s="107" t="s">
        <v>384</v>
      </c>
      <c r="G320" s="107" t="s">
        <v>355</v>
      </c>
      <c r="H320" s="107" t="s">
        <v>355</v>
      </c>
      <c r="I320" s="108" t="s">
        <v>354</v>
      </c>
    </row>
    <row r="321" spans="1:9" s="106" customFormat="1" x14ac:dyDescent="0.25">
      <c r="A321" s="108" t="s">
        <v>462</v>
      </c>
      <c r="B321" s="107" t="s">
        <v>354</v>
      </c>
      <c r="C321" s="107" t="s">
        <v>355</v>
      </c>
      <c r="D321" s="107"/>
      <c r="E321" s="107" t="s">
        <v>355</v>
      </c>
      <c r="F321" s="107" t="s">
        <v>459</v>
      </c>
      <c r="G321" s="107" t="s">
        <v>355</v>
      </c>
      <c r="H321" s="107" t="s">
        <v>355</v>
      </c>
      <c r="I321" s="108" t="s">
        <v>354</v>
      </c>
    </row>
    <row r="322" spans="1:9" s="106" customFormat="1" x14ac:dyDescent="0.25">
      <c r="A322" s="108" t="s">
        <v>465</v>
      </c>
      <c r="B322" s="107" t="s">
        <v>279</v>
      </c>
      <c r="C322" s="107" t="s">
        <v>355</v>
      </c>
      <c r="D322" s="107"/>
      <c r="E322" s="107" t="s">
        <v>355</v>
      </c>
      <c r="F322" s="107" t="s">
        <v>459</v>
      </c>
      <c r="G322" s="107" t="s">
        <v>355</v>
      </c>
      <c r="H322" s="107" t="s">
        <v>355</v>
      </c>
      <c r="I322" s="108" t="s">
        <v>462</v>
      </c>
    </row>
    <row r="323" spans="1:9" s="106" customFormat="1" x14ac:dyDescent="0.25">
      <c r="A323" s="108" t="s">
        <v>471</v>
      </c>
      <c r="B323" s="107" t="s">
        <v>362</v>
      </c>
      <c r="C323" s="107" t="s">
        <v>355</v>
      </c>
      <c r="D323" s="107"/>
      <c r="E323" s="107" t="s">
        <v>355</v>
      </c>
      <c r="F323" s="107" t="s">
        <v>459</v>
      </c>
      <c r="G323" s="107" t="s">
        <v>355</v>
      </c>
      <c r="H323" s="107" t="s">
        <v>355</v>
      </c>
      <c r="I323" s="108" t="s">
        <v>462</v>
      </c>
    </row>
    <row r="324" spans="1:9" s="106" customFormat="1" x14ac:dyDescent="0.25">
      <c r="A324" s="108" t="s">
        <v>492</v>
      </c>
      <c r="B324" s="107" t="s">
        <v>354</v>
      </c>
      <c r="C324" s="107" t="s">
        <v>355</v>
      </c>
      <c r="D324" s="107"/>
      <c r="E324" s="107" t="s">
        <v>355</v>
      </c>
      <c r="F324" s="107" t="s">
        <v>459</v>
      </c>
      <c r="G324" s="107" t="s">
        <v>453</v>
      </c>
      <c r="H324" s="107" t="s">
        <v>355</v>
      </c>
      <c r="I324" s="108" t="s">
        <v>462</v>
      </c>
    </row>
    <row r="325" spans="1:9" s="106" customFormat="1" x14ac:dyDescent="0.25">
      <c r="A325" s="108" t="s">
        <v>493</v>
      </c>
      <c r="B325" s="107" t="s">
        <v>279</v>
      </c>
      <c r="C325" s="107" t="s">
        <v>355</v>
      </c>
      <c r="D325" s="107"/>
      <c r="E325" s="107" t="s">
        <v>355</v>
      </c>
      <c r="F325" s="107" t="s">
        <v>459</v>
      </c>
      <c r="G325" s="107" t="s">
        <v>453</v>
      </c>
      <c r="H325" s="107" t="s">
        <v>355</v>
      </c>
      <c r="I325" s="108" t="s">
        <v>492</v>
      </c>
    </row>
    <row r="326" spans="1:9" s="106" customFormat="1" x14ac:dyDescent="0.25">
      <c r="A326" s="108" t="s">
        <v>494</v>
      </c>
      <c r="B326" s="107" t="s">
        <v>362</v>
      </c>
      <c r="C326" s="107" t="s">
        <v>355</v>
      </c>
      <c r="D326" s="107"/>
      <c r="E326" s="107" t="s">
        <v>355</v>
      </c>
      <c r="F326" s="107" t="s">
        <v>459</v>
      </c>
      <c r="G326" s="107" t="s">
        <v>453</v>
      </c>
      <c r="H326" s="107" t="s">
        <v>355</v>
      </c>
      <c r="I326" s="108" t="s">
        <v>492</v>
      </c>
    </row>
    <row r="327" spans="1:9" s="106" customFormat="1" x14ac:dyDescent="0.25">
      <c r="A327" s="108" t="s">
        <v>522</v>
      </c>
      <c r="B327" s="107" t="s">
        <v>354</v>
      </c>
      <c r="C327" s="107" t="s">
        <v>360</v>
      </c>
      <c r="D327" s="107"/>
      <c r="E327" s="107" t="s">
        <v>355</v>
      </c>
      <c r="F327" s="107" t="s">
        <v>459</v>
      </c>
      <c r="G327" s="107" t="s">
        <v>453</v>
      </c>
      <c r="H327" s="107" t="s">
        <v>355</v>
      </c>
      <c r="I327" s="108" t="s">
        <v>522</v>
      </c>
    </row>
    <row r="328" spans="1:9" s="106" customFormat="1" x14ac:dyDescent="0.25">
      <c r="A328" s="108" t="s">
        <v>511</v>
      </c>
      <c r="B328" s="107" t="s">
        <v>279</v>
      </c>
      <c r="C328" s="107" t="s">
        <v>360</v>
      </c>
      <c r="D328" s="107"/>
      <c r="E328" s="107" t="s">
        <v>355</v>
      </c>
      <c r="F328" s="107" t="s">
        <v>459</v>
      </c>
      <c r="G328" s="107" t="s">
        <v>453</v>
      </c>
      <c r="H328" s="107" t="s">
        <v>355</v>
      </c>
      <c r="I328" s="108" t="s">
        <v>511</v>
      </c>
    </row>
    <row r="329" spans="1:9" s="106" customFormat="1" x14ac:dyDescent="0.25">
      <c r="A329" s="108" t="s">
        <v>512</v>
      </c>
      <c r="B329" s="107" t="s">
        <v>354</v>
      </c>
      <c r="C329" s="107" t="s">
        <v>447</v>
      </c>
      <c r="D329" s="107"/>
      <c r="E329" s="107" t="s">
        <v>355</v>
      </c>
      <c r="F329" s="107" t="s">
        <v>459</v>
      </c>
      <c r="G329" s="107" t="s">
        <v>472</v>
      </c>
      <c r="H329" s="107" t="s">
        <v>355</v>
      </c>
      <c r="I329" s="108" t="s">
        <v>522</v>
      </c>
    </row>
    <row r="330" spans="1:9" s="106" customFormat="1" x14ac:dyDescent="0.25">
      <c r="A330" s="108" t="s">
        <v>513</v>
      </c>
      <c r="B330" s="107" t="s">
        <v>279</v>
      </c>
      <c r="C330" s="107" t="s">
        <v>447</v>
      </c>
      <c r="D330" s="107"/>
      <c r="E330" s="107" t="s">
        <v>355</v>
      </c>
      <c r="F330" s="107" t="s">
        <v>459</v>
      </c>
      <c r="G330" s="107" t="s">
        <v>472</v>
      </c>
      <c r="H330" s="107" t="s">
        <v>355</v>
      </c>
      <c r="I330" s="108" t="s">
        <v>511</v>
      </c>
    </row>
    <row r="331" spans="1:9" s="106" customFormat="1" x14ac:dyDescent="0.25">
      <c r="A331" s="108" t="s">
        <v>514</v>
      </c>
      <c r="B331" s="107" t="s">
        <v>354</v>
      </c>
      <c r="C331" s="107" t="s">
        <v>446</v>
      </c>
      <c r="D331" s="107"/>
      <c r="E331" s="107" t="s">
        <v>355</v>
      </c>
      <c r="F331" s="107" t="s">
        <v>459</v>
      </c>
      <c r="G331" s="107" t="s">
        <v>473</v>
      </c>
      <c r="H331" s="107" t="s">
        <v>355</v>
      </c>
      <c r="I331" s="108" t="s">
        <v>522</v>
      </c>
    </row>
    <row r="332" spans="1:9" s="106" customFormat="1" ht="12.75" customHeight="1" x14ac:dyDescent="0.25">
      <c r="A332" s="108" t="s">
        <v>515</v>
      </c>
      <c r="B332" s="107" t="s">
        <v>279</v>
      </c>
      <c r="C332" s="107" t="s">
        <v>446</v>
      </c>
      <c r="D332" s="107"/>
      <c r="E332" s="107" t="s">
        <v>355</v>
      </c>
      <c r="F332" s="107" t="s">
        <v>459</v>
      </c>
      <c r="G332" s="107" t="s">
        <v>473</v>
      </c>
      <c r="H332" s="107" t="s">
        <v>355</v>
      </c>
      <c r="I332" s="108" t="s">
        <v>511</v>
      </c>
    </row>
    <row r="333" spans="1:9" s="106" customFormat="1" x14ac:dyDescent="0.25">
      <c r="A333" s="108" t="s">
        <v>516</v>
      </c>
      <c r="B333" s="107" t="s">
        <v>354</v>
      </c>
      <c r="C333" s="107" t="s">
        <v>445</v>
      </c>
      <c r="D333" s="107"/>
      <c r="E333" s="107" t="s">
        <v>355</v>
      </c>
      <c r="F333" s="107" t="s">
        <v>459</v>
      </c>
      <c r="G333" s="107" t="s">
        <v>474</v>
      </c>
      <c r="H333" s="107" t="s">
        <v>355</v>
      </c>
      <c r="I333" s="108" t="s">
        <v>522</v>
      </c>
    </row>
    <row r="334" spans="1:9" s="106" customFormat="1" x14ac:dyDescent="0.25">
      <c r="A334" s="108" t="s">
        <v>517</v>
      </c>
      <c r="B334" s="107" t="s">
        <v>279</v>
      </c>
      <c r="C334" s="107" t="s">
        <v>445</v>
      </c>
      <c r="D334" s="107"/>
      <c r="E334" s="107" t="s">
        <v>355</v>
      </c>
      <c r="F334" s="107" t="s">
        <v>459</v>
      </c>
      <c r="G334" s="107" t="s">
        <v>474</v>
      </c>
      <c r="H334" s="107" t="s">
        <v>355</v>
      </c>
      <c r="I334" s="108" t="s">
        <v>511</v>
      </c>
    </row>
    <row r="335" spans="1:9" s="106" customFormat="1" x14ac:dyDescent="0.25">
      <c r="A335" s="108" t="s">
        <v>518</v>
      </c>
      <c r="B335" s="107" t="s">
        <v>354</v>
      </c>
      <c r="C335" s="107" t="s">
        <v>355</v>
      </c>
      <c r="D335" s="107"/>
      <c r="E335" s="107" t="s">
        <v>355</v>
      </c>
      <c r="F335" s="107" t="s">
        <v>459</v>
      </c>
      <c r="G335" s="107" t="s">
        <v>453</v>
      </c>
      <c r="H335" s="107" t="s">
        <v>355</v>
      </c>
      <c r="I335" s="108" t="s">
        <v>522</v>
      </c>
    </row>
    <row r="336" spans="1:9" s="106" customFormat="1" x14ac:dyDescent="0.25">
      <c r="A336" s="108" t="s">
        <v>519</v>
      </c>
      <c r="B336" s="107" t="s">
        <v>279</v>
      </c>
      <c r="C336" s="107" t="s">
        <v>355</v>
      </c>
      <c r="D336" s="107"/>
      <c r="E336" s="107" t="s">
        <v>355</v>
      </c>
      <c r="F336" s="107" t="s">
        <v>459</v>
      </c>
      <c r="G336" s="107" t="s">
        <v>453</v>
      </c>
      <c r="H336" s="107" t="s">
        <v>355</v>
      </c>
      <c r="I336" s="108" t="s">
        <v>511</v>
      </c>
    </row>
    <row r="337" spans="1:9" s="106" customFormat="1" x14ac:dyDescent="0.25">
      <c r="A337" s="108" t="s">
        <v>520</v>
      </c>
      <c r="B337" s="107" t="s">
        <v>354</v>
      </c>
      <c r="C337" s="107" t="s">
        <v>444</v>
      </c>
      <c r="D337" s="107"/>
      <c r="E337" s="107" t="s">
        <v>355</v>
      </c>
      <c r="F337" s="107" t="s">
        <v>459</v>
      </c>
      <c r="G337" s="107" t="s">
        <v>475</v>
      </c>
      <c r="H337" s="107" t="s">
        <v>355</v>
      </c>
      <c r="I337" s="108" t="s">
        <v>522</v>
      </c>
    </row>
    <row r="338" spans="1:9" s="106" customFormat="1" x14ac:dyDescent="0.25">
      <c r="A338" s="108" t="s">
        <v>521</v>
      </c>
      <c r="B338" s="107" t="s">
        <v>279</v>
      </c>
      <c r="C338" s="107" t="s">
        <v>444</v>
      </c>
      <c r="D338" s="107"/>
      <c r="E338" s="107" t="s">
        <v>355</v>
      </c>
      <c r="F338" s="107" t="s">
        <v>459</v>
      </c>
      <c r="G338" s="107" t="s">
        <v>475</v>
      </c>
      <c r="H338" s="107" t="s">
        <v>355</v>
      </c>
      <c r="I338" s="108" t="s">
        <v>511</v>
      </c>
    </row>
    <row r="339" spans="1:9" ht="34" customHeight="1" x14ac:dyDescent="0.3">
      <c r="A339" s="121" t="s">
        <v>613</v>
      </c>
      <c r="B339" s="110"/>
      <c r="C339" s="110"/>
      <c r="D339" s="110"/>
      <c r="E339" s="110"/>
    </row>
    <row r="340" spans="1:9" s="106" customFormat="1" x14ac:dyDescent="0.25">
      <c r="A340" s="108" t="s">
        <v>529</v>
      </c>
      <c r="B340" s="107" t="s">
        <v>354</v>
      </c>
      <c r="C340" s="107" t="s">
        <v>360</v>
      </c>
      <c r="D340" s="107"/>
      <c r="E340" s="107" t="s">
        <v>355</v>
      </c>
      <c r="F340" s="107" t="s">
        <v>459</v>
      </c>
      <c r="G340" s="107" t="s">
        <v>453</v>
      </c>
      <c r="H340" s="107" t="s">
        <v>355</v>
      </c>
      <c r="I340" s="108" t="s">
        <v>529</v>
      </c>
    </row>
    <row r="341" spans="1:9" s="106" customFormat="1" x14ac:dyDescent="0.25">
      <c r="A341" s="108" t="s">
        <v>530</v>
      </c>
      <c r="B341" s="107" t="s">
        <v>354</v>
      </c>
      <c r="C341" s="107" t="s">
        <v>447</v>
      </c>
      <c r="D341" s="107"/>
      <c r="E341" s="107" t="s">
        <v>355</v>
      </c>
      <c r="F341" s="107" t="s">
        <v>459</v>
      </c>
      <c r="G341" s="107" t="s">
        <v>472</v>
      </c>
      <c r="H341" s="107" t="s">
        <v>355</v>
      </c>
      <c r="I341" s="108" t="s">
        <v>529</v>
      </c>
    </row>
    <row r="342" spans="1:9" s="106" customFormat="1" x14ac:dyDescent="0.25">
      <c r="A342" s="108" t="s">
        <v>531</v>
      </c>
      <c r="B342" s="107" t="s">
        <v>354</v>
      </c>
      <c r="C342" s="107" t="s">
        <v>446</v>
      </c>
      <c r="D342" s="107"/>
      <c r="E342" s="107" t="s">
        <v>355</v>
      </c>
      <c r="F342" s="107" t="s">
        <v>459</v>
      </c>
      <c r="G342" s="107" t="s">
        <v>473</v>
      </c>
      <c r="H342" s="107" t="s">
        <v>355</v>
      </c>
      <c r="I342" s="108" t="s">
        <v>529</v>
      </c>
    </row>
    <row r="343" spans="1:9" s="106" customFormat="1" x14ac:dyDescent="0.25">
      <c r="A343" s="108" t="s">
        <v>532</v>
      </c>
      <c r="B343" s="107" t="s">
        <v>354</v>
      </c>
      <c r="C343" s="107" t="s">
        <v>445</v>
      </c>
      <c r="D343" s="107"/>
      <c r="E343" s="107" t="s">
        <v>355</v>
      </c>
      <c r="F343" s="107" t="s">
        <v>459</v>
      </c>
      <c r="G343" s="107" t="s">
        <v>474</v>
      </c>
      <c r="H343" s="107" t="s">
        <v>355</v>
      </c>
      <c r="I343" s="108" t="s">
        <v>529</v>
      </c>
    </row>
    <row r="344" spans="1:9" s="106" customFormat="1" x14ac:dyDescent="0.25">
      <c r="A344" s="108" t="s">
        <v>533</v>
      </c>
      <c r="B344" s="107" t="s">
        <v>354</v>
      </c>
      <c r="C344" s="107" t="s">
        <v>355</v>
      </c>
      <c r="D344" s="107"/>
      <c r="E344" s="107" t="s">
        <v>355</v>
      </c>
      <c r="F344" s="107" t="s">
        <v>459</v>
      </c>
      <c r="G344" s="107" t="s">
        <v>453</v>
      </c>
      <c r="H344" s="107" t="s">
        <v>355</v>
      </c>
      <c r="I344" s="108" t="s">
        <v>529</v>
      </c>
    </row>
    <row r="345" spans="1:9" s="106" customFormat="1" x14ac:dyDescent="0.25">
      <c r="A345" s="108" t="s">
        <v>534</v>
      </c>
      <c r="B345" s="107" t="s">
        <v>354</v>
      </c>
      <c r="C345" s="107" t="s">
        <v>444</v>
      </c>
      <c r="D345" s="107"/>
      <c r="E345" s="107" t="s">
        <v>355</v>
      </c>
      <c r="F345" s="107" t="s">
        <v>459</v>
      </c>
      <c r="G345" s="107" t="s">
        <v>475</v>
      </c>
      <c r="H345" s="107" t="s">
        <v>355</v>
      </c>
      <c r="I345" s="108" t="s">
        <v>529</v>
      </c>
    </row>
    <row r="346" spans="1:9" s="106" customFormat="1" x14ac:dyDescent="0.25">
      <c r="A346" s="108" t="s">
        <v>535</v>
      </c>
      <c r="B346" s="107" t="s">
        <v>279</v>
      </c>
      <c r="C346" s="107" t="s">
        <v>360</v>
      </c>
      <c r="D346" s="107"/>
      <c r="E346" s="107" t="s">
        <v>355</v>
      </c>
      <c r="F346" s="107" t="s">
        <v>459</v>
      </c>
      <c r="G346" s="107" t="s">
        <v>453</v>
      </c>
      <c r="H346" s="107" t="s">
        <v>355</v>
      </c>
      <c r="I346" s="108" t="s">
        <v>535</v>
      </c>
    </row>
    <row r="347" spans="1:9" s="106" customFormat="1" x14ac:dyDescent="0.25">
      <c r="A347" s="108" t="s">
        <v>536</v>
      </c>
      <c r="B347" s="107" t="s">
        <v>279</v>
      </c>
      <c r="C347" s="107" t="s">
        <v>447</v>
      </c>
      <c r="D347" s="107"/>
      <c r="E347" s="107" t="s">
        <v>355</v>
      </c>
      <c r="F347" s="107" t="s">
        <v>459</v>
      </c>
      <c r="G347" s="107" t="s">
        <v>472</v>
      </c>
      <c r="H347" s="107" t="s">
        <v>355</v>
      </c>
      <c r="I347" s="108" t="s">
        <v>535</v>
      </c>
    </row>
    <row r="348" spans="1:9" s="106" customFormat="1" ht="12.75" customHeight="1" x14ac:dyDescent="0.25">
      <c r="A348" s="108" t="s">
        <v>537</v>
      </c>
      <c r="B348" s="107" t="s">
        <v>279</v>
      </c>
      <c r="C348" s="107" t="s">
        <v>446</v>
      </c>
      <c r="D348" s="107"/>
      <c r="E348" s="107" t="s">
        <v>355</v>
      </c>
      <c r="F348" s="107" t="s">
        <v>459</v>
      </c>
      <c r="G348" s="107" t="s">
        <v>473</v>
      </c>
      <c r="H348" s="107" t="s">
        <v>355</v>
      </c>
      <c r="I348" s="108" t="s">
        <v>535</v>
      </c>
    </row>
    <row r="349" spans="1:9" s="106" customFormat="1" x14ac:dyDescent="0.25">
      <c r="A349" s="108" t="s">
        <v>538</v>
      </c>
      <c r="B349" s="107" t="s">
        <v>279</v>
      </c>
      <c r="C349" s="107" t="s">
        <v>445</v>
      </c>
      <c r="D349" s="107"/>
      <c r="E349" s="107" t="s">
        <v>355</v>
      </c>
      <c r="F349" s="107" t="s">
        <v>459</v>
      </c>
      <c r="G349" s="107" t="s">
        <v>474</v>
      </c>
      <c r="H349" s="107" t="s">
        <v>355</v>
      </c>
      <c r="I349" s="108" t="s">
        <v>535</v>
      </c>
    </row>
    <row r="350" spans="1:9" s="106" customFormat="1" x14ac:dyDescent="0.25">
      <c r="A350" s="108" t="s">
        <v>539</v>
      </c>
      <c r="B350" s="107" t="s">
        <v>279</v>
      </c>
      <c r="C350" s="107" t="s">
        <v>355</v>
      </c>
      <c r="D350" s="107"/>
      <c r="E350" s="107" t="s">
        <v>355</v>
      </c>
      <c r="F350" s="107" t="s">
        <v>459</v>
      </c>
      <c r="G350" s="107" t="s">
        <v>453</v>
      </c>
      <c r="H350" s="107" t="s">
        <v>355</v>
      </c>
      <c r="I350" s="108" t="s">
        <v>535</v>
      </c>
    </row>
    <row r="351" spans="1:9" s="106" customFormat="1" x14ac:dyDescent="0.25">
      <c r="A351" s="108" t="s">
        <v>540</v>
      </c>
      <c r="B351" s="107" t="s">
        <v>279</v>
      </c>
      <c r="C351" s="107" t="s">
        <v>444</v>
      </c>
      <c r="D351" s="107"/>
      <c r="E351" s="107" t="s">
        <v>355</v>
      </c>
      <c r="F351" s="107" t="s">
        <v>459</v>
      </c>
      <c r="G351" s="107" t="s">
        <v>475</v>
      </c>
      <c r="H351" s="107" t="s">
        <v>355</v>
      </c>
      <c r="I351" s="108" t="s">
        <v>535</v>
      </c>
    </row>
    <row r="352" spans="1:9" s="106" customFormat="1" x14ac:dyDescent="0.25">
      <c r="A352" s="57" t="s">
        <v>542</v>
      </c>
      <c r="B352" s="107" t="s">
        <v>354</v>
      </c>
      <c r="C352" s="107" t="s">
        <v>360</v>
      </c>
      <c r="D352" s="107"/>
      <c r="E352" s="107" t="s">
        <v>355</v>
      </c>
      <c r="F352" s="107" t="s">
        <v>459</v>
      </c>
      <c r="G352" s="107" t="s">
        <v>453</v>
      </c>
      <c r="H352" s="107" t="s">
        <v>525</v>
      </c>
      <c r="I352" s="57" t="s">
        <v>542</v>
      </c>
    </row>
    <row r="353" spans="1:9" s="106" customFormat="1" x14ac:dyDescent="0.25">
      <c r="A353" s="57" t="s">
        <v>543</v>
      </c>
      <c r="B353" s="107" t="s">
        <v>354</v>
      </c>
      <c r="C353" s="107" t="s">
        <v>447</v>
      </c>
      <c r="D353" s="107"/>
      <c r="E353" s="107" t="s">
        <v>355</v>
      </c>
      <c r="F353" s="107" t="s">
        <v>459</v>
      </c>
      <c r="G353" s="107" t="s">
        <v>472</v>
      </c>
      <c r="H353" s="107" t="s">
        <v>525</v>
      </c>
      <c r="I353" s="57" t="s">
        <v>542</v>
      </c>
    </row>
    <row r="354" spans="1:9" s="106" customFormat="1" x14ac:dyDescent="0.25">
      <c r="A354" s="57" t="s">
        <v>544</v>
      </c>
      <c r="B354" s="107" t="s">
        <v>354</v>
      </c>
      <c r="C354" s="107" t="s">
        <v>446</v>
      </c>
      <c r="D354" s="107"/>
      <c r="E354" s="107" t="s">
        <v>355</v>
      </c>
      <c r="F354" s="107" t="s">
        <v>459</v>
      </c>
      <c r="G354" s="107" t="s">
        <v>473</v>
      </c>
      <c r="H354" s="107" t="s">
        <v>525</v>
      </c>
      <c r="I354" s="57" t="s">
        <v>542</v>
      </c>
    </row>
    <row r="355" spans="1:9" s="106" customFormat="1" x14ac:dyDescent="0.25">
      <c r="A355" s="57" t="s">
        <v>545</v>
      </c>
      <c r="B355" s="107" t="s">
        <v>354</v>
      </c>
      <c r="C355" s="107" t="s">
        <v>445</v>
      </c>
      <c r="D355" s="107"/>
      <c r="E355" s="107" t="s">
        <v>355</v>
      </c>
      <c r="F355" s="107" t="s">
        <v>459</v>
      </c>
      <c r="G355" s="107" t="s">
        <v>474</v>
      </c>
      <c r="H355" s="107" t="s">
        <v>525</v>
      </c>
      <c r="I355" s="57" t="s">
        <v>542</v>
      </c>
    </row>
    <row r="356" spans="1:9" s="106" customFormat="1" x14ac:dyDescent="0.25">
      <c r="A356" s="57" t="s">
        <v>546</v>
      </c>
      <c r="B356" s="107" t="s">
        <v>354</v>
      </c>
      <c r="C356" s="107" t="s">
        <v>355</v>
      </c>
      <c r="D356" s="107"/>
      <c r="E356" s="107" t="s">
        <v>355</v>
      </c>
      <c r="F356" s="107" t="s">
        <v>459</v>
      </c>
      <c r="G356" s="107" t="s">
        <v>453</v>
      </c>
      <c r="H356" s="107" t="s">
        <v>525</v>
      </c>
      <c r="I356" s="57" t="s">
        <v>542</v>
      </c>
    </row>
    <row r="357" spans="1:9" s="106" customFormat="1" x14ac:dyDescent="0.25">
      <c r="A357" s="57" t="s">
        <v>547</v>
      </c>
      <c r="B357" s="107" t="s">
        <v>354</v>
      </c>
      <c r="C357" s="107" t="s">
        <v>444</v>
      </c>
      <c r="D357" s="107"/>
      <c r="E357" s="107" t="s">
        <v>355</v>
      </c>
      <c r="F357" s="107" t="s">
        <v>459</v>
      </c>
      <c r="G357" s="107" t="s">
        <v>475</v>
      </c>
      <c r="H357" s="107" t="s">
        <v>525</v>
      </c>
      <c r="I357" s="57" t="s">
        <v>542</v>
      </c>
    </row>
    <row r="358" spans="1:9" s="106" customFormat="1" x14ac:dyDescent="0.25">
      <c r="A358" s="57" t="s">
        <v>548</v>
      </c>
      <c r="B358" s="107" t="s">
        <v>279</v>
      </c>
      <c r="C358" s="107" t="s">
        <v>360</v>
      </c>
      <c r="D358" s="107"/>
      <c r="E358" s="107" t="s">
        <v>355</v>
      </c>
      <c r="F358" s="107" t="s">
        <v>459</v>
      </c>
      <c r="G358" s="107" t="s">
        <v>453</v>
      </c>
      <c r="H358" s="107" t="s">
        <v>525</v>
      </c>
      <c r="I358" s="57" t="s">
        <v>548</v>
      </c>
    </row>
    <row r="359" spans="1:9" s="106" customFormat="1" x14ac:dyDescent="0.25">
      <c r="A359" s="57" t="s">
        <v>549</v>
      </c>
      <c r="B359" s="107" t="s">
        <v>279</v>
      </c>
      <c r="C359" s="107" t="s">
        <v>447</v>
      </c>
      <c r="D359" s="107"/>
      <c r="E359" s="107" t="s">
        <v>355</v>
      </c>
      <c r="F359" s="107" t="s">
        <v>459</v>
      </c>
      <c r="G359" s="107" t="s">
        <v>472</v>
      </c>
      <c r="H359" s="107" t="s">
        <v>525</v>
      </c>
      <c r="I359" s="57" t="s">
        <v>548</v>
      </c>
    </row>
    <row r="360" spans="1:9" s="106" customFormat="1" x14ac:dyDescent="0.25">
      <c r="A360" s="57" t="s">
        <v>550</v>
      </c>
      <c r="B360" s="107" t="s">
        <v>279</v>
      </c>
      <c r="C360" s="107" t="s">
        <v>446</v>
      </c>
      <c r="D360" s="107"/>
      <c r="E360" s="107" t="s">
        <v>355</v>
      </c>
      <c r="F360" s="107" t="s">
        <v>459</v>
      </c>
      <c r="G360" s="107" t="s">
        <v>473</v>
      </c>
      <c r="H360" s="107" t="s">
        <v>525</v>
      </c>
      <c r="I360" s="57" t="s">
        <v>548</v>
      </c>
    </row>
    <row r="361" spans="1:9" s="106" customFormat="1" x14ac:dyDescent="0.25">
      <c r="A361" s="57" t="s">
        <v>551</v>
      </c>
      <c r="B361" s="107" t="s">
        <v>279</v>
      </c>
      <c r="C361" s="107" t="s">
        <v>445</v>
      </c>
      <c r="D361" s="107"/>
      <c r="E361" s="107" t="s">
        <v>355</v>
      </c>
      <c r="F361" s="107" t="s">
        <v>459</v>
      </c>
      <c r="G361" s="107" t="s">
        <v>474</v>
      </c>
      <c r="H361" s="107" t="s">
        <v>525</v>
      </c>
      <c r="I361" s="57" t="s">
        <v>548</v>
      </c>
    </row>
    <row r="362" spans="1:9" s="106" customFormat="1" x14ac:dyDescent="0.25">
      <c r="A362" s="57" t="s">
        <v>552</v>
      </c>
      <c r="B362" s="107" t="s">
        <v>279</v>
      </c>
      <c r="C362" s="107" t="s">
        <v>355</v>
      </c>
      <c r="D362" s="107"/>
      <c r="E362" s="107" t="s">
        <v>355</v>
      </c>
      <c r="F362" s="107" t="s">
        <v>459</v>
      </c>
      <c r="G362" s="107" t="s">
        <v>453</v>
      </c>
      <c r="H362" s="107" t="s">
        <v>525</v>
      </c>
      <c r="I362" s="57" t="s">
        <v>548</v>
      </c>
    </row>
    <row r="363" spans="1:9" s="106" customFormat="1" x14ac:dyDescent="0.25">
      <c r="A363" s="57" t="s">
        <v>553</v>
      </c>
      <c r="B363" s="107" t="s">
        <v>279</v>
      </c>
      <c r="C363" s="107" t="s">
        <v>444</v>
      </c>
      <c r="D363" s="107"/>
      <c r="E363" s="107" t="s">
        <v>355</v>
      </c>
      <c r="F363" s="107" t="s">
        <v>459</v>
      </c>
      <c r="G363" s="107" t="s">
        <v>475</v>
      </c>
      <c r="H363" s="107" t="s">
        <v>525</v>
      </c>
      <c r="I363" s="57" t="s">
        <v>548</v>
      </c>
    </row>
    <row r="364" spans="1:9" s="106" customFormat="1" x14ac:dyDescent="0.25">
      <c r="A364" s="53" t="s">
        <v>554</v>
      </c>
      <c r="B364" s="107" t="s">
        <v>354</v>
      </c>
      <c r="C364" s="107" t="s">
        <v>360</v>
      </c>
      <c r="D364" s="107"/>
      <c r="E364" s="107" t="s">
        <v>355</v>
      </c>
      <c r="F364" s="107" t="s">
        <v>459</v>
      </c>
      <c r="G364" s="107" t="s">
        <v>453</v>
      </c>
      <c r="H364" s="107" t="s">
        <v>523</v>
      </c>
      <c r="I364" s="53" t="s">
        <v>554</v>
      </c>
    </row>
    <row r="365" spans="1:9" s="106" customFormat="1" x14ac:dyDescent="0.25">
      <c r="A365" s="53" t="s">
        <v>555</v>
      </c>
      <c r="B365" s="107" t="s">
        <v>354</v>
      </c>
      <c r="C365" s="107" t="s">
        <v>447</v>
      </c>
      <c r="D365" s="107"/>
      <c r="E365" s="107" t="s">
        <v>355</v>
      </c>
      <c r="F365" s="107" t="s">
        <v>459</v>
      </c>
      <c r="G365" s="107" t="s">
        <v>472</v>
      </c>
      <c r="H365" s="107" t="s">
        <v>523</v>
      </c>
      <c r="I365" s="53" t="s">
        <v>554</v>
      </c>
    </row>
    <row r="366" spans="1:9" s="106" customFormat="1" x14ac:dyDescent="0.25">
      <c r="A366" s="53" t="s">
        <v>556</v>
      </c>
      <c r="B366" s="107" t="s">
        <v>354</v>
      </c>
      <c r="C366" s="107" t="s">
        <v>446</v>
      </c>
      <c r="D366" s="107"/>
      <c r="E366" s="107" t="s">
        <v>355</v>
      </c>
      <c r="F366" s="107" t="s">
        <v>459</v>
      </c>
      <c r="G366" s="107" t="s">
        <v>473</v>
      </c>
      <c r="H366" s="107" t="s">
        <v>523</v>
      </c>
      <c r="I366" s="53" t="s">
        <v>554</v>
      </c>
    </row>
    <row r="367" spans="1:9" s="106" customFormat="1" x14ac:dyDescent="0.25">
      <c r="A367" s="53" t="s">
        <v>557</v>
      </c>
      <c r="B367" s="107" t="s">
        <v>354</v>
      </c>
      <c r="C367" s="107" t="s">
        <v>445</v>
      </c>
      <c r="D367" s="107"/>
      <c r="E367" s="107" t="s">
        <v>355</v>
      </c>
      <c r="F367" s="107" t="s">
        <v>459</v>
      </c>
      <c r="G367" s="107" t="s">
        <v>474</v>
      </c>
      <c r="H367" s="107" t="s">
        <v>523</v>
      </c>
      <c r="I367" s="53" t="s">
        <v>554</v>
      </c>
    </row>
    <row r="368" spans="1:9" s="106" customFormat="1" x14ac:dyDescent="0.25">
      <c r="A368" s="53" t="s">
        <v>558</v>
      </c>
      <c r="B368" s="107" t="s">
        <v>354</v>
      </c>
      <c r="C368" s="107" t="s">
        <v>355</v>
      </c>
      <c r="D368" s="107"/>
      <c r="E368" s="107" t="s">
        <v>355</v>
      </c>
      <c r="F368" s="107" t="s">
        <v>459</v>
      </c>
      <c r="G368" s="107" t="s">
        <v>453</v>
      </c>
      <c r="H368" s="107" t="s">
        <v>523</v>
      </c>
      <c r="I368" s="53" t="s">
        <v>554</v>
      </c>
    </row>
    <row r="369" spans="1:9" s="106" customFormat="1" x14ac:dyDescent="0.25">
      <c r="A369" s="53" t="s">
        <v>559</v>
      </c>
      <c r="B369" s="107" t="s">
        <v>354</v>
      </c>
      <c r="C369" s="107" t="s">
        <v>444</v>
      </c>
      <c r="D369" s="107"/>
      <c r="E369" s="107" t="s">
        <v>355</v>
      </c>
      <c r="F369" s="107" t="s">
        <v>459</v>
      </c>
      <c r="G369" s="107" t="s">
        <v>475</v>
      </c>
      <c r="H369" s="107" t="s">
        <v>523</v>
      </c>
      <c r="I369" s="53" t="s">
        <v>554</v>
      </c>
    </row>
    <row r="370" spans="1:9" s="106" customFormat="1" x14ac:dyDescent="0.25">
      <c r="A370" s="53" t="s">
        <v>560</v>
      </c>
      <c r="B370" s="107" t="s">
        <v>279</v>
      </c>
      <c r="C370" s="107" t="s">
        <v>360</v>
      </c>
      <c r="D370" s="107"/>
      <c r="E370" s="107" t="s">
        <v>355</v>
      </c>
      <c r="F370" s="107" t="s">
        <v>459</v>
      </c>
      <c r="G370" s="107" t="s">
        <v>453</v>
      </c>
      <c r="H370" s="107" t="s">
        <v>523</v>
      </c>
      <c r="I370" s="53" t="s">
        <v>560</v>
      </c>
    </row>
    <row r="371" spans="1:9" s="106" customFormat="1" x14ac:dyDescent="0.25">
      <c r="A371" s="53" t="s">
        <v>561</v>
      </c>
      <c r="B371" s="107" t="s">
        <v>279</v>
      </c>
      <c r="C371" s="107" t="s">
        <v>447</v>
      </c>
      <c r="D371" s="107"/>
      <c r="E371" s="107" t="s">
        <v>355</v>
      </c>
      <c r="F371" s="107" t="s">
        <v>459</v>
      </c>
      <c r="G371" s="107" t="s">
        <v>472</v>
      </c>
      <c r="H371" s="107" t="s">
        <v>523</v>
      </c>
      <c r="I371" s="53" t="s">
        <v>560</v>
      </c>
    </row>
    <row r="372" spans="1:9" s="106" customFormat="1" x14ac:dyDescent="0.25">
      <c r="A372" s="53" t="s">
        <v>562</v>
      </c>
      <c r="B372" s="107" t="s">
        <v>279</v>
      </c>
      <c r="C372" s="107" t="s">
        <v>446</v>
      </c>
      <c r="D372" s="107"/>
      <c r="E372" s="107" t="s">
        <v>355</v>
      </c>
      <c r="F372" s="107" t="s">
        <v>459</v>
      </c>
      <c r="G372" s="107" t="s">
        <v>473</v>
      </c>
      <c r="H372" s="107" t="s">
        <v>523</v>
      </c>
      <c r="I372" s="53" t="s">
        <v>560</v>
      </c>
    </row>
    <row r="373" spans="1:9" s="106" customFormat="1" x14ac:dyDescent="0.25">
      <c r="A373" s="53" t="s">
        <v>563</v>
      </c>
      <c r="B373" s="107" t="s">
        <v>279</v>
      </c>
      <c r="C373" s="107" t="s">
        <v>445</v>
      </c>
      <c r="D373" s="107"/>
      <c r="E373" s="107" t="s">
        <v>355</v>
      </c>
      <c r="F373" s="107" t="s">
        <v>459</v>
      </c>
      <c r="G373" s="107" t="s">
        <v>474</v>
      </c>
      <c r="H373" s="107" t="s">
        <v>523</v>
      </c>
      <c r="I373" s="53" t="s">
        <v>560</v>
      </c>
    </row>
    <row r="374" spans="1:9" s="106" customFormat="1" x14ac:dyDescent="0.25">
      <c r="A374" s="53" t="s">
        <v>564</v>
      </c>
      <c r="B374" s="107" t="s">
        <v>279</v>
      </c>
      <c r="C374" s="107" t="s">
        <v>355</v>
      </c>
      <c r="D374" s="107"/>
      <c r="E374" s="107" t="s">
        <v>355</v>
      </c>
      <c r="F374" s="107" t="s">
        <v>459</v>
      </c>
      <c r="G374" s="107" t="s">
        <v>453</v>
      </c>
      <c r="H374" s="107" t="s">
        <v>523</v>
      </c>
      <c r="I374" s="53" t="s">
        <v>560</v>
      </c>
    </row>
    <row r="375" spans="1:9" s="106" customFormat="1" x14ac:dyDescent="0.25">
      <c r="A375" s="53" t="s">
        <v>565</v>
      </c>
      <c r="B375" s="107" t="s">
        <v>279</v>
      </c>
      <c r="C375" s="107" t="s">
        <v>444</v>
      </c>
      <c r="D375" s="107"/>
      <c r="E375" s="107" t="s">
        <v>355</v>
      </c>
      <c r="F375" s="107" t="s">
        <v>459</v>
      </c>
      <c r="G375" s="107" t="s">
        <v>475</v>
      </c>
      <c r="H375" s="107" t="s">
        <v>523</v>
      </c>
      <c r="I375" s="53" t="s">
        <v>560</v>
      </c>
    </row>
    <row r="376" spans="1:9" s="106" customFormat="1" x14ac:dyDescent="0.25">
      <c r="A376" s="108" t="s">
        <v>566</v>
      </c>
      <c r="B376" s="107" t="s">
        <v>354</v>
      </c>
      <c r="C376" s="107" t="s">
        <v>360</v>
      </c>
      <c r="D376" s="107"/>
      <c r="E376" s="107" t="s">
        <v>355</v>
      </c>
      <c r="F376" s="107" t="s">
        <v>459</v>
      </c>
      <c r="G376" s="107" t="s">
        <v>453</v>
      </c>
      <c r="H376" s="107" t="s">
        <v>526</v>
      </c>
      <c r="I376" s="108" t="s">
        <v>566</v>
      </c>
    </row>
    <row r="377" spans="1:9" s="106" customFormat="1" x14ac:dyDescent="0.25">
      <c r="A377" s="108" t="s">
        <v>567</v>
      </c>
      <c r="B377" s="107" t="s">
        <v>354</v>
      </c>
      <c r="C377" s="107" t="s">
        <v>447</v>
      </c>
      <c r="D377" s="107"/>
      <c r="E377" s="107" t="s">
        <v>355</v>
      </c>
      <c r="F377" s="107" t="s">
        <v>459</v>
      </c>
      <c r="G377" s="107" t="s">
        <v>472</v>
      </c>
      <c r="H377" s="107" t="s">
        <v>526</v>
      </c>
      <c r="I377" s="108" t="s">
        <v>566</v>
      </c>
    </row>
    <row r="378" spans="1:9" s="106" customFormat="1" x14ac:dyDescent="0.25">
      <c r="A378" s="108" t="s">
        <v>568</v>
      </c>
      <c r="B378" s="107" t="s">
        <v>354</v>
      </c>
      <c r="C378" s="107" t="s">
        <v>446</v>
      </c>
      <c r="D378" s="107"/>
      <c r="E378" s="107" t="s">
        <v>355</v>
      </c>
      <c r="F378" s="107" t="s">
        <v>459</v>
      </c>
      <c r="G378" s="107" t="s">
        <v>473</v>
      </c>
      <c r="H378" s="107" t="s">
        <v>526</v>
      </c>
      <c r="I378" s="108" t="s">
        <v>566</v>
      </c>
    </row>
    <row r="379" spans="1:9" s="106" customFormat="1" x14ac:dyDescent="0.25">
      <c r="A379" s="108" t="s">
        <v>569</v>
      </c>
      <c r="B379" s="107" t="s">
        <v>354</v>
      </c>
      <c r="C379" s="107" t="s">
        <v>445</v>
      </c>
      <c r="D379" s="107"/>
      <c r="E379" s="107" t="s">
        <v>355</v>
      </c>
      <c r="F379" s="107" t="s">
        <v>459</v>
      </c>
      <c r="G379" s="107" t="s">
        <v>474</v>
      </c>
      <c r="H379" s="107" t="s">
        <v>526</v>
      </c>
      <c r="I379" s="108" t="s">
        <v>566</v>
      </c>
    </row>
    <row r="380" spans="1:9" s="106" customFormat="1" x14ac:dyDescent="0.25">
      <c r="A380" s="108" t="s">
        <v>570</v>
      </c>
      <c r="B380" s="107" t="s">
        <v>354</v>
      </c>
      <c r="C380" s="107" t="s">
        <v>355</v>
      </c>
      <c r="D380" s="107"/>
      <c r="E380" s="107" t="s">
        <v>355</v>
      </c>
      <c r="F380" s="107" t="s">
        <v>459</v>
      </c>
      <c r="G380" s="107" t="s">
        <v>453</v>
      </c>
      <c r="H380" s="107" t="s">
        <v>526</v>
      </c>
      <c r="I380" s="108" t="s">
        <v>566</v>
      </c>
    </row>
    <row r="381" spans="1:9" s="106" customFormat="1" x14ac:dyDescent="0.25">
      <c r="A381" s="108" t="s">
        <v>571</v>
      </c>
      <c r="B381" s="107" t="s">
        <v>354</v>
      </c>
      <c r="C381" s="107" t="s">
        <v>444</v>
      </c>
      <c r="D381" s="107"/>
      <c r="E381" s="107" t="s">
        <v>355</v>
      </c>
      <c r="F381" s="107" t="s">
        <v>459</v>
      </c>
      <c r="G381" s="107" t="s">
        <v>475</v>
      </c>
      <c r="H381" s="107" t="s">
        <v>526</v>
      </c>
      <c r="I381" s="108" t="s">
        <v>566</v>
      </c>
    </row>
    <row r="382" spans="1:9" s="106" customFormat="1" x14ac:dyDescent="0.25">
      <c r="A382" s="108" t="s">
        <v>572</v>
      </c>
      <c r="B382" s="107" t="s">
        <v>279</v>
      </c>
      <c r="C382" s="107" t="s">
        <v>360</v>
      </c>
      <c r="D382" s="107"/>
      <c r="E382" s="107" t="s">
        <v>355</v>
      </c>
      <c r="F382" s="107" t="s">
        <v>459</v>
      </c>
      <c r="G382" s="107" t="s">
        <v>453</v>
      </c>
      <c r="H382" s="107" t="s">
        <v>526</v>
      </c>
      <c r="I382" s="108" t="s">
        <v>572</v>
      </c>
    </row>
    <row r="383" spans="1:9" s="106" customFormat="1" x14ac:dyDescent="0.25">
      <c r="A383" s="108" t="s">
        <v>573</v>
      </c>
      <c r="B383" s="107" t="s">
        <v>279</v>
      </c>
      <c r="C383" s="107" t="s">
        <v>447</v>
      </c>
      <c r="D383" s="107"/>
      <c r="E383" s="107" t="s">
        <v>355</v>
      </c>
      <c r="F383" s="107" t="s">
        <v>459</v>
      </c>
      <c r="G383" s="107" t="s">
        <v>472</v>
      </c>
      <c r="H383" s="107" t="s">
        <v>526</v>
      </c>
      <c r="I383" s="108" t="s">
        <v>572</v>
      </c>
    </row>
    <row r="384" spans="1:9" s="106" customFormat="1" ht="12.75" customHeight="1" x14ac:dyDescent="0.25">
      <c r="A384" s="108" t="s">
        <v>574</v>
      </c>
      <c r="B384" s="107" t="s">
        <v>279</v>
      </c>
      <c r="C384" s="107" t="s">
        <v>446</v>
      </c>
      <c r="D384" s="107"/>
      <c r="E384" s="107" t="s">
        <v>355</v>
      </c>
      <c r="F384" s="107" t="s">
        <v>459</v>
      </c>
      <c r="G384" s="107" t="s">
        <v>473</v>
      </c>
      <c r="H384" s="107" t="s">
        <v>526</v>
      </c>
      <c r="I384" s="108" t="s">
        <v>572</v>
      </c>
    </row>
    <row r="385" spans="1:9" s="106" customFormat="1" x14ac:dyDescent="0.25">
      <c r="A385" s="108" t="s">
        <v>575</v>
      </c>
      <c r="B385" s="107" t="s">
        <v>279</v>
      </c>
      <c r="C385" s="107" t="s">
        <v>445</v>
      </c>
      <c r="D385" s="107"/>
      <c r="E385" s="107" t="s">
        <v>355</v>
      </c>
      <c r="F385" s="107" t="s">
        <v>459</v>
      </c>
      <c r="G385" s="107" t="s">
        <v>474</v>
      </c>
      <c r="H385" s="107" t="s">
        <v>526</v>
      </c>
      <c r="I385" s="108" t="s">
        <v>572</v>
      </c>
    </row>
    <row r="386" spans="1:9" s="106" customFormat="1" x14ac:dyDescent="0.25">
      <c r="A386" s="108" t="s">
        <v>576</v>
      </c>
      <c r="B386" s="107" t="s">
        <v>279</v>
      </c>
      <c r="C386" s="107" t="s">
        <v>355</v>
      </c>
      <c r="D386" s="107"/>
      <c r="E386" s="107" t="s">
        <v>355</v>
      </c>
      <c r="F386" s="107" t="s">
        <v>459</v>
      </c>
      <c r="G386" s="107" t="s">
        <v>453</v>
      </c>
      <c r="H386" s="107" t="s">
        <v>526</v>
      </c>
      <c r="I386" s="108" t="s">
        <v>572</v>
      </c>
    </row>
    <row r="387" spans="1:9" s="106" customFormat="1" x14ac:dyDescent="0.25">
      <c r="A387" s="108" t="s">
        <v>577</v>
      </c>
      <c r="B387" s="107" t="s">
        <v>279</v>
      </c>
      <c r="C387" s="107" t="s">
        <v>444</v>
      </c>
      <c r="D387" s="107"/>
      <c r="E387" s="107" t="s">
        <v>355</v>
      </c>
      <c r="F387" s="107" t="s">
        <v>459</v>
      </c>
      <c r="G387" s="107" t="s">
        <v>475</v>
      </c>
      <c r="H387" s="107" t="s">
        <v>526</v>
      </c>
      <c r="I387" s="108" t="s">
        <v>572</v>
      </c>
    </row>
    <row r="388" spans="1:9" s="106" customFormat="1" x14ac:dyDescent="0.25">
      <c r="A388" s="57" t="s">
        <v>541</v>
      </c>
      <c r="B388" s="107" t="s">
        <v>354</v>
      </c>
      <c r="C388" s="107" t="s">
        <v>360</v>
      </c>
      <c r="D388" s="107"/>
      <c r="E388" s="107" t="s">
        <v>355</v>
      </c>
      <c r="F388" s="107" t="s">
        <v>459</v>
      </c>
      <c r="G388" s="107" t="s">
        <v>453</v>
      </c>
      <c r="H388" s="107" t="s">
        <v>527</v>
      </c>
      <c r="I388" s="108" t="s">
        <v>541</v>
      </c>
    </row>
    <row r="389" spans="1:9" s="106" customFormat="1" x14ac:dyDescent="0.25">
      <c r="A389" s="57" t="s">
        <v>579</v>
      </c>
      <c r="B389" s="107" t="s">
        <v>354</v>
      </c>
      <c r="C389" s="107" t="s">
        <v>447</v>
      </c>
      <c r="D389" s="107"/>
      <c r="E389" s="107" t="s">
        <v>355</v>
      </c>
      <c r="F389" s="107" t="s">
        <v>459</v>
      </c>
      <c r="G389" s="107" t="s">
        <v>472</v>
      </c>
      <c r="H389" s="107" t="s">
        <v>527</v>
      </c>
      <c r="I389" s="108" t="s">
        <v>541</v>
      </c>
    </row>
    <row r="390" spans="1:9" s="106" customFormat="1" x14ac:dyDescent="0.25">
      <c r="A390" s="57" t="s">
        <v>580</v>
      </c>
      <c r="B390" s="107" t="s">
        <v>354</v>
      </c>
      <c r="C390" s="107" t="s">
        <v>446</v>
      </c>
      <c r="D390" s="107"/>
      <c r="E390" s="107" t="s">
        <v>355</v>
      </c>
      <c r="F390" s="107" t="s">
        <v>459</v>
      </c>
      <c r="G390" s="107" t="s">
        <v>473</v>
      </c>
      <c r="H390" s="107" t="s">
        <v>527</v>
      </c>
      <c r="I390" s="108" t="s">
        <v>541</v>
      </c>
    </row>
    <row r="391" spans="1:9" s="106" customFormat="1" x14ac:dyDescent="0.25">
      <c r="A391" s="57" t="s">
        <v>581</v>
      </c>
      <c r="B391" s="107" t="s">
        <v>354</v>
      </c>
      <c r="C391" s="107" t="s">
        <v>445</v>
      </c>
      <c r="D391" s="107"/>
      <c r="E391" s="107" t="s">
        <v>355</v>
      </c>
      <c r="F391" s="107" t="s">
        <v>459</v>
      </c>
      <c r="G391" s="107" t="s">
        <v>474</v>
      </c>
      <c r="H391" s="107" t="s">
        <v>527</v>
      </c>
      <c r="I391" s="108" t="s">
        <v>541</v>
      </c>
    </row>
    <row r="392" spans="1:9" s="106" customFormat="1" x14ac:dyDescent="0.25">
      <c r="A392" s="57" t="s">
        <v>582</v>
      </c>
      <c r="B392" s="107" t="s">
        <v>354</v>
      </c>
      <c r="C392" s="107" t="s">
        <v>355</v>
      </c>
      <c r="D392" s="107"/>
      <c r="E392" s="107" t="s">
        <v>355</v>
      </c>
      <c r="F392" s="107" t="s">
        <v>459</v>
      </c>
      <c r="G392" s="107" t="s">
        <v>453</v>
      </c>
      <c r="H392" s="107" t="s">
        <v>527</v>
      </c>
      <c r="I392" s="108" t="s">
        <v>541</v>
      </c>
    </row>
    <row r="393" spans="1:9" s="106" customFormat="1" x14ac:dyDescent="0.25">
      <c r="A393" s="57" t="s">
        <v>583</v>
      </c>
      <c r="B393" s="107" t="s">
        <v>354</v>
      </c>
      <c r="C393" s="107" t="s">
        <v>444</v>
      </c>
      <c r="D393" s="107"/>
      <c r="E393" s="107" t="s">
        <v>355</v>
      </c>
      <c r="F393" s="107" t="s">
        <v>459</v>
      </c>
      <c r="G393" s="107" t="s">
        <v>475</v>
      </c>
      <c r="H393" s="107" t="s">
        <v>527</v>
      </c>
      <c r="I393" s="108" t="s">
        <v>541</v>
      </c>
    </row>
    <row r="394" spans="1:9" s="106" customFormat="1" x14ac:dyDescent="0.25">
      <c r="A394" s="57" t="s">
        <v>578</v>
      </c>
      <c r="B394" s="107" t="s">
        <v>279</v>
      </c>
      <c r="C394" s="107" t="s">
        <v>360</v>
      </c>
      <c r="D394" s="107"/>
      <c r="E394" s="107" t="s">
        <v>355</v>
      </c>
      <c r="F394" s="107" t="s">
        <v>459</v>
      </c>
      <c r="G394" s="107" t="s">
        <v>453</v>
      </c>
      <c r="H394" s="107" t="s">
        <v>527</v>
      </c>
      <c r="I394" s="108" t="s">
        <v>578</v>
      </c>
    </row>
    <row r="395" spans="1:9" s="106" customFormat="1" x14ac:dyDescent="0.25">
      <c r="A395" s="57" t="s">
        <v>584</v>
      </c>
      <c r="B395" s="107" t="s">
        <v>279</v>
      </c>
      <c r="C395" s="107" t="s">
        <v>447</v>
      </c>
      <c r="D395" s="107"/>
      <c r="E395" s="107" t="s">
        <v>355</v>
      </c>
      <c r="F395" s="107" t="s">
        <v>459</v>
      </c>
      <c r="G395" s="107" t="s">
        <v>472</v>
      </c>
      <c r="H395" s="107" t="s">
        <v>527</v>
      </c>
      <c r="I395" s="108" t="s">
        <v>578</v>
      </c>
    </row>
    <row r="396" spans="1:9" s="106" customFormat="1" x14ac:dyDescent="0.25">
      <c r="A396" s="57" t="s">
        <v>585</v>
      </c>
      <c r="B396" s="107" t="s">
        <v>279</v>
      </c>
      <c r="C396" s="107" t="s">
        <v>446</v>
      </c>
      <c r="D396" s="107"/>
      <c r="E396" s="107" t="s">
        <v>355</v>
      </c>
      <c r="F396" s="107" t="s">
        <v>459</v>
      </c>
      <c r="G396" s="107" t="s">
        <v>473</v>
      </c>
      <c r="H396" s="107" t="s">
        <v>527</v>
      </c>
      <c r="I396" s="108" t="s">
        <v>578</v>
      </c>
    </row>
    <row r="397" spans="1:9" s="106" customFormat="1" x14ac:dyDescent="0.25">
      <c r="A397" s="57" t="s">
        <v>586</v>
      </c>
      <c r="B397" s="107" t="s">
        <v>279</v>
      </c>
      <c r="C397" s="107" t="s">
        <v>445</v>
      </c>
      <c r="D397" s="107"/>
      <c r="E397" s="107" t="s">
        <v>355</v>
      </c>
      <c r="F397" s="107" t="s">
        <v>459</v>
      </c>
      <c r="G397" s="107" t="s">
        <v>474</v>
      </c>
      <c r="H397" s="107" t="s">
        <v>527</v>
      </c>
      <c r="I397" s="108" t="s">
        <v>578</v>
      </c>
    </row>
    <row r="398" spans="1:9" s="106" customFormat="1" x14ac:dyDescent="0.25">
      <c r="A398" s="57" t="s">
        <v>587</v>
      </c>
      <c r="B398" s="107" t="s">
        <v>279</v>
      </c>
      <c r="C398" s="107" t="s">
        <v>355</v>
      </c>
      <c r="D398" s="107"/>
      <c r="E398" s="107" t="s">
        <v>355</v>
      </c>
      <c r="F398" s="107" t="s">
        <v>459</v>
      </c>
      <c r="G398" s="107" t="s">
        <v>453</v>
      </c>
      <c r="H398" s="107" t="s">
        <v>527</v>
      </c>
      <c r="I398" s="108" t="s">
        <v>578</v>
      </c>
    </row>
    <row r="399" spans="1:9" s="106" customFormat="1" x14ac:dyDescent="0.25">
      <c r="A399" s="57" t="s">
        <v>588</v>
      </c>
      <c r="B399" s="107" t="s">
        <v>279</v>
      </c>
      <c r="C399" s="107" t="s">
        <v>444</v>
      </c>
      <c r="D399" s="107"/>
      <c r="E399" s="107" t="s">
        <v>355</v>
      </c>
      <c r="F399" s="107" t="s">
        <v>459</v>
      </c>
      <c r="G399" s="107" t="s">
        <v>475</v>
      </c>
      <c r="H399" s="107" t="s">
        <v>527</v>
      </c>
      <c r="I399" s="108" t="s">
        <v>578</v>
      </c>
    </row>
    <row r="400" spans="1:9" s="106" customFormat="1" x14ac:dyDescent="0.25">
      <c r="A400" s="53" t="s">
        <v>589</v>
      </c>
      <c r="B400" s="107" t="s">
        <v>354</v>
      </c>
      <c r="C400" s="107" t="s">
        <v>360</v>
      </c>
      <c r="D400" s="107"/>
      <c r="E400" s="107" t="s">
        <v>355</v>
      </c>
      <c r="F400" s="107" t="s">
        <v>459</v>
      </c>
      <c r="G400" s="107" t="s">
        <v>453</v>
      </c>
      <c r="H400" s="107" t="s">
        <v>524</v>
      </c>
      <c r="I400" s="108" t="s">
        <v>589</v>
      </c>
    </row>
    <row r="401" spans="1:9" s="106" customFormat="1" x14ac:dyDescent="0.25">
      <c r="A401" s="53" t="s">
        <v>590</v>
      </c>
      <c r="B401" s="107" t="s">
        <v>354</v>
      </c>
      <c r="C401" s="107" t="s">
        <v>447</v>
      </c>
      <c r="D401" s="107"/>
      <c r="E401" s="107" t="s">
        <v>355</v>
      </c>
      <c r="F401" s="107" t="s">
        <v>459</v>
      </c>
      <c r="G401" s="107" t="s">
        <v>472</v>
      </c>
      <c r="H401" s="107" t="s">
        <v>524</v>
      </c>
      <c r="I401" s="108" t="s">
        <v>589</v>
      </c>
    </row>
    <row r="402" spans="1:9" s="106" customFormat="1" x14ac:dyDescent="0.25">
      <c r="A402" s="53" t="s">
        <v>591</v>
      </c>
      <c r="B402" s="107" t="s">
        <v>354</v>
      </c>
      <c r="C402" s="107" t="s">
        <v>446</v>
      </c>
      <c r="D402" s="107"/>
      <c r="E402" s="107" t="s">
        <v>355</v>
      </c>
      <c r="F402" s="107" t="s">
        <v>459</v>
      </c>
      <c r="G402" s="107" t="s">
        <v>473</v>
      </c>
      <c r="H402" s="107" t="s">
        <v>524</v>
      </c>
      <c r="I402" s="108" t="s">
        <v>589</v>
      </c>
    </row>
    <row r="403" spans="1:9" s="106" customFormat="1" x14ac:dyDescent="0.25">
      <c r="A403" s="53" t="s">
        <v>592</v>
      </c>
      <c r="B403" s="107" t="s">
        <v>354</v>
      </c>
      <c r="C403" s="107" t="s">
        <v>445</v>
      </c>
      <c r="D403" s="107"/>
      <c r="E403" s="107" t="s">
        <v>355</v>
      </c>
      <c r="F403" s="107" t="s">
        <v>459</v>
      </c>
      <c r="G403" s="107" t="s">
        <v>474</v>
      </c>
      <c r="H403" s="107" t="s">
        <v>524</v>
      </c>
      <c r="I403" s="108" t="s">
        <v>589</v>
      </c>
    </row>
    <row r="404" spans="1:9" s="106" customFormat="1" x14ac:dyDescent="0.25">
      <c r="A404" s="53" t="s">
        <v>593</v>
      </c>
      <c r="B404" s="107" t="s">
        <v>354</v>
      </c>
      <c r="C404" s="107" t="s">
        <v>355</v>
      </c>
      <c r="D404" s="107"/>
      <c r="E404" s="107" t="s">
        <v>355</v>
      </c>
      <c r="F404" s="107" t="s">
        <v>459</v>
      </c>
      <c r="G404" s="107" t="s">
        <v>453</v>
      </c>
      <c r="H404" s="107" t="s">
        <v>524</v>
      </c>
      <c r="I404" s="108" t="s">
        <v>589</v>
      </c>
    </row>
    <row r="405" spans="1:9" s="106" customFormat="1" x14ac:dyDescent="0.25">
      <c r="A405" s="53" t="s">
        <v>594</v>
      </c>
      <c r="B405" s="107" t="s">
        <v>354</v>
      </c>
      <c r="C405" s="107" t="s">
        <v>444</v>
      </c>
      <c r="D405" s="107"/>
      <c r="E405" s="107" t="s">
        <v>355</v>
      </c>
      <c r="F405" s="107" t="s">
        <v>459</v>
      </c>
      <c r="G405" s="107" t="s">
        <v>475</v>
      </c>
      <c r="H405" s="107" t="s">
        <v>524</v>
      </c>
      <c r="I405" s="108" t="s">
        <v>589</v>
      </c>
    </row>
    <row r="406" spans="1:9" s="106" customFormat="1" x14ac:dyDescent="0.25">
      <c r="A406" s="53" t="s">
        <v>595</v>
      </c>
      <c r="B406" s="107" t="s">
        <v>279</v>
      </c>
      <c r="C406" s="107" t="s">
        <v>360</v>
      </c>
      <c r="D406" s="107"/>
      <c r="E406" s="107" t="s">
        <v>355</v>
      </c>
      <c r="F406" s="107" t="s">
        <v>459</v>
      </c>
      <c r="G406" s="107" t="s">
        <v>453</v>
      </c>
      <c r="H406" s="107" t="s">
        <v>524</v>
      </c>
      <c r="I406" s="108" t="s">
        <v>595</v>
      </c>
    </row>
    <row r="407" spans="1:9" s="106" customFormat="1" x14ac:dyDescent="0.25">
      <c r="A407" s="53" t="s">
        <v>596</v>
      </c>
      <c r="B407" s="107" t="s">
        <v>279</v>
      </c>
      <c r="C407" s="107" t="s">
        <v>447</v>
      </c>
      <c r="D407" s="107"/>
      <c r="E407" s="107" t="s">
        <v>355</v>
      </c>
      <c r="F407" s="107" t="s">
        <v>459</v>
      </c>
      <c r="G407" s="107" t="s">
        <v>472</v>
      </c>
      <c r="H407" s="107" t="s">
        <v>524</v>
      </c>
      <c r="I407" s="108" t="s">
        <v>595</v>
      </c>
    </row>
    <row r="408" spans="1:9" s="106" customFormat="1" x14ac:dyDescent="0.25">
      <c r="A408" s="53" t="s">
        <v>597</v>
      </c>
      <c r="B408" s="107" t="s">
        <v>279</v>
      </c>
      <c r="C408" s="107" t="s">
        <v>446</v>
      </c>
      <c r="D408" s="107"/>
      <c r="E408" s="107" t="s">
        <v>355</v>
      </c>
      <c r="F408" s="107" t="s">
        <v>459</v>
      </c>
      <c r="G408" s="107" t="s">
        <v>473</v>
      </c>
      <c r="H408" s="107" t="s">
        <v>524</v>
      </c>
      <c r="I408" s="108" t="s">
        <v>595</v>
      </c>
    </row>
    <row r="409" spans="1:9" s="106" customFormat="1" x14ac:dyDescent="0.25">
      <c r="A409" s="53" t="s">
        <v>598</v>
      </c>
      <c r="B409" s="107" t="s">
        <v>279</v>
      </c>
      <c r="C409" s="107" t="s">
        <v>445</v>
      </c>
      <c r="D409" s="107"/>
      <c r="E409" s="107" t="s">
        <v>355</v>
      </c>
      <c r="F409" s="107" t="s">
        <v>459</v>
      </c>
      <c r="G409" s="107" t="s">
        <v>474</v>
      </c>
      <c r="H409" s="107" t="s">
        <v>524</v>
      </c>
      <c r="I409" s="108" t="s">
        <v>595</v>
      </c>
    </row>
    <row r="410" spans="1:9" s="106" customFormat="1" x14ac:dyDescent="0.25">
      <c r="A410" s="53" t="s">
        <v>599</v>
      </c>
      <c r="B410" s="107" t="s">
        <v>279</v>
      </c>
      <c r="C410" s="107" t="s">
        <v>355</v>
      </c>
      <c r="D410" s="107"/>
      <c r="E410" s="107" t="s">
        <v>355</v>
      </c>
      <c r="F410" s="107" t="s">
        <v>459</v>
      </c>
      <c r="G410" s="107" t="s">
        <v>453</v>
      </c>
      <c r="H410" s="107" t="s">
        <v>524</v>
      </c>
      <c r="I410" s="108" t="s">
        <v>595</v>
      </c>
    </row>
    <row r="411" spans="1:9" s="106" customFormat="1" x14ac:dyDescent="0.25">
      <c r="A411" s="53" t="s">
        <v>600</v>
      </c>
      <c r="B411" s="107" t="s">
        <v>279</v>
      </c>
      <c r="C411" s="107" t="s">
        <v>444</v>
      </c>
      <c r="D411" s="107"/>
      <c r="E411" s="107" t="s">
        <v>355</v>
      </c>
      <c r="F411" s="107" t="s">
        <v>459</v>
      </c>
      <c r="G411" s="107" t="s">
        <v>475</v>
      </c>
      <c r="H411" s="107" t="s">
        <v>524</v>
      </c>
      <c r="I411" s="108" t="s">
        <v>595</v>
      </c>
    </row>
    <row r="412" spans="1:9" s="106" customFormat="1" x14ac:dyDescent="0.25">
      <c r="A412" s="120" t="s">
        <v>601</v>
      </c>
      <c r="B412" s="107" t="s">
        <v>354</v>
      </c>
      <c r="C412" s="107" t="s">
        <v>360</v>
      </c>
      <c r="D412" s="107"/>
      <c r="E412" s="107" t="s">
        <v>355</v>
      </c>
      <c r="F412" s="107" t="s">
        <v>459</v>
      </c>
      <c r="G412" s="107" t="s">
        <v>453</v>
      </c>
      <c r="H412" s="107" t="s">
        <v>528</v>
      </c>
      <c r="I412" s="108" t="s">
        <v>601</v>
      </c>
    </row>
    <row r="413" spans="1:9" s="106" customFormat="1" x14ac:dyDescent="0.25">
      <c r="A413" s="120" t="s">
        <v>602</v>
      </c>
      <c r="B413" s="107" t="s">
        <v>354</v>
      </c>
      <c r="C413" s="107" t="s">
        <v>447</v>
      </c>
      <c r="D413" s="107"/>
      <c r="E413" s="107" t="s">
        <v>355</v>
      </c>
      <c r="F413" s="107" t="s">
        <v>459</v>
      </c>
      <c r="G413" s="107" t="s">
        <v>472</v>
      </c>
      <c r="H413" s="107" t="s">
        <v>528</v>
      </c>
      <c r="I413" s="108" t="s">
        <v>601</v>
      </c>
    </row>
    <row r="414" spans="1:9" s="106" customFormat="1" x14ac:dyDescent="0.25">
      <c r="A414" s="120" t="s">
        <v>603</v>
      </c>
      <c r="B414" s="107" t="s">
        <v>354</v>
      </c>
      <c r="C414" s="107" t="s">
        <v>446</v>
      </c>
      <c r="D414" s="107"/>
      <c r="E414" s="107" t="s">
        <v>355</v>
      </c>
      <c r="F414" s="107" t="s">
        <v>459</v>
      </c>
      <c r="G414" s="107" t="s">
        <v>473</v>
      </c>
      <c r="H414" s="107" t="s">
        <v>528</v>
      </c>
      <c r="I414" s="108" t="s">
        <v>601</v>
      </c>
    </row>
    <row r="415" spans="1:9" s="106" customFormat="1" x14ac:dyDescent="0.25">
      <c r="A415" s="120" t="s">
        <v>604</v>
      </c>
      <c r="B415" s="107" t="s">
        <v>354</v>
      </c>
      <c r="C415" s="107" t="s">
        <v>445</v>
      </c>
      <c r="D415" s="107"/>
      <c r="E415" s="107" t="s">
        <v>355</v>
      </c>
      <c r="F415" s="107" t="s">
        <v>459</v>
      </c>
      <c r="G415" s="107" t="s">
        <v>474</v>
      </c>
      <c r="H415" s="107" t="s">
        <v>528</v>
      </c>
      <c r="I415" s="108" t="s">
        <v>601</v>
      </c>
    </row>
    <row r="416" spans="1:9" s="106" customFormat="1" x14ac:dyDescent="0.25">
      <c r="A416" s="120" t="s">
        <v>605</v>
      </c>
      <c r="B416" s="107" t="s">
        <v>354</v>
      </c>
      <c r="C416" s="107" t="s">
        <v>355</v>
      </c>
      <c r="D416" s="107"/>
      <c r="E416" s="107" t="s">
        <v>355</v>
      </c>
      <c r="F416" s="107" t="s">
        <v>459</v>
      </c>
      <c r="G416" s="107" t="s">
        <v>453</v>
      </c>
      <c r="H416" s="107" t="s">
        <v>528</v>
      </c>
      <c r="I416" s="108" t="s">
        <v>601</v>
      </c>
    </row>
    <row r="417" spans="1:9" s="106" customFormat="1" x14ac:dyDescent="0.25">
      <c r="A417" s="120" t="s">
        <v>606</v>
      </c>
      <c r="B417" s="107" t="s">
        <v>354</v>
      </c>
      <c r="C417" s="107" t="s">
        <v>444</v>
      </c>
      <c r="D417" s="107"/>
      <c r="E417" s="107" t="s">
        <v>355</v>
      </c>
      <c r="F417" s="107" t="s">
        <v>459</v>
      </c>
      <c r="G417" s="107" t="s">
        <v>475</v>
      </c>
      <c r="H417" s="107" t="s">
        <v>528</v>
      </c>
      <c r="I417" s="108" t="s">
        <v>601</v>
      </c>
    </row>
    <row r="418" spans="1:9" s="106" customFormat="1" x14ac:dyDescent="0.25">
      <c r="A418" s="120" t="s">
        <v>607</v>
      </c>
      <c r="B418" s="107" t="s">
        <v>279</v>
      </c>
      <c r="C418" s="107" t="s">
        <v>360</v>
      </c>
      <c r="D418" s="107"/>
      <c r="E418" s="107" t="s">
        <v>355</v>
      </c>
      <c r="F418" s="107" t="s">
        <v>459</v>
      </c>
      <c r="G418" s="107" t="s">
        <v>453</v>
      </c>
      <c r="H418" s="107" t="s">
        <v>528</v>
      </c>
      <c r="I418" s="108" t="s">
        <v>607</v>
      </c>
    </row>
    <row r="419" spans="1:9" s="106" customFormat="1" x14ac:dyDescent="0.25">
      <c r="A419" s="120" t="s">
        <v>608</v>
      </c>
      <c r="B419" s="107" t="s">
        <v>279</v>
      </c>
      <c r="C419" s="107" t="s">
        <v>447</v>
      </c>
      <c r="D419" s="107"/>
      <c r="E419" s="107" t="s">
        <v>355</v>
      </c>
      <c r="F419" s="107" t="s">
        <v>459</v>
      </c>
      <c r="G419" s="107" t="s">
        <v>472</v>
      </c>
      <c r="H419" s="107" t="s">
        <v>528</v>
      </c>
      <c r="I419" s="108" t="s">
        <v>607</v>
      </c>
    </row>
    <row r="420" spans="1:9" s="106" customFormat="1" x14ac:dyDescent="0.25">
      <c r="A420" s="120" t="s">
        <v>609</v>
      </c>
      <c r="B420" s="107" t="s">
        <v>279</v>
      </c>
      <c r="C420" s="107" t="s">
        <v>446</v>
      </c>
      <c r="D420" s="107"/>
      <c r="E420" s="107" t="s">
        <v>355</v>
      </c>
      <c r="F420" s="107" t="s">
        <v>459</v>
      </c>
      <c r="G420" s="107" t="s">
        <v>473</v>
      </c>
      <c r="H420" s="107" t="s">
        <v>528</v>
      </c>
      <c r="I420" s="108" t="s">
        <v>607</v>
      </c>
    </row>
    <row r="421" spans="1:9" s="106" customFormat="1" x14ac:dyDescent="0.25">
      <c r="A421" s="120" t="s">
        <v>610</v>
      </c>
      <c r="B421" s="107" t="s">
        <v>279</v>
      </c>
      <c r="C421" s="107" t="s">
        <v>445</v>
      </c>
      <c r="D421" s="107"/>
      <c r="E421" s="107" t="s">
        <v>355</v>
      </c>
      <c r="F421" s="107" t="s">
        <v>459</v>
      </c>
      <c r="G421" s="107" t="s">
        <v>474</v>
      </c>
      <c r="H421" s="107" t="s">
        <v>528</v>
      </c>
      <c r="I421" s="108" t="s">
        <v>607</v>
      </c>
    </row>
    <row r="422" spans="1:9" s="106" customFormat="1" x14ac:dyDescent="0.25">
      <c r="A422" s="120" t="s">
        <v>611</v>
      </c>
      <c r="B422" s="107" t="s">
        <v>279</v>
      </c>
      <c r="C422" s="107" t="s">
        <v>355</v>
      </c>
      <c r="D422" s="107"/>
      <c r="E422" s="107" t="s">
        <v>355</v>
      </c>
      <c r="F422" s="107" t="s">
        <v>459</v>
      </c>
      <c r="G422" s="107" t="s">
        <v>453</v>
      </c>
      <c r="H422" s="107" t="s">
        <v>528</v>
      </c>
      <c r="I422" s="108" t="s">
        <v>607</v>
      </c>
    </row>
    <row r="423" spans="1:9" s="106" customFormat="1" x14ac:dyDescent="0.25">
      <c r="A423" s="120" t="s">
        <v>612</v>
      </c>
      <c r="B423" s="107" t="s">
        <v>279</v>
      </c>
      <c r="C423" s="107" t="s">
        <v>444</v>
      </c>
      <c r="D423" s="107"/>
      <c r="E423" s="107" t="s">
        <v>355</v>
      </c>
      <c r="F423" s="107" t="s">
        <v>459</v>
      </c>
      <c r="G423" s="107" t="s">
        <v>475</v>
      </c>
      <c r="H423" s="107" t="s">
        <v>528</v>
      </c>
      <c r="I423" s="108" t="s">
        <v>607</v>
      </c>
    </row>
    <row r="425" spans="1:9" ht="15" x14ac:dyDescent="0.3">
      <c r="A425" s="121" t="s">
        <v>656</v>
      </c>
      <c r="B425" s="110"/>
      <c r="C425" s="110"/>
      <c r="D425" s="110"/>
      <c r="E425" s="110"/>
    </row>
    <row r="426" spans="1:9" s="106" customFormat="1" x14ac:dyDescent="0.25">
      <c r="A426" s="108" t="s">
        <v>532</v>
      </c>
      <c r="B426" s="107" t="s">
        <v>354</v>
      </c>
      <c r="C426" s="107" t="s">
        <v>445</v>
      </c>
      <c r="D426" s="107"/>
      <c r="E426" s="107" t="s">
        <v>355</v>
      </c>
      <c r="F426" s="107" t="s">
        <v>459</v>
      </c>
      <c r="G426" s="107" t="s">
        <v>474</v>
      </c>
      <c r="H426" s="107" t="s">
        <v>355</v>
      </c>
      <c r="I426" s="108" t="s">
        <v>532</v>
      </c>
    </row>
    <row r="427" spans="1:9" s="106" customFormat="1" x14ac:dyDescent="0.25">
      <c r="A427" s="108" t="s">
        <v>533</v>
      </c>
      <c r="B427" s="107" t="s">
        <v>354</v>
      </c>
      <c r="C427" s="107" t="s">
        <v>355</v>
      </c>
      <c r="D427" s="107"/>
      <c r="E427" s="107" t="s">
        <v>355</v>
      </c>
      <c r="F427" s="107" t="s">
        <v>459</v>
      </c>
      <c r="G427" s="107" t="s">
        <v>453</v>
      </c>
      <c r="H427" s="107" t="s">
        <v>355</v>
      </c>
      <c r="I427" s="108" t="s">
        <v>533</v>
      </c>
    </row>
    <row r="428" spans="1:9" s="106" customFormat="1" x14ac:dyDescent="0.25">
      <c r="A428" s="108" t="s">
        <v>534</v>
      </c>
      <c r="B428" s="107" t="s">
        <v>354</v>
      </c>
      <c r="C428" s="107" t="s">
        <v>444</v>
      </c>
      <c r="D428" s="107"/>
      <c r="E428" s="107" t="s">
        <v>355</v>
      </c>
      <c r="F428" s="107" t="s">
        <v>459</v>
      </c>
      <c r="G428" s="107" t="s">
        <v>475</v>
      </c>
      <c r="H428" s="107" t="s">
        <v>355</v>
      </c>
      <c r="I428" s="108" t="s">
        <v>534</v>
      </c>
    </row>
    <row r="429" spans="1:9" s="106" customFormat="1" x14ac:dyDescent="0.25">
      <c r="A429" s="108" t="s">
        <v>538</v>
      </c>
      <c r="B429" s="107" t="s">
        <v>279</v>
      </c>
      <c r="C429" s="107" t="s">
        <v>445</v>
      </c>
      <c r="D429" s="107"/>
      <c r="E429" s="107" t="s">
        <v>355</v>
      </c>
      <c r="F429" s="107" t="s">
        <v>459</v>
      </c>
      <c r="G429" s="107" t="s">
        <v>474</v>
      </c>
      <c r="H429" s="107" t="s">
        <v>355</v>
      </c>
      <c r="I429" s="108" t="s">
        <v>538</v>
      </c>
    </row>
    <row r="430" spans="1:9" s="106" customFormat="1" x14ac:dyDescent="0.25">
      <c r="A430" s="108" t="s">
        <v>539</v>
      </c>
      <c r="B430" s="107" t="s">
        <v>279</v>
      </c>
      <c r="C430" s="107" t="s">
        <v>355</v>
      </c>
      <c r="D430" s="107"/>
      <c r="E430" s="107" t="s">
        <v>355</v>
      </c>
      <c r="F430" s="107" t="s">
        <v>459</v>
      </c>
      <c r="G430" s="107" t="s">
        <v>453</v>
      </c>
      <c r="H430" s="107" t="s">
        <v>355</v>
      </c>
      <c r="I430" s="108" t="s">
        <v>539</v>
      </c>
    </row>
    <row r="431" spans="1:9" s="106" customFormat="1" x14ac:dyDescent="0.25">
      <c r="A431" s="108" t="s">
        <v>540</v>
      </c>
      <c r="B431" s="107" t="s">
        <v>279</v>
      </c>
      <c r="C431" s="107" t="s">
        <v>444</v>
      </c>
      <c r="D431" s="107"/>
      <c r="E431" s="107" t="s">
        <v>355</v>
      </c>
      <c r="F431" s="107" t="s">
        <v>459</v>
      </c>
      <c r="G431" s="107" t="s">
        <v>475</v>
      </c>
      <c r="H431" s="107" t="s">
        <v>355</v>
      </c>
      <c r="I431" s="108" t="s">
        <v>540</v>
      </c>
    </row>
    <row r="432" spans="1:9" s="106" customFormat="1" x14ac:dyDescent="0.25">
      <c r="A432" s="108" t="s">
        <v>614</v>
      </c>
      <c r="B432" s="107" t="s">
        <v>354</v>
      </c>
      <c r="C432" s="107" t="s">
        <v>445</v>
      </c>
      <c r="D432" s="107"/>
      <c r="E432" s="107" t="s">
        <v>424</v>
      </c>
      <c r="F432" s="107" t="s">
        <v>459</v>
      </c>
      <c r="G432" s="107" t="s">
        <v>474</v>
      </c>
      <c r="H432" s="107" t="s">
        <v>355</v>
      </c>
      <c r="I432" s="108" t="s">
        <v>532</v>
      </c>
    </row>
    <row r="433" spans="1:9" s="106" customFormat="1" x14ac:dyDescent="0.25">
      <c r="A433" s="108" t="s">
        <v>616</v>
      </c>
      <c r="B433" s="107" t="s">
        <v>354</v>
      </c>
      <c r="C433" s="107" t="s">
        <v>355</v>
      </c>
      <c r="D433" s="107"/>
      <c r="E433" s="107" t="s">
        <v>424</v>
      </c>
      <c r="F433" s="107" t="s">
        <v>459</v>
      </c>
      <c r="G433" s="107" t="s">
        <v>453</v>
      </c>
      <c r="H433" s="107" t="s">
        <v>355</v>
      </c>
      <c r="I433" s="108" t="s">
        <v>533</v>
      </c>
    </row>
    <row r="434" spans="1:9" s="106" customFormat="1" x14ac:dyDescent="0.25">
      <c r="A434" s="108" t="s">
        <v>615</v>
      </c>
      <c r="B434" s="107" t="s">
        <v>354</v>
      </c>
      <c r="C434" s="107" t="s">
        <v>444</v>
      </c>
      <c r="D434" s="107"/>
      <c r="E434" s="107" t="s">
        <v>424</v>
      </c>
      <c r="F434" s="107" t="s">
        <v>459</v>
      </c>
      <c r="G434" s="107" t="s">
        <v>475</v>
      </c>
      <c r="H434" s="107" t="s">
        <v>355</v>
      </c>
      <c r="I434" s="108" t="s">
        <v>534</v>
      </c>
    </row>
    <row r="435" spans="1:9" s="106" customFormat="1" x14ac:dyDescent="0.25">
      <c r="A435" s="108" t="s">
        <v>617</v>
      </c>
      <c r="B435" s="107" t="s">
        <v>279</v>
      </c>
      <c r="C435" s="107" t="s">
        <v>445</v>
      </c>
      <c r="D435" s="107"/>
      <c r="E435" s="107" t="s">
        <v>424</v>
      </c>
      <c r="F435" s="107" t="s">
        <v>459</v>
      </c>
      <c r="G435" s="107" t="s">
        <v>474</v>
      </c>
      <c r="H435" s="107" t="s">
        <v>355</v>
      </c>
      <c r="I435" s="108" t="s">
        <v>538</v>
      </c>
    </row>
    <row r="436" spans="1:9" s="106" customFormat="1" x14ac:dyDescent="0.25">
      <c r="A436" s="108" t="s">
        <v>618</v>
      </c>
      <c r="B436" s="107" t="s">
        <v>279</v>
      </c>
      <c r="C436" s="107" t="s">
        <v>355</v>
      </c>
      <c r="D436" s="107"/>
      <c r="E436" s="107" t="s">
        <v>424</v>
      </c>
      <c r="F436" s="107" t="s">
        <v>459</v>
      </c>
      <c r="G436" s="107" t="s">
        <v>453</v>
      </c>
      <c r="H436" s="107" t="s">
        <v>355</v>
      </c>
      <c r="I436" s="108" t="s">
        <v>539</v>
      </c>
    </row>
    <row r="437" spans="1:9" s="106" customFormat="1" x14ac:dyDescent="0.25">
      <c r="A437" s="108" t="s">
        <v>619</v>
      </c>
      <c r="B437" s="107" t="s">
        <v>279</v>
      </c>
      <c r="C437" s="107" t="s">
        <v>444</v>
      </c>
      <c r="D437" s="107"/>
      <c r="E437" s="107" t="s">
        <v>424</v>
      </c>
      <c r="F437" s="107" t="s">
        <v>459</v>
      </c>
      <c r="G437" s="107" t="s">
        <v>475</v>
      </c>
      <c r="H437" s="107" t="s">
        <v>355</v>
      </c>
      <c r="I437" s="108" t="s">
        <v>540</v>
      </c>
    </row>
    <row r="438" spans="1:9" s="106" customFormat="1" x14ac:dyDescent="0.25">
      <c r="A438" s="57" t="s">
        <v>545</v>
      </c>
      <c r="B438" s="107" t="s">
        <v>354</v>
      </c>
      <c r="C438" s="107" t="s">
        <v>445</v>
      </c>
      <c r="D438" s="107"/>
      <c r="E438" s="107" t="s">
        <v>355</v>
      </c>
      <c r="F438" s="107" t="s">
        <v>459</v>
      </c>
      <c r="G438" s="107" t="s">
        <v>474</v>
      </c>
      <c r="H438" s="107" t="s">
        <v>525</v>
      </c>
      <c r="I438" s="57" t="s">
        <v>545</v>
      </c>
    </row>
    <row r="439" spans="1:9" s="106" customFormat="1" x14ac:dyDescent="0.25">
      <c r="A439" s="57" t="s">
        <v>546</v>
      </c>
      <c r="B439" s="107" t="s">
        <v>354</v>
      </c>
      <c r="C439" s="107" t="s">
        <v>355</v>
      </c>
      <c r="D439" s="107"/>
      <c r="E439" s="107" t="s">
        <v>355</v>
      </c>
      <c r="F439" s="107" t="s">
        <v>459</v>
      </c>
      <c r="G439" s="107" t="s">
        <v>453</v>
      </c>
      <c r="H439" s="107" t="s">
        <v>525</v>
      </c>
      <c r="I439" s="57" t="s">
        <v>546</v>
      </c>
    </row>
    <row r="440" spans="1:9" s="106" customFormat="1" x14ac:dyDescent="0.25">
      <c r="A440" s="57" t="s">
        <v>547</v>
      </c>
      <c r="B440" s="107" t="s">
        <v>354</v>
      </c>
      <c r="C440" s="107" t="s">
        <v>444</v>
      </c>
      <c r="D440" s="107"/>
      <c r="E440" s="107" t="s">
        <v>355</v>
      </c>
      <c r="F440" s="107" t="s">
        <v>459</v>
      </c>
      <c r="G440" s="107" t="s">
        <v>475</v>
      </c>
      <c r="H440" s="107" t="s">
        <v>525</v>
      </c>
      <c r="I440" s="57" t="s">
        <v>547</v>
      </c>
    </row>
    <row r="441" spans="1:9" s="106" customFormat="1" x14ac:dyDescent="0.25">
      <c r="A441" s="57" t="s">
        <v>551</v>
      </c>
      <c r="B441" s="107" t="s">
        <v>279</v>
      </c>
      <c r="C441" s="107" t="s">
        <v>445</v>
      </c>
      <c r="D441" s="107"/>
      <c r="E441" s="107" t="s">
        <v>355</v>
      </c>
      <c r="F441" s="107" t="s">
        <v>459</v>
      </c>
      <c r="G441" s="107" t="s">
        <v>474</v>
      </c>
      <c r="H441" s="107" t="s">
        <v>525</v>
      </c>
      <c r="I441" s="57" t="s">
        <v>551</v>
      </c>
    </row>
    <row r="442" spans="1:9" s="106" customFormat="1" x14ac:dyDescent="0.25">
      <c r="A442" s="57" t="s">
        <v>552</v>
      </c>
      <c r="B442" s="107" t="s">
        <v>279</v>
      </c>
      <c r="C442" s="107" t="s">
        <v>355</v>
      </c>
      <c r="D442" s="107"/>
      <c r="E442" s="107" t="s">
        <v>355</v>
      </c>
      <c r="F442" s="107" t="s">
        <v>459</v>
      </c>
      <c r="G442" s="107" t="s">
        <v>453</v>
      </c>
      <c r="H442" s="107" t="s">
        <v>525</v>
      </c>
      <c r="I442" s="57" t="s">
        <v>552</v>
      </c>
    </row>
    <row r="443" spans="1:9" s="106" customFormat="1" x14ac:dyDescent="0.25">
      <c r="A443" s="57" t="s">
        <v>553</v>
      </c>
      <c r="B443" s="107" t="s">
        <v>279</v>
      </c>
      <c r="C443" s="107" t="s">
        <v>444</v>
      </c>
      <c r="D443" s="107"/>
      <c r="E443" s="107" t="s">
        <v>355</v>
      </c>
      <c r="F443" s="107" t="s">
        <v>459</v>
      </c>
      <c r="G443" s="107" t="s">
        <v>475</v>
      </c>
      <c r="H443" s="107" t="s">
        <v>525</v>
      </c>
      <c r="I443" s="57" t="s">
        <v>553</v>
      </c>
    </row>
    <row r="444" spans="1:9" s="106" customFormat="1" x14ac:dyDescent="0.25">
      <c r="A444" s="57" t="s">
        <v>620</v>
      </c>
      <c r="B444" s="107" t="s">
        <v>354</v>
      </c>
      <c r="C444" s="107" t="s">
        <v>445</v>
      </c>
      <c r="D444" s="107"/>
      <c r="E444" s="107" t="s">
        <v>424</v>
      </c>
      <c r="F444" s="107" t="s">
        <v>459</v>
      </c>
      <c r="G444" s="107" t="s">
        <v>474</v>
      </c>
      <c r="H444" s="107" t="s">
        <v>525</v>
      </c>
      <c r="I444" s="57" t="s">
        <v>545</v>
      </c>
    </row>
    <row r="445" spans="1:9" s="106" customFormat="1" x14ac:dyDescent="0.25">
      <c r="A445" s="57" t="s">
        <v>621</v>
      </c>
      <c r="B445" s="107" t="s">
        <v>354</v>
      </c>
      <c r="C445" s="107" t="s">
        <v>355</v>
      </c>
      <c r="D445" s="107"/>
      <c r="E445" s="107" t="s">
        <v>424</v>
      </c>
      <c r="F445" s="107" t="s">
        <v>459</v>
      </c>
      <c r="G445" s="107" t="s">
        <v>453</v>
      </c>
      <c r="H445" s="107" t="s">
        <v>525</v>
      </c>
      <c r="I445" s="57" t="s">
        <v>546</v>
      </c>
    </row>
    <row r="446" spans="1:9" s="106" customFormat="1" x14ac:dyDescent="0.25">
      <c r="A446" s="57" t="s">
        <v>622</v>
      </c>
      <c r="B446" s="107" t="s">
        <v>354</v>
      </c>
      <c r="C446" s="107" t="s">
        <v>444</v>
      </c>
      <c r="D446" s="107"/>
      <c r="E446" s="107" t="s">
        <v>424</v>
      </c>
      <c r="F446" s="107" t="s">
        <v>459</v>
      </c>
      <c r="G446" s="107" t="s">
        <v>475</v>
      </c>
      <c r="H446" s="107" t="s">
        <v>525</v>
      </c>
      <c r="I446" s="57" t="s">
        <v>547</v>
      </c>
    </row>
    <row r="447" spans="1:9" s="106" customFormat="1" x14ac:dyDescent="0.25">
      <c r="A447" s="57" t="s">
        <v>623</v>
      </c>
      <c r="B447" s="107" t="s">
        <v>279</v>
      </c>
      <c r="C447" s="107" t="s">
        <v>445</v>
      </c>
      <c r="D447" s="107"/>
      <c r="E447" s="107" t="s">
        <v>424</v>
      </c>
      <c r="F447" s="107" t="s">
        <v>459</v>
      </c>
      <c r="G447" s="107" t="s">
        <v>474</v>
      </c>
      <c r="H447" s="107" t="s">
        <v>525</v>
      </c>
      <c r="I447" s="57" t="s">
        <v>551</v>
      </c>
    </row>
    <row r="448" spans="1:9" s="106" customFormat="1" x14ac:dyDescent="0.25">
      <c r="A448" s="57" t="s">
        <v>624</v>
      </c>
      <c r="B448" s="107" t="s">
        <v>279</v>
      </c>
      <c r="C448" s="107" t="s">
        <v>355</v>
      </c>
      <c r="D448" s="107"/>
      <c r="E448" s="107" t="s">
        <v>424</v>
      </c>
      <c r="F448" s="107" t="s">
        <v>459</v>
      </c>
      <c r="G448" s="107" t="s">
        <v>453</v>
      </c>
      <c r="H448" s="107" t="s">
        <v>525</v>
      </c>
      <c r="I448" s="57" t="s">
        <v>552</v>
      </c>
    </row>
    <row r="449" spans="1:9" s="106" customFormat="1" x14ac:dyDescent="0.25">
      <c r="A449" s="57" t="s">
        <v>625</v>
      </c>
      <c r="B449" s="107" t="s">
        <v>279</v>
      </c>
      <c r="C449" s="107" t="s">
        <v>444</v>
      </c>
      <c r="D449" s="107"/>
      <c r="E449" s="107" t="s">
        <v>424</v>
      </c>
      <c r="F449" s="107" t="s">
        <v>459</v>
      </c>
      <c r="G449" s="107" t="s">
        <v>475</v>
      </c>
      <c r="H449" s="107" t="s">
        <v>525</v>
      </c>
      <c r="I449" s="57" t="s">
        <v>553</v>
      </c>
    </row>
    <row r="450" spans="1:9" s="106" customFormat="1" x14ac:dyDescent="0.25">
      <c r="A450" s="53" t="s">
        <v>557</v>
      </c>
      <c r="B450" s="107" t="s">
        <v>354</v>
      </c>
      <c r="C450" s="107" t="s">
        <v>445</v>
      </c>
      <c r="D450" s="107"/>
      <c r="E450" s="107" t="s">
        <v>355</v>
      </c>
      <c r="F450" s="107" t="s">
        <v>459</v>
      </c>
      <c r="G450" s="107" t="s">
        <v>474</v>
      </c>
      <c r="H450" s="107" t="s">
        <v>523</v>
      </c>
      <c r="I450" s="53" t="s">
        <v>557</v>
      </c>
    </row>
    <row r="451" spans="1:9" s="106" customFormat="1" x14ac:dyDescent="0.25">
      <c r="A451" s="53" t="s">
        <v>558</v>
      </c>
      <c r="B451" s="107" t="s">
        <v>354</v>
      </c>
      <c r="C451" s="107" t="s">
        <v>355</v>
      </c>
      <c r="D451" s="107"/>
      <c r="E451" s="107" t="s">
        <v>355</v>
      </c>
      <c r="F451" s="107" t="s">
        <v>459</v>
      </c>
      <c r="G451" s="107" t="s">
        <v>453</v>
      </c>
      <c r="H451" s="107" t="s">
        <v>523</v>
      </c>
      <c r="I451" s="53" t="s">
        <v>558</v>
      </c>
    </row>
    <row r="452" spans="1:9" s="106" customFormat="1" x14ac:dyDescent="0.25">
      <c r="A452" s="53" t="s">
        <v>559</v>
      </c>
      <c r="B452" s="107" t="s">
        <v>354</v>
      </c>
      <c r="C452" s="107" t="s">
        <v>444</v>
      </c>
      <c r="D452" s="107"/>
      <c r="E452" s="107" t="s">
        <v>355</v>
      </c>
      <c r="F452" s="107" t="s">
        <v>459</v>
      </c>
      <c r="G452" s="107" t="s">
        <v>475</v>
      </c>
      <c r="H452" s="107" t="s">
        <v>523</v>
      </c>
      <c r="I452" s="53" t="s">
        <v>559</v>
      </c>
    </row>
    <row r="453" spans="1:9" s="106" customFormat="1" x14ac:dyDescent="0.25">
      <c r="A453" s="53" t="s">
        <v>563</v>
      </c>
      <c r="B453" s="107" t="s">
        <v>279</v>
      </c>
      <c r="C453" s="107" t="s">
        <v>445</v>
      </c>
      <c r="D453" s="107"/>
      <c r="E453" s="107" t="s">
        <v>355</v>
      </c>
      <c r="F453" s="107" t="s">
        <v>459</v>
      </c>
      <c r="G453" s="107" t="s">
        <v>474</v>
      </c>
      <c r="H453" s="107" t="s">
        <v>523</v>
      </c>
      <c r="I453" s="53" t="s">
        <v>563</v>
      </c>
    </row>
    <row r="454" spans="1:9" s="106" customFormat="1" x14ac:dyDescent="0.25">
      <c r="A454" s="53" t="s">
        <v>564</v>
      </c>
      <c r="B454" s="107" t="s">
        <v>279</v>
      </c>
      <c r="C454" s="107" t="s">
        <v>355</v>
      </c>
      <c r="D454" s="107"/>
      <c r="E454" s="107" t="s">
        <v>355</v>
      </c>
      <c r="F454" s="107" t="s">
        <v>459</v>
      </c>
      <c r="G454" s="107" t="s">
        <v>453</v>
      </c>
      <c r="H454" s="107" t="s">
        <v>523</v>
      </c>
      <c r="I454" s="53" t="s">
        <v>564</v>
      </c>
    </row>
    <row r="455" spans="1:9" s="106" customFormat="1" x14ac:dyDescent="0.25">
      <c r="A455" s="53" t="s">
        <v>565</v>
      </c>
      <c r="B455" s="107" t="s">
        <v>279</v>
      </c>
      <c r="C455" s="107" t="s">
        <v>444</v>
      </c>
      <c r="D455" s="107"/>
      <c r="E455" s="107" t="s">
        <v>355</v>
      </c>
      <c r="F455" s="107" t="s">
        <v>459</v>
      </c>
      <c r="G455" s="107" t="s">
        <v>475</v>
      </c>
      <c r="H455" s="107" t="s">
        <v>523</v>
      </c>
      <c r="I455" s="53" t="s">
        <v>565</v>
      </c>
    </row>
    <row r="456" spans="1:9" s="106" customFormat="1" x14ac:dyDescent="0.25">
      <c r="A456" s="53" t="s">
        <v>626</v>
      </c>
      <c r="B456" s="107" t="s">
        <v>354</v>
      </c>
      <c r="C456" s="107" t="s">
        <v>445</v>
      </c>
      <c r="D456" s="107"/>
      <c r="E456" s="107" t="s">
        <v>424</v>
      </c>
      <c r="F456" s="107" t="s">
        <v>459</v>
      </c>
      <c r="G456" s="107" t="s">
        <v>474</v>
      </c>
      <c r="H456" s="107" t="s">
        <v>523</v>
      </c>
      <c r="I456" s="53" t="s">
        <v>557</v>
      </c>
    </row>
    <row r="457" spans="1:9" s="106" customFormat="1" x14ac:dyDescent="0.25">
      <c r="A457" s="53" t="s">
        <v>627</v>
      </c>
      <c r="B457" s="107" t="s">
        <v>354</v>
      </c>
      <c r="C457" s="107" t="s">
        <v>355</v>
      </c>
      <c r="D457" s="107"/>
      <c r="E457" s="107" t="s">
        <v>424</v>
      </c>
      <c r="F457" s="107" t="s">
        <v>459</v>
      </c>
      <c r="G457" s="107" t="s">
        <v>453</v>
      </c>
      <c r="H457" s="107" t="s">
        <v>523</v>
      </c>
      <c r="I457" s="53" t="s">
        <v>558</v>
      </c>
    </row>
    <row r="458" spans="1:9" s="106" customFormat="1" x14ac:dyDescent="0.25">
      <c r="A458" s="53" t="s">
        <v>628</v>
      </c>
      <c r="B458" s="107" t="s">
        <v>354</v>
      </c>
      <c r="C458" s="107" t="s">
        <v>444</v>
      </c>
      <c r="D458" s="107"/>
      <c r="E458" s="107" t="s">
        <v>424</v>
      </c>
      <c r="F458" s="107" t="s">
        <v>459</v>
      </c>
      <c r="G458" s="107" t="s">
        <v>475</v>
      </c>
      <c r="H458" s="107" t="s">
        <v>523</v>
      </c>
      <c r="I458" s="53" t="s">
        <v>559</v>
      </c>
    </row>
    <row r="459" spans="1:9" s="106" customFormat="1" x14ac:dyDescent="0.25">
      <c r="A459" s="53" t="s">
        <v>629</v>
      </c>
      <c r="B459" s="107" t="s">
        <v>279</v>
      </c>
      <c r="C459" s="107" t="s">
        <v>445</v>
      </c>
      <c r="D459" s="107"/>
      <c r="E459" s="107" t="s">
        <v>424</v>
      </c>
      <c r="F459" s="107" t="s">
        <v>459</v>
      </c>
      <c r="G459" s="107" t="s">
        <v>474</v>
      </c>
      <c r="H459" s="107" t="s">
        <v>523</v>
      </c>
      <c r="I459" s="53" t="s">
        <v>563</v>
      </c>
    </row>
    <row r="460" spans="1:9" s="106" customFormat="1" x14ac:dyDescent="0.25">
      <c r="A460" s="53" t="s">
        <v>630</v>
      </c>
      <c r="B460" s="107" t="s">
        <v>279</v>
      </c>
      <c r="C460" s="107" t="s">
        <v>355</v>
      </c>
      <c r="D460" s="107"/>
      <c r="E460" s="107" t="s">
        <v>424</v>
      </c>
      <c r="F460" s="107" t="s">
        <v>459</v>
      </c>
      <c r="G460" s="107" t="s">
        <v>453</v>
      </c>
      <c r="H460" s="107" t="s">
        <v>523</v>
      </c>
      <c r="I460" s="53" t="s">
        <v>564</v>
      </c>
    </row>
    <row r="461" spans="1:9" s="106" customFormat="1" x14ac:dyDescent="0.25">
      <c r="A461" s="53" t="s">
        <v>631</v>
      </c>
      <c r="B461" s="107" t="s">
        <v>279</v>
      </c>
      <c r="C461" s="107" t="s">
        <v>444</v>
      </c>
      <c r="D461" s="107"/>
      <c r="E461" s="107" t="s">
        <v>424</v>
      </c>
      <c r="F461" s="107" t="s">
        <v>459</v>
      </c>
      <c r="G461" s="107" t="s">
        <v>475</v>
      </c>
      <c r="H461" s="107" t="s">
        <v>523</v>
      </c>
      <c r="I461" s="53" t="s">
        <v>565</v>
      </c>
    </row>
    <row r="462" spans="1:9" s="106" customFormat="1" x14ac:dyDescent="0.25">
      <c r="A462" s="108" t="s">
        <v>569</v>
      </c>
      <c r="B462" s="107" t="s">
        <v>354</v>
      </c>
      <c r="C462" s="107" t="s">
        <v>445</v>
      </c>
      <c r="D462" s="107"/>
      <c r="E462" s="107" t="s">
        <v>355</v>
      </c>
      <c r="F462" s="107" t="s">
        <v>459</v>
      </c>
      <c r="G462" s="107" t="s">
        <v>474</v>
      </c>
      <c r="H462" s="107" t="s">
        <v>526</v>
      </c>
      <c r="I462" s="108" t="s">
        <v>569</v>
      </c>
    </row>
    <row r="463" spans="1:9" s="106" customFormat="1" x14ac:dyDescent="0.25">
      <c r="A463" s="108" t="s">
        <v>570</v>
      </c>
      <c r="B463" s="107" t="s">
        <v>354</v>
      </c>
      <c r="C463" s="107" t="s">
        <v>355</v>
      </c>
      <c r="D463" s="107"/>
      <c r="E463" s="107" t="s">
        <v>355</v>
      </c>
      <c r="F463" s="107" t="s">
        <v>459</v>
      </c>
      <c r="G463" s="107" t="s">
        <v>453</v>
      </c>
      <c r="H463" s="107" t="s">
        <v>526</v>
      </c>
      <c r="I463" s="108" t="s">
        <v>570</v>
      </c>
    </row>
    <row r="464" spans="1:9" s="106" customFormat="1" x14ac:dyDescent="0.25">
      <c r="A464" s="108" t="s">
        <v>571</v>
      </c>
      <c r="B464" s="107" t="s">
        <v>354</v>
      </c>
      <c r="C464" s="107" t="s">
        <v>444</v>
      </c>
      <c r="D464" s="107"/>
      <c r="E464" s="107" t="s">
        <v>355</v>
      </c>
      <c r="F464" s="107" t="s">
        <v>459</v>
      </c>
      <c r="G464" s="107" t="s">
        <v>475</v>
      </c>
      <c r="H464" s="107" t="s">
        <v>526</v>
      </c>
      <c r="I464" s="108" t="s">
        <v>571</v>
      </c>
    </row>
    <row r="465" spans="1:9" s="106" customFormat="1" x14ac:dyDescent="0.25">
      <c r="A465" s="108" t="s">
        <v>575</v>
      </c>
      <c r="B465" s="107" t="s">
        <v>279</v>
      </c>
      <c r="C465" s="107" t="s">
        <v>445</v>
      </c>
      <c r="D465" s="107"/>
      <c r="E465" s="107" t="s">
        <v>355</v>
      </c>
      <c r="F465" s="107" t="s">
        <v>459</v>
      </c>
      <c r="G465" s="107" t="s">
        <v>474</v>
      </c>
      <c r="H465" s="107" t="s">
        <v>526</v>
      </c>
      <c r="I465" s="108" t="s">
        <v>575</v>
      </c>
    </row>
    <row r="466" spans="1:9" s="106" customFormat="1" x14ac:dyDescent="0.25">
      <c r="A466" s="108" t="s">
        <v>576</v>
      </c>
      <c r="B466" s="107" t="s">
        <v>279</v>
      </c>
      <c r="C466" s="107" t="s">
        <v>355</v>
      </c>
      <c r="D466" s="107"/>
      <c r="E466" s="107" t="s">
        <v>355</v>
      </c>
      <c r="F466" s="107" t="s">
        <v>459</v>
      </c>
      <c r="G466" s="107" t="s">
        <v>453</v>
      </c>
      <c r="H466" s="107" t="s">
        <v>526</v>
      </c>
      <c r="I466" s="108" t="s">
        <v>576</v>
      </c>
    </row>
    <row r="467" spans="1:9" s="106" customFormat="1" x14ac:dyDescent="0.25">
      <c r="A467" s="108" t="s">
        <v>577</v>
      </c>
      <c r="B467" s="107" t="s">
        <v>279</v>
      </c>
      <c r="C467" s="107" t="s">
        <v>444</v>
      </c>
      <c r="D467" s="107"/>
      <c r="E467" s="107" t="s">
        <v>355</v>
      </c>
      <c r="F467" s="107" t="s">
        <v>459</v>
      </c>
      <c r="G467" s="107" t="s">
        <v>475</v>
      </c>
      <c r="H467" s="107" t="s">
        <v>526</v>
      </c>
      <c r="I467" s="108" t="s">
        <v>577</v>
      </c>
    </row>
    <row r="468" spans="1:9" s="106" customFormat="1" x14ac:dyDescent="0.25">
      <c r="A468" s="108" t="s">
        <v>632</v>
      </c>
      <c r="B468" s="107" t="s">
        <v>354</v>
      </c>
      <c r="C468" s="107" t="s">
        <v>445</v>
      </c>
      <c r="D468" s="107"/>
      <c r="E468" s="107" t="s">
        <v>424</v>
      </c>
      <c r="F468" s="107" t="s">
        <v>459</v>
      </c>
      <c r="G468" s="107" t="s">
        <v>474</v>
      </c>
      <c r="H468" s="107" t="s">
        <v>526</v>
      </c>
      <c r="I468" s="108" t="s">
        <v>569</v>
      </c>
    </row>
    <row r="469" spans="1:9" s="106" customFormat="1" x14ac:dyDescent="0.25">
      <c r="A469" s="108" t="s">
        <v>633</v>
      </c>
      <c r="B469" s="107" t="s">
        <v>354</v>
      </c>
      <c r="C469" s="107" t="s">
        <v>355</v>
      </c>
      <c r="D469" s="107"/>
      <c r="E469" s="107" t="s">
        <v>424</v>
      </c>
      <c r="F469" s="107" t="s">
        <v>459</v>
      </c>
      <c r="G469" s="107" t="s">
        <v>453</v>
      </c>
      <c r="H469" s="107" t="s">
        <v>526</v>
      </c>
      <c r="I469" s="108" t="s">
        <v>570</v>
      </c>
    </row>
    <row r="470" spans="1:9" s="106" customFormat="1" x14ac:dyDescent="0.25">
      <c r="A470" s="108" t="s">
        <v>634</v>
      </c>
      <c r="B470" s="107" t="s">
        <v>354</v>
      </c>
      <c r="C470" s="107" t="s">
        <v>444</v>
      </c>
      <c r="D470" s="107"/>
      <c r="E470" s="107" t="s">
        <v>424</v>
      </c>
      <c r="F470" s="107" t="s">
        <v>459</v>
      </c>
      <c r="G470" s="107" t="s">
        <v>475</v>
      </c>
      <c r="H470" s="107" t="s">
        <v>526</v>
      </c>
      <c r="I470" s="108" t="s">
        <v>571</v>
      </c>
    </row>
    <row r="471" spans="1:9" s="106" customFormat="1" x14ac:dyDescent="0.25">
      <c r="A471" s="108" t="s">
        <v>635</v>
      </c>
      <c r="B471" s="107" t="s">
        <v>279</v>
      </c>
      <c r="C471" s="107" t="s">
        <v>445</v>
      </c>
      <c r="D471" s="107"/>
      <c r="E471" s="107" t="s">
        <v>424</v>
      </c>
      <c r="F471" s="107" t="s">
        <v>459</v>
      </c>
      <c r="G471" s="107" t="s">
        <v>474</v>
      </c>
      <c r="H471" s="107" t="s">
        <v>526</v>
      </c>
      <c r="I471" s="108" t="s">
        <v>575</v>
      </c>
    </row>
    <row r="472" spans="1:9" s="106" customFormat="1" x14ac:dyDescent="0.25">
      <c r="A472" s="108" t="s">
        <v>636</v>
      </c>
      <c r="B472" s="107" t="s">
        <v>279</v>
      </c>
      <c r="C472" s="107" t="s">
        <v>355</v>
      </c>
      <c r="D472" s="107"/>
      <c r="E472" s="107" t="s">
        <v>424</v>
      </c>
      <c r="F472" s="107" t="s">
        <v>459</v>
      </c>
      <c r="G472" s="107" t="s">
        <v>453</v>
      </c>
      <c r="H472" s="107" t="s">
        <v>526</v>
      </c>
      <c r="I472" s="108" t="s">
        <v>576</v>
      </c>
    </row>
    <row r="473" spans="1:9" s="106" customFormat="1" x14ac:dyDescent="0.25">
      <c r="A473" s="108" t="s">
        <v>637</v>
      </c>
      <c r="B473" s="107" t="s">
        <v>279</v>
      </c>
      <c r="C473" s="107" t="s">
        <v>444</v>
      </c>
      <c r="D473" s="107"/>
      <c r="E473" s="107" t="s">
        <v>424</v>
      </c>
      <c r="F473" s="107" t="s">
        <v>459</v>
      </c>
      <c r="G473" s="107" t="s">
        <v>475</v>
      </c>
      <c r="H473" s="107" t="s">
        <v>526</v>
      </c>
      <c r="I473" s="108" t="s">
        <v>577</v>
      </c>
    </row>
    <row r="474" spans="1:9" s="106" customFormat="1" x14ac:dyDescent="0.25">
      <c r="A474" s="57" t="s">
        <v>581</v>
      </c>
      <c r="B474" s="107" t="s">
        <v>354</v>
      </c>
      <c r="C474" s="107" t="s">
        <v>445</v>
      </c>
      <c r="D474" s="107"/>
      <c r="E474" s="107" t="s">
        <v>355</v>
      </c>
      <c r="F474" s="107" t="s">
        <v>459</v>
      </c>
      <c r="G474" s="107" t="s">
        <v>474</v>
      </c>
      <c r="H474" s="107" t="s">
        <v>527</v>
      </c>
      <c r="I474" s="57" t="s">
        <v>581</v>
      </c>
    </row>
    <row r="475" spans="1:9" s="106" customFormat="1" x14ac:dyDescent="0.25">
      <c r="A475" s="57" t="s">
        <v>582</v>
      </c>
      <c r="B475" s="107" t="s">
        <v>354</v>
      </c>
      <c r="C475" s="107" t="s">
        <v>355</v>
      </c>
      <c r="D475" s="107"/>
      <c r="E475" s="107" t="s">
        <v>355</v>
      </c>
      <c r="F475" s="107" t="s">
        <v>459</v>
      </c>
      <c r="G475" s="107" t="s">
        <v>453</v>
      </c>
      <c r="H475" s="107" t="s">
        <v>527</v>
      </c>
      <c r="I475" s="57" t="s">
        <v>582</v>
      </c>
    </row>
    <row r="476" spans="1:9" s="106" customFormat="1" x14ac:dyDescent="0.25">
      <c r="A476" s="57" t="s">
        <v>583</v>
      </c>
      <c r="B476" s="107" t="s">
        <v>354</v>
      </c>
      <c r="C476" s="107" t="s">
        <v>444</v>
      </c>
      <c r="D476" s="107"/>
      <c r="E476" s="107" t="s">
        <v>355</v>
      </c>
      <c r="F476" s="107" t="s">
        <v>459</v>
      </c>
      <c r="G476" s="107" t="s">
        <v>475</v>
      </c>
      <c r="H476" s="107" t="s">
        <v>527</v>
      </c>
      <c r="I476" s="57" t="s">
        <v>583</v>
      </c>
    </row>
    <row r="477" spans="1:9" s="106" customFormat="1" x14ac:dyDescent="0.25">
      <c r="A477" s="57" t="s">
        <v>586</v>
      </c>
      <c r="B477" s="107" t="s">
        <v>279</v>
      </c>
      <c r="C477" s="107" t="s">
        <v>445</v>
      </c>
      <c r="D477" s="107"/>
      <c r="E477" s="107" t="s">
        <v>355</v>
      </c>
      <c r="F477" s="107" t="s">
        <v>459</v>
      </c>
      <c r="G477" s="107" t="s">
        <v>474</v>
      </c>
      <c r="H477" s="107" t="s">
        <v>527</v>
      </c>
      <c r="I477" s="57" t="s">
        <v>586</v>
      </c>
    </row>
    <row r="478" spans="1:9" s="106" customFormat="1" x14ac:dyDescent="0.25">
      <c r="A478" s="57" t="s">
        <v>587</v>
      </c>
      <c r="B478" s="107" t="s">
        <v>279</v>
      </c>
      <c r="C478" s="107" t="s">
        <v>355</v>
      </c>
      <c r="D478" s="107"/>
      <c r="E478" s="107" t="s">
        <v>355</v>
      </c>
      <c r="F478" s="107" t="s">
        <v>459</v>
      </c>
      <c r="G478" s="107" t="s">
        <v>453</v>
      </c>
      <c r="H478" s="107" t="s">
        <v>527</v>
      </c>
      <c r="I478" s="57" t="s">
        <v>587</v>
      </c>
    </row>
    <row r="479" spans="1:9" s="106" customFormat="1" x14ac:dyDescent="0.25">
      <c r="A479" s="57" t="s">
        <v>588</v>
      </c>
      <c r="B479" s="107" t="s">
        <v>279</v>
      </c>
      <c r="C479" s="107" t="s">
        <v>444</v>
      </c>
      <c r="D479" s="107"/>
      <c r="E479" s="107" t="s">
        <v>355</v>
      </c>
      <c r="F479" s="107" t="s">
        <v>459</v>
      </c>
      <c r="G479" s="107" t="s">
        <v>475</v>
      </c>
      <c r="H479" s="107" t="s">
        <v>527</v>
      </c>
      <c r="I479" s="57" t="s">
        <v>588</v>
      </c>
    </row>
    <row r="480" spans="1:9" s="106" customFormat="1" x14ac:dyDescent="0.25">
      <c r="A480" s="57" t="s">
        <v>638</v>
      </c>
      <c r="B480" s="107" t="s">
        <v>354</v>
      </c>
      <c r="C480" s="107" t="s">
        <v>445</v>
      </c>
      <c r="D480" s="107"/>
      <c r="E480" s="107" t="s">
        <v>424</v>
      </c>
      <c r="F480" s="107" t="s">
        <v>459</v>
      </c>
      <c r="G480" s="107" t="s">
        <v>474</v>
      </c>
      <c r="H480" s="107" t="s">
        <v>527</v>
      </c>
      <c r="I480" s="57" t="s">
        <v>581</v>
      </c>
    </row>
    <row r="481" spans="1:9" s="106" customFormat="1" x14ac:dyDescent="0.25">
      <c r="A481" s="57" t="s">
        <v>639</v>
      </c>
      <c r="B481" s="107" t="s">
        <v>354</v>
      </c>
      <c r="C481" s="107" t="s">
        <v>355</v>
      </c>
      <c r="D481" s="107"/>
      <c r="E481" s="107" t="s">
        <v>424</v>
      </c>
      <c r="F481" s="107" t="s">
        <v>459</v>
      </c>
      <c r="G481" s="107" t="s">
        <v>453</v>
      </c>
      <c r="H481" s="107" t="s">
        <v>527</v>
      </c>
      <c r="I481" s="57" t="s">
        <v>582</v>
      </c>
    </row>
    <row r="482" spans="1:9" s="106" customFormat="1" x14ac:dyDescent="0.25">
      <c r="A482" s="57" t="s">
        <v>640</v>
      </c>
      <c r="B482" s="107" t="s">
        <v>354</v>
      </c>
      <c r="C482" s="107" t="s">
        <v>444</v>
      </c>
      <c r="D482" s="107"/>
      <c r="E482" s="107" t="s">
        <v>424</v>
      </c>
      <c r="F482" s="107" t="s">
        <v>459</v>
      </c>
      <c r="G482" s="107" t="s">
        <v>475</v>
      </c>
      <c r="H482" s="107" t="s">
        <v>527</v>
      </c>
      <c r="I482" s="57" t="s">
        <v>583</v>
      </c>
    </row>
    <row r="483" spans="1:9" s="106" customFormat="1" x14ac:dyDescent="0.25">
      <c r="A483" s="57" t="s">
        <v>641</v>
      </c>
      <c r="B483" s="107" t="s">
        <v>279</v>
      </c>
      <c r="C483" s="107" t="s">
        <v>445</v>
      </c>
      <c r="D483" s="107"/>
      <c r="E483" s="107" t="s">
        <v>424</v>
      </c>
      <c r="F483" s="107" t="s">
        <v>459</v>
      </c>
      <c r="G483" s="107" t="s">
        <v>474</v>
      </c>
      <c r="H483" s="107" t="s">
        <v>527</v>
      </c>
      <c r="I483" s="57" t="s">
        <v>586</v>
      </c>
    </row>
    <row r="484" spans="1:9" s="106" customFormat="1" x14ac:dyDescent="0.25">
      <c r="A484" s="57" t="s">
        <v>642</v>
      </c>
      <c r="B484" s="107" t="s">
        <v>279</v>
      </c>
      <c r="C484" s="107" t="s">
        <v>355</v>
      </c>
      <c r="D484" s="107"/>
      <c r="E484" s="107" t="s">
        <v>424</v>
      </c>
      <c r="F484" s="107" t="s">
        <v>459</v>
      </c>
      <c r="G484" s="107" t="s">
        <v>453</v>
      </c>
      <c r="H484" s="107" t="s">
        <v>527</v>
      </c>
      <c r="I484" s="57" t="s">
        <v>587</v>
      </c>
    </row>
    <row r="485" spans="1:9" s="106" customFormat="1" x14ac:dyDescent="0.25">
      <c r="A485" s="57" t="s">
        <v>643</v>
      </c>
      <c r="B485" s="107" t="s">
        <v>279</v>
      </c>
      <c r="C485" s="107" t="s">
        <v>444</v>
      </c>
      <c r="D485" s="107"/>
      <c r="E485" s="107" t="s">
        <v>424</v>
      </c>
      <c r="F485" s="107" t="s">
        <v>459</v>
      </c>
      <c r="G485" s="107" t="s">
        <v>475</v>
      </c>
      <c r="H485" s="107" t="s">
        <v>527</v>
      </c>
      <c r="I485" s="57" t="s">
        <v>588</v>
      </c>
    </row>
    <row r="486" spans="1:9" s="106" customFormat="1" x14ac:dyDescent="0.25">
      <c r="A486" s="53" t="s">
        <v>592</v>
      </c>
      <c r="B486" s="107" t="s">
        <v>354</v>
      </c>
      <c r="C486" s="107" t="s">
        <v>445</v>
      </c>
      <c r="D486" s="107"/>
      <c r="E486" s="107" t="s">
        <v>355</v>
      </c>
      <c r="F486" s="107" t="s">
        <v>459</v>
      </c>
      <c r="G486" s="107" t="s">
        <v>474</v>
      </c>
      <c r="H486" s="107" t="s">
        <v>524</v>
      </c>
      <c r="I486" s="53" t="s">
        <v>592</v>
      </c>
    </row>
    <row r="487" spans="1:9" s="106" customFormat="1" x14ac:dyDescent="0.25">
      <c r="A487" s="53" t="s">
        <v>593</v>
      </c>
      <c r="B487" s="107" t="s">
        <v>354</v>
      </c>
      <c r="C487" s="107" t="s">
        <v>355</v>
      </c>
      <c r="D487" s="107"/>
      <c r="E487" s="107" t="s">
        <v>355</v>
      </c>
      <c r="F487" s="107" t="s">
        <v>459</v>
      </c>
      <c r="G487" s="107" t="s">
        <v>453</v>
      </c>
      <c r="H487" s="107" t="s">
        <v>524</v>
      </c>
      <c r="I487" s="53" t="s">
        <v>593</v>
      </c>
    </row>
    <row r="488" spans="1:9" s="106" customFormat="1" x14ac:dyDescent="0.25">
      <c r="A488" s="53" t="s">
        <v>594</v>
      </c>
      <c r="B488" s="107" t="s">
        <v>354</v>
      </c>
      <c r="C488" s="107" t="s">
        <v>444</v>
      </c>
      <c r="D488" s="107"/>
      <c r="E488" s="107" t="s">
        <v>355</v>
      </c>
      <c r="F488" s="107" t="s">
        <v>459</v>
      </c>
      <c r="G488" s="107" t="s">
        <v>475</v>
      </c>
      <c r="H488" s="107" t="s">
        <v>524</v>
      </c>
      <c r="I488" s="53" t="s">
        <v>594</v>
      </c>
    </row>
    <row r="489" spans="1:9" s="106" customFormat="1" x14ac:dyDescent="0.25">
      <c r="A489" s="53" t="s">
        <v>598</v>
      </c>
      <c r="B489" s="107" t="s">
        <v>279</v>
      </c>
      <c r="C489" s="107" t="s">
        <v>445</v>
      </c>
      <c r="D489" s="107"/>
      <c r="E489" s="107" t="s">
        <v>355</v>
      </c>
      <c r="F489" s="107" t="s">
        <v>459</v>
      </c>
      <c r="G489" s="107" t="s">
        <v>474</v>
      </c>
      <c r="H489" s="107" t="s">
        <v>524</v>
      </c>
      <c r="I489" s="53" t="s">
        <v>598</v>
      </c>
    </row>
    <row r="490" spans="1:9" s="106" customFormat="1" x14ac:dyDescent="0.25">
      <c r="A490" s="53" t="s">
        <v>599</v>
      </c>
      <c r="B490" s="107" t="s">
        <v>279</v>
      </c>
      <c r="C490" s="107" t="s">
        <v>355</v>
      </c>
      <c r="D490" s="107"/>
      <c r="E490" s="107" t="s">
        <v>355</v>
      </c>
      <c r="F490" s="107" t="s">
        <v>459</v>
      </c>
      <c r="G490" s="107" t="s">
        <v>453</v>
      </c>
      <c r="H490" s="107" t="s">
        <v>524</v>
      </c>
      <c r="I490" s="53" t="s">
        <v>599</v>
      </c>
    </row>
    <row r="491" spans="1:9" s="106" customFormat="1" x14ac:dyDescent="0.25">
      <c r="A491" s="53" t="s">
        <v>600</v>
      </c>
      <c r="B491" s="107" t="s">
        <v>279</v>
      </c>
      <c r="C491" s="107" t="s">
        <v>444</v>
      </c>
      <c r="D491" s="107"/>
      <c r="E491" s="107" t="s">
        <v>355</v>
      </c>
      <c r="F491" s="107" t="s">
        <v>459</v>
      </c>
      <c r="G491" s="107" t="s">
        <v>475</v>
      </c>
      <c r="H491" s="107" t="s">
        <v>524</v>
      </c>
      <c r="I491" s="53" t="s">
        <v>600</v>
      </c>
    </row>
    <row r="492" spans="1:9" s="106" customFormat="1" x14ac:dyDescent="0.25">
      <c r="A492" s="53" t="s">
        <v>644</v>
      </c>
      <c r="B492" s="107" t="s">
        <v>354</v>
      </c>
      <c r="C492" s="107" t="s">
        <v>445</v>
      </c>
      <c r="D492" s="107"/>
      <c r="E492" s="107" t="s">
        <v>424</v>
      </c>
      <c r="F492" s="107" t="s">
        <v>459</v>
      </c>
      <c r="G492" s="107" t="s">
        <v>474</v>
      </c>
      <c r="H492" s="107" t="s">
        <v>524</v>
      </c>
      <c r="I492" s="53" t="s">
        <v>592</v>
      </c>
    </row>
    <row r="493" spans="1:9" s="106" customFormat="1" x14ac:dyDescent="0.25">
      <c r="A493" s="53" t="s">
        <v>645</v>
      </c>
      <c r="B493" s="107" t="s">
        <v>354</v>
      </c>
      <c r="C493" s="107" t="s">
        <v>355</v>
      </c>
      <c r="D493" s="107"/>
      <c r="E493" s="107" t="s">
        <v>424</v>
      </c>
      <c r="F493" s="107" t="s">
        <v>459</v>
      </c>
      <c r="G493" s="107" t="s">
        <v>453</v>
      </c>
      <c r="H493" s="107" t="s">
        <v>524</v>
      </c>
      <c r="I493" s="53" t="s">
        <v>593</v>
      </c>
    </row>
    <row r="494" spans="1:9" s="106" customFormat="1" x14ac:dyDescent="0.25">
      <c r="A494" s="53" t="s">
        <v>646</v>
      </c>
      <c r="B494" s="107" t="s">
        <v>354</v>
      </c>
      <c r="C494" s="107" t="s">
        <v>444</v>
      </c>
      <c r="D494" s="107"/>
      <c r="E494" s="107" t="s">
        <v>424</v>
      </c>
      <c r="F494" s="107" t="s">
        <v>459</v>
      </c>
      <c r="G494" s="107" t="s">
        <v>475</v>
      </c>
      <c r="H494" s="107" t="s">
        <v>524</v>
      </c>
      <c r="I494" s="53" t="s">
        <v>594</v>
      </c>
    </row>
    <row r="495" spans="1:9" s="106" customFormat="1" x14ac:dyDescent="0.25">
      <c r="A495" s="53" t="s">
        <v>647</v>
      </c>
      <c r="B495" s="107" t="s">
        <v>279</v>
      </c>
      <c r="C495" s="107" t="s">
        <v>445</v>
      </c>
      <c r="D495" s="107"/>
      <c r="E495" s="107" t="s">
        <v>424</v>
      </c>
      <c r="F495" s="107" t="s">
        <v>459</v>
      </c>
      <c r="G495" s="107" t="s">
        <v>474</v>
      </c>
      <c r="H495" s="107" t="s">
        <v>524</v>
      </c>
      <c r="I495" s="53" t="s">
        <v>598</v>
      </c>
    </row>
    <row r="496" spans="1:9" s="106" customFormat="1" x14ac:dyDescent="0.25">
      <c r="A496" s="53" t="s">
        <v>648</v>
      </c>
      <c r="B496" s="107" t="s">
        <v>279</v>
      </c>
      <c r="C496" s="107" t="s">
        <v>355</v>
      </c>
      <c r="D496" s="107"/>
      <c r="E496" s="107" t="s">
        <v>424</v>
      </c>
      <c r="F496" s="107" t="s">
        <v>459</v>
      </c>
      <c r="G496" s="107" t="s">
        <v>453</v>
      </c>
      <c r="H496" s="107" t="s">
        <v>524</v>
      </c>
      <c r="I496" s="53" t="s">
        <v>599</v>
      </c>
    </row>
    <row r="497" spans="1:9" s="106" customFormat="1" x14ac:dyDescent="0.25">
      <c r="A497" s="53" t="s">
        <v>649</v>
      </c>
      <c r="B497" s="107" t="s">
        <v>279</v>
      </c>
      <c r="C497" s="107" t="s">
        <v>444</v>
      </c>
      <c r="D497" s="107"/>
      <c r="E497" s="107" t="s">
        <v>424</v>
      </c>
      <c r="F497" s="107" t="s">
        <v>459</v>
      </c>
      <c r="G497" s="107" t="s">
        <v>475</v>
      </c>
      <c r="H497" s="107" t="s">
        <v>524</v>
      </c>
      <c r="I497" s="53" t="s">
        <v>600</v>
      </c>
    </row>
    <row r="498" spans="1:9" s="106" customFormat="1" x14ac:dyDescent="0.25">
      <c r="A498" s="120" t="s">
        <v>604</v>
      </c>
      <c r="B498" s="107" t="s">
        <v>354</v>
      </c>
      <c r="C498" s="107" t="s">
        <v>445</v>
      </c>
      <c r="D498" s="107"/>
      <c r="E498" s="107" t="s">
        <v>355</v>
      </c>
      <c r="F498" s="107" t="s">
        <v>459</v>
      </c>
      <c r="G498" s="107" t="s">
        <v>474</v>
      </c>
      <c r="H498" s="107" t="s">
        <v>528</v>
      </c>
      <c r="I498" s="120" t="s">
        <v>604</v>
      </c>
    </row>
    <row r="499" spans="1:9" s="106" customFormat="1" x14ac:dyDescent="0.25">
      <c r="A499" s="120" t="s">
        <v>605</v>
      </c>
      <c r="B499" s="107" t="s">
        <v>354</v>
      </c>
      <c r="C499" s="107" t="s">
        <v>355</v>
      </c>
      <c r="D499" s="107"/>
      <c r="E499" s="107" t="s">
        <v>355</v>
      </c>
      <c r="F499" s="107" t="s">
        <v>459</v>
      </c>
      <c r="G499" s="107" t="s">
        <v>453</v>
      </c>
      <c r="H499" s="107" t="s">
        <v>528</v>
      </c>
      <c r="I499" s="120" t="s">
        <v>605</v>
      </c>
    </row>
    <row r="500" spans="1:9" s="106" customFormat="1" x14ac:dyDescent="0.25">
      <c r="A500" s="120" t="s">
        <v>606</v>
      </c>
      <c r="B500" s="107" t="s">
        <v>354</v>
      </c>
      <c r="C500" s="107" t="s">
        <v>444</v>
      </c>
      <c r="D500" s="107"/>
      <c r="E500" s="107" t="s">
        <v>355</v>
      </c>
      <c r="F500" s="107" t="s">
        <v>459</v>
      </c>
      <c r="G500" s="107" t="s">
        <v>475</v>
      </c>
      <c r="H500" s="107" t="s">
        <v>528</v>
      </c>
      <c r="I500" s="120" t="s">
        <v>606</v>
      </c>
    </row>
    <row r="501" spans="1:9" s="106" customFormat="1" x14ac:dyDescent="0.25">
      <c r="A501" s="120" t="s">
        <v>610</v>
      </c>
      <c r="B501" s="107" t="s">
        <v>279</v>
      </c>
      <c r="C501" s="107" t="s">
        <v>445</v>
      </c>
      <c r="D501" s="107"/>
      <c r="E501" s="107" t="s">
        <v>355</v>
      </c>
      <c r="F501" s="107" t="s">
        <v>459</v>
      </c>
      <c r="G501" s="107" t="s">
        <v>474</v>
      </c>
      <c r="H501" s="107" t="s">
        <v>528</v>
      </c>
      <c r="I501" s="120" t="s">
        <v>610</v>
      </c>
    </row>
    <row r="502" spans="1:9" s="106" customFormat="1" x14ac:dyDescent="0.25">
      <c r="A502" s="120" t="s">
        <v>611</v>
      </c>
      <c r="B502" s="107" t="s">
        <v>279</v>
      </c>
      <c r="C502" s="107" t="s">
        <v>355</v>
      </c>
      <c r="D502" s="107"/>
      <c r="E502" s="107" t="s">
        <v>355</v>
      </c>
      <c r="F502" s="107" t="s">
        <v>459</v>
      </c>
      <c r="G502" s="107" t="s">
        <v>453</v>
      </c>
      <c r="H502" s="107" t="s">
        <v>528</v>
      </c>
      <c r="I502" s="120" t="s">
        <v>611</v>
      </c>
    </row>
    <row r="503" spans="1:9" s="106" customFormat="1" x14ac:dyDescent="0.25">
      <c r="A503" s="120" t="s">
        <v>612</v>
      </c>
      <c r="B503" s="107" t="s">
        <v>279</v>
      </c>
      <c r="C503" s="107" t="s">
        <v>444</v>
      </c>
      <c r="D503" s="107"/>
      <c r="E503" s="107" t="s">
        <v>355</v>
      </c>
      <c r="F503" s="107" t="s">
        <v>459</v>
      </c>
      <c r="G503" s="107" t="s">
        <v>475</v>
      </c>
      <c r="H503" s="107" t="s">
        <v>528</v>
      </c>
      <c r="I503" s="120" t="s">
        <v>612</v>
      </c>
    </row>
    <row r="504" spans="1:9" s="106" customFormat="1" x14ac:dyDescent="0.25">
      <c r="A504" s="120" t="s">
        <v>650</v>
      </c>
      <c r="B504" s="107" t="s">
        <v>354</v>
      </c>
      <c r="C504" s="107" t="s">
        <v>445</v>
      </c>
      <c r="D504" s="107"/>
      <c r="E504" s="107" t="s">
        <v>424</v>
      </c>
      <c r="F504" s="107" t="s">
        <v>459</v>
      </c>
      <c r="G504" s="107" t="s">
        <v>474</v>
      </c>
      <c r="H504" s="107" t="s">
        <v>528</v>
      </c>
      <c r="I504" s="120" t="s">
        <v>604</v>
      </c>
    </row>
    <row r="505" spans="1:9" s="106" customFormat="1" x14ac:dyDescent="0.25">
      <c r="A505" s="120" t="s">
        <v>651</v>
      </c>
      <c r="B505" s="107" t="s">
        <v>354</v>
      </c>
      <c r="C505" s="107" t="s">
        <v>355</v>
      </c>
      <c r="D505" s="107"/>
      <c r="E505" s="107" t="s">
        <v>424</v>
      </c>
      <c r="F505" s="107" t="s">
        <v>459</v>
      </c>
      <c r="G505" s="107" t="s">
        <v>453</v>
      </c>
      <c r="H505" s="107" t="s">
        <v>528</v>
      </c>
      <c r="I505" s="120" t="s">
        <v>605</v>
      </c>
    </row>
    <row r="506" spans="1:9" s="106" customFormat="1" x14ac:dyDescent="0.25">
      <c r="A506" s="120" t="s">
        <v>652</v>
      </c>
      <c r="B506" s="107" t="s">
        <v>354</v>
      </c>
      <c r="C506" s="107" t="s">
        <v>444</v>
      </c>
      <c r="D506" s="107"/>
      <c r="E506" s="107" t="s">
        <v>424</v>
      </c>
      <c r="F506" s="107" t="s">
        <v>459</v>
      </c>
      <c r="G506" s="107" t="s">
        <v>475</v>
      </c>
      <c r="H506" s="107" t="s">
        <v>528</v>
      </c>
      <c r="I506" s="120" t="s">
        <v>606</v>
      </c>
    </row>
    <row r="507" spans="1:9" s="106" customFormat="1" x14ac:dyDescent="0.25">
      <c r="A507" s="120" t="s">
        <v>653</v>
      </c>
      <c r="B507" s="107" t="s">
        <v>279</v>
      </c>
      <c r="C507" s="107" t="s">
        <v>445</v>
      </c>
      <c r="D507" s="107"/>
      <c r="E507" s="107" t="s">
        <v>424</v>
      </c>
      <c r="F507" s="107" t="s">
        <v>459</v>
      </c>
      <c r="G507" s="107" t="s">
        <v>474</v>
      </c>
      <c r="H507" s="107" t="s">
        <v>528</v>
      </c>
      <c r="I507" s="120" t="s">
        <v>610</v>
      </c>
    </row>
    <row r="508" spans="1:9" s="106" customFormat="1" x14ac:dyDescent="0.25">
      <c r="A508" s="120" t="s">
        <v>654</v>
      </c>
      <c r="B508" s="107" t="s">
        <v>279</v>
      </c>
      <c r="C508" s="107" t="s">
        <v>355</v>
      </c>
      <c r="D508" s="107"/>
      <c r="E508" s="107" t="s">
        <v>424</v>
      </c>
      <c r="F508" s="107" t="s">
        <v>459</v>
      </c>
      <c r="G508" s="107" t="s">
        <v>453</v>
      </c>
      <c r="H508" s="107" t="s">
        <v>528</v>
      </c>
      <c r="I508" s="120" t="s">
        <v>611</v>
      </c>
    </row>
    <row r="509" spans="1:9" s="106" customFormat="1" x14ac:dyDescent="0.25">
      <c r="A509" s="120" t="s">
        <v>655</v>
      </c>
      <c r="B509" s="107" t="s">
        <v>279</v>
      </c>
      <c r="C509" s="107" t="s">
        <v>444</v>
      </c>
      <c r="D509" s="107"/>
      <c r="E509" s="107" t="s">
        <v>424</v>
      </c>
      <c r="F509" s="107" t="s">
        <v>459</v>
      </c>
      <c r="G509" s="107" t="s">
        <v>475</v>
      </c>
      <c r="H509" s="107" t="s">
        <v>528</v>
      </c>
      <c r="I509" s="120" t="s">
        <v>612</v>
      </c>
    </row>
    <row r="511" spans="1:9" ht="15" x14ac:dyDescent="0.3">
      <c r="A511" s="121" t="s">
        <v>692</v>
      </c>
      <c r="B511" s="110"/>
      <c r="C511" s="110"/>
      <c r="D511" s="110"/>
      <c r="E511" s="110"/>
      <c r="G511" s="106"/>
    </row>
    <row r="512" spans="1:9" x14ac:dyDescent="0.25">
      <c r="A512" s="108" t="s">
        <v>354</v>
      </c>
      <c r="B512" s="107" t="s">
        <v>354</v>
      </c>
      <c r="C512" s="107" t="s">
        <v>355</v>
      </c>
      <c r="D512" s="85" t="s">
        <v>63</v>
      </c>
      <c r="E512" s="107" t="s">
        <v>355</v>
      </c>
      <c r="F512" s="106" t="s">
        <v>657</v>
      </c>
      <c r="G512" s="107" t="s">
        <v>355</v>
      </c>
      <c r="H512" s="107" t="s">
        <v>355</v>
      </c>
      <c r="I512" s="108" t="s">
        <v>354</v>
      </c>
    </row>
    <row r="513" spans="1:9" x14ac:dyDescent="0.25">
      <c r="A513" s="108" t="s">
        <v>279</v>
      </c>
      <c r="B513" s="107" t="s">
        <v>279</v>
      </c>
      <c r="C513" s="107" t="s">
        <v>355</v>
      </c>
      <c r="D513" s="85" t="s">
        <v>63</v>
      </c>
      <c r="E513" s="107" t="s">
        <v>355</v>
      </c>
      <c r="F513" s="106" t="s">
        <v>657</v>
      </c>
      <c r="G513" s="107" t="s">
        <v>355</v>
      </c>
      <c r="H513" s="107" t="s">
        <v>355</v>
      </c>
      <c r="I513" s="108" t="s">
        <v>354</v>
      </c>
    </row>
    <row r="514" spans="1:9" x14ac:dyDescent="0.25">
      <c r="A514" s="108" t="s">
        <v>362</v>
      </c>
      <c r="B514" s="107" t="s">
        <v>362</v>
      </c>
      <c r="C514" s="107" t="s">
        <v>355</v>
      </c>
      <c r="D514" s="85" t="s">
        <v>63</v>
      </c>
      <c r="E514" s="107" t="s">
        <v>355</v>
      </c>
      <c r="F514" s="106" t="s">
        <v>657</v>
      </c>
      <c r="G514" s="107" t="s">
        <v>355</v>
      </c>
      <c r="H514" s="107" t="s">
        <v>355</v>
      </c>
      <c r="I514" s="108" t="s">
        <v>354</v>
      </c>
    </row>
    <row r="515" spans="1:9" x14ac:dyDescent="0.25">
      <c r="A515" s="123" t="s">
        <v>450</v>
      </c>
      <c r="B515" s="107" t="s">
        <v>354</v>
      </c>
      <c r="C515" s="107" t="s">
        <v>355</v>
      </c>
      <c r="D515" s="85" t="s">
        <v>63</v>
      </c>
      <c r="E515" s="107" t="s">
        <v>355</v>
      </c>
      <c r="F515" s="106" t="s">
        <v>657</v>
      </c>
      <c r="G515" s="107" t="s">
        <v>453</v>
      </c>
      <c r="H515" s="107" t="s">
        <v>355</v>
      </c>
      <c r="I515" s="108" t="s">
        <v>354</v>
      </c>
    </row>
    <row r="516" spans="1:9" x14ac:dyDescent="0.25">
      <c r="A516" s="123" t="s">
        <v>456</v>
      </c>
      <c r="B516" s="107" t="s">
        <v>279</v>
      </c>
      <c r="C516" s="107" t="s">
        <v>355</v>
      </c>
      <c r="D516" s="85" t="s">
        <v>63</v>
      </c>
      <c r="E516" s="107" t="s">
        <v>355</v>
      </c>
      <c r="F516" s="106" t="s">
        <v>657</v>
      </c>
      <c r="G516" s="107" t="s">
        <v>453</v>
      </c>
      <c r="H516" s="107" t="s">
        <v>355</v>
      </c>
      <c r="I516" s="108" t="s">
        <v>450</v>
      </c>
    </row>
    <row r="517" spans="1:9" x14ac:dyDescent="0.25">
      <c r="A517" s="123" t="s">
        <v>659</v>
      </c>
      <c r="B517" s="107" t="s">
        <v>362</v>
      </c>
      <c r="C517" s="107" t="s">
        <v>355</v>
      </c>
      <c r="D517" s="85" t="s">
        <v>63</v>
      </c>
      <c r="E517" s="107" t="s">
        <v>355</v>
      </c>
      <c r="F517" s="106" t="s">
        <v>657</v>
      </c>
      <c r="G517" s="107" t="s">
        <v>453</v>
      </c>
      <c r="H517" s="107" t="s">
        <v>355</v>
      </c>
      <c r="I517" s="108" t="s">
        <v>450</v>
      </c>
    </row>
    <row r="518" spans="1:9" x14ac:dyDescent="0.25">
      <c r="A518" s="56" t="s">
        <v>660</v>
      </c>
      <c r="B518" s="107" t="s">
        <v>354</v>
      </c>
      <c r="C518" s="107" t="s">
        <v>355</v>
      </c>
      <c r="D518" s="85" t="s">
        <v>63</v>
      </c>
      <c r="E518" s="107" t="s">
        <v>355</v>
      </c>
      <c r="F518" s="106" t="s">
        <v>657</v>
      </c>
      <c r="G518" s="107" t="s">
        <v>355</v>
      </c>
      <c r="H518" s="107" t="s">
        <v>372</v>
      </c>
      <c r="I518" s="108" t="s">
        <v>354</v>
      </c>
    </row>
    <row r="519" spans="1:9" x14ac:dyDescent="0.25">
      <c r="A519" s="56" t="s">
        <v>661</v>
      </c>
      <c r="B519" s="107" t="s">
        <v>279</v>
      </c>
      <c r="C519" s="107" t="s">
        <v>355</v>
      </c>
      <c r="D519" s="85" t="s">
        <v>63</v>
      </c>
      <c r="E519" s="107" t="s">
        <v>355</v>
      </c>
      <c r="F519" s="106" t="s">
        <v>657</v>
      </c>
      <c r="G519" s="107" t="s">
        <v>355</v>
      </c>
      <c r="H519" s="107" t="s">
        <v>372</v>
      </c>
      <c r="I519" s="108" t="s">
        <v>279</v>
      </c>
    </row>
    <row r="520" spans="1:9" x14ac:dyDescent="0.25">
      <c r="A520" s="56" t="s">
        <v>662</v>
      </c>
      <c r="B520" s="107" t="s">
        <v>362</v>
      </c>
      <c r="C520" s="107" t="s">
        <v>355</v>
      </c>
      <c r="D520" s="85" t="s">
        <v>63</v>
      </c>
      <c r="E520" s="107" t="s">
        <v>355</v>
      </c>
      <c r="F520" s="106" t="s">
        <v>657</v>
      </c>
      <c r="G520" s="107" t="s">
        <v>355</v>
      </c>
      <c r="H520" s="107" t="s">
        <v>372</v>
      </c>
      <c r="I520" s="108" t="s">
        <v>362</v>
      </c>
    </row>
    <row r="521" spans="1:9" x14ac:dyDescent="0.25">
      <c r="A521" s="30" t="s">
        <v>438</v>
      </c>
      <c r="B521" s="107" t="s">
        <v>354</v>
      </c>
      <c r="C521" s="107" t="s">
        <v>360</v>
      </c>
      <c r="D521" s="85" t="s">
        <v>63</v>
      </c>
      <c r="E521" s="107" t="s">
        <v>355</v>
      </c>
      <c r="F521" s="106" t="s">
        <v>657</v>
      </c>
      <c r="G521" s="107" t="s">
        <v>355</v>
      </c>
      <c r="H521" s="107" t="s">
        <v>355</v>
      </c>
      <c r="I521" s="108" t="s">
        <v>438</v>
      </c>
    </row>
    <row r="522" spans="1:9" x14ac:dyDescent="0.25">
      <c r="A522" s="30" t="s">
        <v>443</v>
      </c>
      <c r="B522" s="107" t="s">
        <v>279</v>
      </c>
      <c r="C522" s="107" t="s">
        <v>360</v>
      </c>
      <c r="D522" s="85" t="s">
        <v>63</v>
      </c>
      <c r="E522" s="107" t="s">
        <v>355</v>
      </c>
      <c r="F522" s="106" t="s">
        <v>657</v>
      </c>
      <c r="G522" s="107" t="s">
        <v>355</v>
      </c>
      <c r="H522" s="107" t="s">
        <v>355</v>
      </c>
      <c r="I522" s="108" t="s">
        <v>443</v>
      </c>
    </row>
    <row r="523" spans="1:9" x14ac:dyDescent="0.25">
      <c r="A523" s="30" t="s">
        <v>437</v>
      </c>
      <c r="B523" s="107" t="s">
        <v>354</v>
      </c>
      <c r="C523" s="107" t="s">
        <v>447</v>
      </c>
      <c r="D523" s="85" t="s">
        <v>63</v>
      </c>
      <c r="E523" s="107" t="s">
        <v>355</v>
      </c>
      <c r="F523" s="106" t="s">
        <v>657</v>
      </c>
      <c r="G523" s="107" t="s">
        <v>447</v>
      </c>
      <c r="H523" s="107" t="s">
        <v>355</v>
      </c>
      <c r="I523" s="108" t="s">
        <v>438</v>
      </c>
    </row>
    <row r="524" spans="1:9" x14ac:dyDescent="0.25">
      <c r="A524" s="30" t="s">
        <v>442</v>
      </c>
      <c r="B524" s="107" t="s">
        <v>279</v>
      </c>
      <c r="C524" s="107" t="s">
        <v>447</v>
      </c>
      <c r="D524" s="85" t="s">
        <v>63</v>
      </c>
      <c r="E524" s="107" t="s">
        <v>355</v>
      </c>
      <c r="F524" s="106" t="s">
        <v>657</v>
      </c>
      <c r="G524" s="107" t="s">
        <v>447</v>
      </c>
      <c r="H524" s="107" t="s">
        <v>355</v>
      </c>
      <c r="I524" s="108" t="s">
        <v>443</v>
      </c>
    </row>
    <row r="525" spans="1:9" x14ac:dyDescent="0.25">
      <c r="A525" s="30" t="s">
        <v>436</v>
      </c>
      <c r="B525" s="107" t="s">
        <v>354</v>
      </c>
      <c r="C525" s="107" t="s">
        <v>446</v>
      </c>
      <c r="D525" s="85" t="s">
        <v>63</v>
      </c>
      <c r="E525" s="107" t="s">
        <v>355</v>
      </c>
      <c r="F525" s="106" t="s">
        <v>657</v>
      </c>
      <c r="G525" s="107" t="s">
        <v>446</v>
      </c>
      <c r="H525" s="107" t="s">
        <v>355</v>
      </c>
      <c r="I525" s="108" t="s">
        <v>438</v>
      </c>
    </row>
    <row r="526" spans="1:9" x14ac:dyDescent="0.25">
      <c r="A526" s="30" t="s">
        <v>441</v>
      </c>
      <c r="B526" s="107" t="s">
        <v>279</v>
      </c>
      <c r="C526" s="107" t="s">
        <v>446</v>
      </c>
      <c r="D526" s="85" t="s">
        <v>63</v>
      </c>
      <c r="E526" s="107" t="s">
        <v>355</v>
      </c>
      <c r="F526" s="106" t="s">
        <v>657</v>
      </c>
      <c r="G526" s="107" t="s">
        <v>446</v>
      </c>
      <c r="H526" s="107" t="s">
        <v>355</v>
      </c>
      <c r="I526" s="108" t="s">
        <v>443</v>
      </c>
    </row>
    <row r="527" spans="1:9" x14ac:dyDescent="0.25">
      <c r="A527" s="30" t="s">
        <v>435</v>
      </c>
      <c r="B527" s="107" t="s">
        <v>354</v>
      </c>
      <c r="C527" s="107" t="s">
        <v>445</v>
      </c>
      <c r="D527" s="85" t="s">
        <v>63</v>
      </c>
      <c r="E527" s="107" t="s">
        <v>355</v>
      </c>
      <c r="F527" s="106" t="s">
        <v>657</v>
      </c>
      <c r="G527" s="107" t="s">
        <v>445</v>
      </c>
      <c r="H527" s="107" t="s">
        <v>355</v>
      </c>
      <c r="I527" s="108" t="s">
        <v>438</v>
      </c>
    </row>
    <row r="528" spans="1:9" x14ac:dyDescent="0.25">
      <c r="A528" s="30" t="s">
        <v>440</v>
      </c>
      <c r="B528" s="107" t="s">
        <v>279</v>
      </c>
      <c r="C528" s="107" t="s">
        <v>445</v>
      </c>
      <c r="D528" s="85" t="s">
        <v>63</v>
      </c>
      <c r="E528" s="107" t="s">
        <v>355</v>
      </c>
      <c r="F528" s="106" t="s">
        <v>657</v>
      </c>
      <c r="G528" s="107" t="s">
        <v>445</v>
      </c>
      <c r="H528" s="107" t="s">
        <v>355</v>
      </c>
      <c r="I528" s="108" t="s">
        <v>443</v>
      </c>
    </row>
    <row r="529" spans="1:9" x14ac:dyDescent="0.25">
      <c r="A529" s="30" t="s">
        <v>669</v>
      </c>
      <c r="B529" s="107" t="s">
        <v>354</v>
      </c>
      <c r="C529" s="107" t="s">
        <v>355</v>
      </c>
      <c r="D529" s="85" t="s">
        <v>63</v>
      </c>
      <c r="E529" s="107" t="s">
        <v>355</v>
      </c>
      <c r="F529" s="106" t="s">
        <v>657</v>
      </c>
      <c r="G529" s="107" t="s">
        <v>355</v>
      </c>
      <c r="H529" s="107" t="s">
        <v>355</v>
      </c>
      <c r="I529" s="108" t="s">
        <v>438</v>
      </c>
    </row>
    <row r="530" spans="1:9" x14ac:dyDescent="0.25">
      <c r="A530" s="30" t="s">
        <v>670</v>
      </c>
      <c r="B530" s="107" t="s">
        <v>279</v>
      </c>
      <c r="C530" s="107" t="s">
        <v>355</v>
      </c>
      <c r="D530" s="85" t="s">
        <v>63</v>
      </c>
      <c r="E530" s="107" t="s">
        <v>355</v>
      </c>
      <c r="F530" s="106" t="s">
        <v>657</v>
      </c>
      <c r="G530" s="107" t="s">
        <v>355</v>
      </c>
      <c r="H530" s="107" t="s">
        <v>355</v>
      </c>
      <c r="I530" s="108" t="s">
        <v>443</v>
      </c>
    </row>
    <row r="531" spans="1:9" x14ac:dyDescent="0.25">
      <c r="A531" s="30" t="s">
        <v>686</v>
      </c>
      <c r="B531" s="107" t="s">
        <v>354</v>
      </c>
      <c r="C531" s="107" t="s">
        <v>690</v>
      </c>
      <c r="D531" s="85" t="s">
        <v>63</v>
      </c>
      <c r="E531" s="107" t="s">
        <v>355</v>
      </c>
      <c r="F531" s="106" t="s">
        <v>657</v>
      </c>
      <c r="G531" s="107" t="s">
        <v>690</v>
      </c>
      <c r="H531" s="107" t="s">
        <v>355</v>
      </c>
      <c r="I531" s="108" t="s">
        <v>438</v>
      </c>
    </row>
    <row r="532" spans="1:9" x14ac:dyDescent="0.25">
      <c r="A532" s="30" t="s">
        <v>687</v>
      </c>
      <c r="B532" s="107" t="s">
        <v>279</v>
      </c>
      <c r="C532" s="107" t="s">
        <v>690</v>
      </c>
      <c r="D532" s="85" t="s">
        <v>63</v>
      </c>
      <c r="E532" s="107" t="s">
        <v>355</v>
      </c>
      <c r="F532" s="106" t="s">
        <v>657</v>
      </c>
      <c r="G532" s="107" t="s">
        <v>690</v>
      </c>
      <c r="H532" s="107" t="s">
        <v>355</v>
      </c>
      <c r="I532" s="108" t="s">
        <v>443</v>
      </c>
    </row>
    <row r="533" spans="1:9" x14ac:dyDescent="0.25">
      <c r="A533" s="30" t="s">
        <v>688</v>
      </c>
      <c r="B533" s="107" t="s">
        <v>354</v>
      </c>
      <c r="C533" s="107" t="s">
        <v>691</v>
      </c>
      <c r="D533" s="85" t="s">
        <v>63</v>
      </c>
      <c r="E533" s="107" t="s">
        <v>355</v>
      </c>
      <c r="F533" s="106" t="s">
        <v>657</v>
      </c>
      <c r="G533" s="107" t="s">
        <v>691</v>
      </c>
      <c r="H533" s="107" t="s">
        <v>355</v>
      </c>
      <c r="I533" s="108" t="s">
        <v>438</v>
      </c>
    </row>
    <row r="534" spans="1:9" x14ac:dyDescent="0.25">
      <c r="A534" s="30" t="s">
        <v>689</v>
      </c>
      <c r="B534" s="107" t="s">
        <v>279</v>
      </c>
      <c r="C534" s="107" t="s">
        <v>691</v>
      </c>
      <c r="D534" s="85" t="s">
        <v>63</v>
      </c>
      <c r="E534" s="107" t="s">
        <v>355</v>
      </c>
      <c r="F534" s="106" t="s">
        <v>657</v>
      </c>
      <c r="G534" s="107" t="s">
        <v>691</v>
      </c>
      <c r="H534" s="107" t="s">
        <v>355</v>
      </c>
      <c r="I534" s="108" t="s">
        <v>443</v>
      </c>
    </row>
    <row r="535" spans="1:9" x14ac:dyDescent="0.25">
      <c r="A535" s="30" t="s">
        <v>434</v>
      </c>
      <c r="B535" s="107" t="s">
        <v>354</v>
      </c>
      <c r="C535" s="107" t="s">
        <v>444</v>
      </c>
      <c r="D535" s="85" t="s">
        <v>63</v>
      </c>
      <c r="E535" s="107" t="s">
        <v>355</v>
      </c>
      <c r="F535" s="106" t="s">
        <v>657</v>
      </c>
      <c r="G535" s="107" t="s">
        <v>444</v>
      </c>
      <c r="H535" s="107" t="s">
        <v>355</v>
      </c>
      <c r="I535" s="108" t="s">
        <v>438</v>
      </c>
    </row>
    <row r="536" spans="1:9" x14ac:dyDescent="0.25">
      <c r="A536" s="30" t="s">
        <v>439</v>
      </c>
      <c r="B536" s="107" t="s">
        <v>279</v>
      </c>
      <c r="C536" s="107" t="s">
        <v>444</v>
      </c>
      <c r="D536" s="85" t="s">
        <v>63</v>
      </c>
      <c r="E536" s="107" t="s">
        <v>355</v>
      </c>
      <c r="F536" s="106" t="s">
        <v>657</v>
      </c>
      <c r="G536" s="107" t="s">
        <v>444</v>
      </c>
      <c r="H536" s="107" t="s">
        <v>355</v>
      </c>
      <c r="I536" s="108" t="s">
        <v>443</v>
      </c>
    </row>
    <row r="537" spans="1:9" x14ac:dyDescent="0.25">
      <c r="A537" s="108" t="s">
        <v>674</v>
      </c>
      <c r="B537" s="107" t="s">
        <v>354</v>
      </c>
      <c r="C537" s="107" t="s">
        <v>355</v>
      </c>
      <c r="D537" s="85" t="s">
        <v>63</v>
      </c>
      <c r="E537" s="107" t="s">
        <v>355</v>
      </c>
      <c r="F537" s="106" t="s">
        <v>657</v>
      </c>
      <c r="G537" s="107" t="s">
        <v>360</v>
      </c>
      <c r="H537" s="107" t="s">
        <v>355</v>
      </c>
      <c r="I537" s="108" t="s">
        <v>354</v>
      </c>
    </row>
    <row r="538" spans="1:9" x14ac:dyDescent="0.25">
      <c r="A538" s="108" t="s">
        <v>675</v>
      </c>
      <c r="B538" s="107" t="s">
        <v>279</v>
      </c>
      <c r="C538" s="107" t="s">
        <v>355</v>
      </c>
      <c r="D538" s="85" t="s">
        <v>63</v>
      </c>
      <c r="E538" s="107" t="s">
        <v>355</v>
      </c>
      <c r="F538" s="106" t="s">
        <v>657</v>
      </c>
      <c r="G538" s="107" t="s">
        <v>360</v>
      </c>
      <c r="H538" s="107" t="s">
        <v>355</v>
      </c>
      <c r="I538" s="108" t="s">
        <v>354</v>
      </c>
    </row>
    <row r="539" spans="1:9" x14ac:dyDescent="0.25">
      <c r="A539" s="108" t="s">
        <v>676</v>
      </c>
      <c r="B539" s="107" t="s">
        <v>362</v>
      </c>
      <c r="C539" s="107" t="s">
        <v>355</v>
      </c>
      <c r="D539" s="85" t="s">
        <v>63</v>
      </c>
      <c r="E539" s="107" t="s">
        <v>355</v>
      </c>
      <c r="F539" s="106" t="s">
        <v>657</v>
      </c>
      <c r="G539" s="107" t="s">
        <v>360</v>
      </c>
      <c r="H539" s="107" t="s">
        <v>355</v>
      </c>
      <c r="I539" s="108" t="s">
        <v>354</v>
      </c>
    </row>
    <row r="540" spans="1:9" x14ac:dyDescent="0.25">
      <c r="A540" s="108" t="s">
        <v>680</v>
      </c>
      <c r="B540" s="107" t="s">
        <v>354</v>
      </c>
      <c r="C540" s="107" t="s">
        <v>690</v>
      </c>
      <c r="D540" s="85" t="s">
        <v>63</v>
      </c>
      <c r="E540" s="107" t="s">
        <v>355</v>
      </c>
      <c r="F540" s="106" t="s">
        <v>657</v>
      </c>
      <c r="G540" s="107" t="s">
        <v>360</v>
      </c>
      <c r="H540" s="107" t="s">
        <v>355</v>
      </c>
      <c r="I540" s="108" t="s">
        <v>674</v>
      </c>
    </row>
    <row r="541" spans="1:9" x14ac:dyDescent="0.25">
      <c r="A541" s="108" t="s">
        <v>681</v>
      </c>
      <c r="B541" s="107" t="s">
        <v>279</v>
      </c>
      <c r="C541" s="107" t="s">
        <v>690</v>
      </c>
      <c r="D541" s="85" t="s">
        <v>63</v>
      </c>
      <c r="E541" s="107" t="s">
        <v>355</v>
      </c>
      <c r="F541" s="106" t="s">
        <v>657</v>
      </c>
      <c r="G541" s="107" t="s">
        <v>360</v>
      </c>
      <c r="H541" s="107" t="s">
        <v>355</v>
      </c>
      <c r="I541" s="108" t="s">
        <v>675</v>
      </c>
    </row>
    <row r="542" spans="1:9" x14ac:dyDescent="0.25">
      <c r="A542" s="108" t="s">
        <v>682</v>
      </c>
      <c r="B542" s="107" t="s">
        <v>362</v>
      </c>
      <c r="C542" s="107" t="s">
        <v>690</v>
      </c>
      <c r="D542" s="85" t="s">
        <v>63</v>
      </c>
      <c r="E542" s="107" t="s">
        <v>355</v>
      </c>
      <c r="F542" s="106" t="s">
        <v>657</v>
      </c>
      <c r="G542" s="107" t="s">
        <v>360</v>
      </c>
      <c r="H542" s="107" t="s">
        <v>355</v>
      </c>
      <c r="I542" s="108" t="s">
        <v>676</v>
      </c>
    </row>
    <row r="543" spans="1:9" x14ac:dyDescent="0.25">
      <c r="A543" s="108" t="s">
        <v>683</v>
      </c>
      <c r="B543" s="107" t="s">
        <v>354</v>
      </c>
      <c r="C543" s="107" t="s">
        <v>691</v>
      </c>
      <c r="D543" s="85" t="s">
        <v>63</v>
      </c>
      <c r="E543" s="107" t="s">
        <v>355</v>
      </c>
      <c r="F543" s="106" t="s">
        <v>657</v>
      </c>
      <c r="G543" s="107" t="s">
        <v>360</v>
      </c>
      <c r="H543" s="107" t="s">
        <v>355</v>
      </c>
      <c r="I543" s="108" t="s">
        <v>674</v>
      </c>
    </row>
    <row r="544" spans="1:9" x14ac:dyDescent="0.25">
      <c r="A544" s="108" t="s">
        <v>684</v>
      </c>
      <c r="B544" s="107" t="s">
        <v>279</v>
      </c>
      <c r="C544" s="107" t="s">
        <v>691</v>
      </c>
      <c r="D544" s="85" t="s">
        <v>63</v>
      </c>
      <c r="E544" s="107" t="s">
        <v>355</v>
      </c>
      <c r="F544" s="106" t="s">
        <v>657</v>
      </c>
      <c r="G544" s="107" t="s">
        <v>360</v>
      </c>
      <c r="H544" s="107" t="s">
        <v>355</v>
      </c>
      <c r="I544" s="108" t="s">
        <v>675</v>
      </c>
    </row>
    <row r="545" spans="1:9" x14ac:dyDescent="0.25">
      <c r="A545" s="108" t="s">
        <v>685</v>
      </c>
      <c r="B545" s="107" t="s">
        <v>362</v>
      </c>
      <c r="C545" s="107" t="s">
        <v>691</v>
      </c>
      <c r="D545" s="85" t="s">
        <v>63</v>
      </c>
      <c r="E545" s="107" t="s">
        <v>355</v>
      </c>
      <c r="F545" s="106" t="s">
        <v>657</v>
      </c>
      <c r="G545" s="107" t="s">
        <v>360</v>
      </c>
      <c r="H545" s="107" t="s">
        <v>355</v>
      </c>
      <c r="I545" s="108" t="s">
        <v>676</v>
      </c>
    </row>
    <row r="546" spans="1:9" x14ac:dyDescent="0.25">
      <c r="A546" s="108" t="s">
        <v>677</v>
      </c>
      <c r="B546" s="107" t="s">
        <v>354</v>
      </c>
      <c r="C546" s="107" t="s">
        <v>444</v>
      </c>
      <c r="D546" s="85" t="s">
        <v>63</v>
      </c>
      <c r="E546" s="107" t="s">
        <v>355</v>
      </c>
      <c r="F546" s="106" t="s">
        <v>657</v>
      </c>
      <c r="G546" s="107" t="s">
        <v>360</v>
      </c>
      <c r="H546" s="107" t="s">
        <v>355</v>
      </c>
      <c r="I546" s="108" t="s">
        <v>674</v>
      </c>
    </row>
    <row r="547" spans="1:9" x14ac:dyDescent="0.25">
      <c r="A547" s="108" t="s">
        <v>678</v>
      </c>
      <c r="B547" s="107" t="s">
        <v>279</v>
      </c>
      <c r="C547" s="107" t="s">
        <v>444</v>
      </c>
      <c r="D547" s="85" t="s">
        <v>63</v>
      </c>
      <c r="E547" s="107" t="s">
        <v>355</v>
      </c>
      <c r="F547" s="106" t="s">
        <v>657</v>
      </c>
      <c r="G547" s="107" t="s">
        <v>360</v>
      </c>
      <c r="H547" s="107" t="s">
        <v>355</v>
      </c>
      <c r="I547" s="108" t="s">
        <v>675</v>
      </c>
    </row>
    <row r="548" spans="1:9" x14ac:dyDescent="0.25">
      <c r="A548" s="108" t="s">
        <v>679</v>
      </c>
      <c r="B548" s="107" t="s">
        <v>362</v>
      </c>
      <c r="C548" s="107" t="s">
        <v>444</v>
      </c>
      <c r="D548" s="85" t="s">
        <v>63</v>
      </c>
      <c r="E548" s="107" t="s">
        <v>355</v>
      </c>
      <c r="F548" s="106" t="s">
        <v>657</v>
      </c>
      <c r="G548" s="107" t="s">
        <v>360</v>
      </c>
      <c r="H548" s="107" t="s">
        <v>355</v>
      </c>
      <c r="I548" s="108" t="s">
        <v>676</v>
      </c>
    </row>
    <row r="549" spans="1:9" x14ac:dyDescent="0.25">
      <c r="A549" s="54" t="s">
        <v>663</v>
      </c>
      <c r="B549" s="107" t="s">
        <v>354</v>
      </c>
      <c r="C549" s="107" t="s">
        <v>355</v>
      </c>
      <c r="D549" s="85" t="s">
        <v>63</v>
      </c>
      <c r="E549" s="107" t="s">
        <v>355</v>
      </c>
      <c r="F549" s="106" t="s">
        <v>657</v>
      </c>
      <c r="G549" s="107" t="s">
        <v>355</v>
      </c>
      <c r="H549" s="107" t="s">
        <v>527</v>
      </c>
      <c r="I549" s="108" t="s">
        <v>354</v>
      </c>
    </row>
    <row r="550" spans="1:9" x14ac:dyDescent="0.25">
      <c r="A550" s="54" t="s">
        <v>666</v>
      </c>
      <c r="B550" s="107" t="s">
        <v>279</v>
      </c>
      <c r="C550" s="107" t="s">
        <v>355</v>
      </c>
      <c r="D550" s="85" t="s">
        <v>63</v>
      </c>
      <c r="E550" s="107" t="s">
        <v>355</v>
      </c>
      <c r="F550" s="106" t="s">
        <v>657</v>
      </c>
      <c r="G550" s="107" t="s">
        <v>355</v>
      </c>
      <c r="H550" s="107" t="s">
        <v>527</v>
      </c>
      <c r="I550" s="108" t="s">
        <v>279</v>
      </c>
    </row>
    <row r="551" spans="1:9" x14ac:dyDescent="0.25">
      <c r="A551" s="54" t="s">
        <v>671</v>
      </c>
      <c r="B551" s="107" t="s">
        <v>362</v>
      </c>
      <c r="C551" s="107" t="s">
        <v>355</v>
      </c>
      <c r="D551" s="85" t="s">
        <v>63</v>
      </c>
      <c r="E551" s="107" t="s">
        <v>355</v>
      </c>
      <c r="F551" s="106" t="s">
        <v>657</v>
      </c>
      <c r="G551" s="107" t="s">
        <v>355</v>
      </c>
      <c r="H551" s="107" t="s">
        <v>527</v>
      </c>
      <c r="I551" s="108" t="s">
        <v>362</v>
      </c>
    </row>
    <row r="552" spans="1:9" x14ac:dyDescent="0.25">
      <c r="A552" s="53" t="s">
        <v>664</v>
      </c>
      <c r="B552" s="107" t="s">
        <v>354</v>
      </c>
      <c r="C552" s="107" t="s">
        <v>355</v>
      </c>
      <c r="D552" s="85" t="s">
        <v>63</v>
      </c>
      <c r="E552" s="107" t="s">
        <v>658</v>
      </c>
      <c r="F552" s="106" t="s">
        <v>657</v>
      </c>
      <c r="G552" s="107" t="s">
        <v>355</v>
      </c>
      <c r="H552" s="107" t="s">
        <v>355</v>
      </c>
      <c r="I552" s="108" t="s">
        <v>354</v>
      </c>
    </row>
    <row r="553" spans="1:9" x14ac:dyDescent="0.25">
      <c r="A553" s="53" t="s">
        <v>667</v>
      </c>
      <c r="B553" s="107" t="s">
        <v>279</v>
      </c>
      <c r="C553" s="107" t="s">
        <v>355</v>
      </c>
      <c r="D553" s="85" t="s">
        <v>63</v>
      </c>
      <c r="E553" s="107" t="s">
        <v>658</v>
      </c>
      <c r="F553" s="106" t="s">
        <v>657</v>
      </c>
      <c r="G553" s="107" t="s">
        <v>355</v>
      </c>
      <c r="H553" s="107" t="s">
        <v>355</v>
      </c>
      <c r="I553" s="108" t="s">
        <v>279</v>
      </c>
    </row>
    <row r="554" spans="1:9" x14ac:dyDescent="0.25">
      <c r="A554" s="53" t="s">
        <v>672</v>
      </c>
      <c r="B554" s="107" t="s">
        <v>362</v>
      </c>
      <c r="C554" s="107" t="s">
        <v>355</v>
      </c>
      <c r="D554" s="85" t="s">
        <v>63</v>
      </c>
      <c r="E554" s="107" t="s">
        <v>658</v>
      </c>
      <c r="F554" s="106" t="s">
        <v>657</v>
      </c>
      <c r="G554" s="107" t="s">
        <v>355</v>
      </c>
      <c r="H554" s="107" t="s">
        <v>355</v>
      </c>
      <c r="I554" s="108" t="s">
        <v>362</v>
      </c>
    </row>
    <row r="555" spans="1:9" x14ac:dyDescent="0.25">
      <c r="A555" s="57" t="s">
        <v>665</v>
      </c>
      <c r="B555" s="107" t="s">
        <v>354</v>
      </c>
      <c r="C555" s="107" t="s">
        <v>355</v>
      </c>
      <c r="D555" s="85" t="s">
        <v>63</v>
      </c>
      <c r="E555" s="107" t="s">
        <v>355</v>
      </c>
      <c r="F555" s="106" t="s">
        <v>657</v>
      </c>
      <c r="G555" s="107" t="s">
        <v>355</v>
      </c>
      <c r="H555" s="107" t="s">
        <v>523</v>
      </c>
      <c r="I555" s="108" t="s">
        <v>354</v>
      </c>
    </row>
    <row r="556" spans="1:9" x14ac:dyDescent="0.25">
      <c r="A556" s="57" t="s">
        <v>668</v>
      </c>
      <c r="B556" s="107" t="s">
        <v>279</v>
      </c>
      <c r="C556" s="107" t="s">
        <v>355</v>
      </c>
      <c r="D556" s="85" t="s">
        <v>63</v>
      </c>
      <c r="E556" s="107" t="s">
        <v>355</v>
      </c>
      <c r="F556" s="106" t="s">
        <v>657</v>
      </c>
      <c r="G556" s="107" t="s">
        <v>355</v>
      </c>
      <c r="H556" s="107" t="s">
        <v>523</v>
      </c>
      <c r="I556" s="108" t="s">
        <v>279</v>
      </c>
    </row>
    <row r="557" spans="1:9" x14ac:dyDescent="0.25">
      <c r="A557" s="57" t="s">
        <v>673</v>
      </c>
      <c r="B557" s="107" t="s">
        <v>362</v>
      </c>
      <c r="C557" s="107" t="s">
        <v>355</v>
      </c>
      <c r="D557" s="85" t="s">
        <v>63</v>
      </c>
      <c r="E557" s="107" t="s">
        <v>355</v>
      </c>
      <c r="F557" s="106" t="s">
        <v>657</v>
      </c>
      <c r="G557" s="107" t="s">
        <v>355</v>
      </c>
      <c r="H557" s="107" t="s">
        <v>523</v>
      </c>
      <c r="I557" s="108" t="s">
        <v>362</v>
      </c>
    </row>
    <row r="558" spans="1:9" x14ac:dyDescent="0.25">
      <c r="D558" s="85"/>
    </row>
    <row r="559" spans="1:9" x14ac:dyDescent="0.25">
      <c r="D559" s="85"/>
    </row>
    <row r="560" spans="1:9" x14ac:dyDescent="0.25">
      <c r="A560" s="108" t="s">
        <v>354</v>
      </c>
      <c r="B560" s="107" t="s">
        <v>354</v>
      </c>
      <c r="C560" s="107" t="s">
        <v>355</v>
      </c>
      <c r="D560" s="85" t="s">
        <v>63</v>
      </c>
      <c r="E560" s="107" t="s">
        <v>355</v>
      </c>
      <c r="F560" s="106" t="s">
        <v>459</v>
      </c>
      <c r="G560" s="107" t="s">
        <v>355</v>
      </c>
      <c r="H560" s="107" t="s">
        <v>355</v>
      </c>
      <c r="I560" s="108" t="s">
        <v>354</v>
      </c>
    </row>
    <row r="561" spans="1:9" x14ac:dyDescent="0.25">
      <c r="A561" s="108" t="s">
        <v>279</v>
      </c>
      <c r="B561" s="107" t="s">
        <v>279</v>
      </c>
      <c r="C561" s="107" t="s">
        <v>355</v>
      </c>
      <c r="D561" s="85" t="s">
        <v>63</v>
      </c>
      <c r="E561" s="107" t="s">
        <v>355</v>
      </c>
      <c r="F561" s="106" t="s">
        <v>459</v>
      </c>
      <c r="G561" s="107" t="s">
        <v>355</v>
      </c>
      <c r="H561" s="107" t="s">
        <v>355</v>
      </c>
      <c r="I561" s="108" t="s">
        <v>354</v>
      </c>
    </row>
    <row r="562" spans="1:9" x14ac:dyDescent="0.25">
      <c r="A562" s="108" t="s">
        <v>362</v>
      </c>
      <c r="B562" s="107" t="s">
        <v>362</v>
      </c>
      <c r="C562" s="107" t="s">
        <v>355</v>
      </c>
      <c r="D562" s="85" t="s">
        <v>63</v>
      </c>
      <c r="E562" s="107" t="s">
        <v>355</v>
      </c>
      <c r="F562" s="106" t="s">
        <v>459</v>
      </c>
      <c r="G562" s="107" t="s">
        <v>355</v>
      </c>
      <c r="H562" s="107" t="s">
        <v>355</v>
      </c>
      <c r="I562" s="108" t="s">
        <v>354</v>
      </c>
    </row>
    <row r="563" spans="1:9" x14ac:dyDescent="0.25">
      <c r="A563" s="123" t="s">
        <v>450</v>
      </c>
      <c r="B563" s="107" t="s">
        <v>354</v>
      </c>
      <c r="C563" s="107" t="s">
        <v>355</v>
      </c>
      <c r="D563" s="85" t="s">
        <v>63</v>
      </c>
      <c r="E563" s="107" t="s">
        <v>355</v>
      </c>
      <c r="F563" s="106" t="s">
        <v>459</v>
      </c>
      <c r="G563" s="107" t="s">
        <v>453</v>
      </c>
      <c r="H563" s="107" t="s">
        <v>355</v>
      </c>
      <c r="I563" s="108" t="s">
        <v>354</v>
      </c>
    </row>
    <row r="564" spans="1:9" x14ac:dyDescent="0.25">
      <c r="A564" s="123" t="s">
        <v>456</v>
      </c>
      <c r="B564" s="107" t="s">
        <v>279</v>
      </c>
      <c r="C564" s="107" t="s">
        <v>355</v>
      </c>
      <c r="D564" s="85" t="s">
        <v>63</v>
      </c>
      <c r="E564" s="107" t="s">
        <v>355</v>
      </c>
      <c r="F564" s="106" t="s">
        <v>459</v>
      </c>
      <c r="G564" s="107" t="s">
        <v>453</v>
      </c>
      <c r="H564" s="107" t="s">
        <v>355</v>
      </c>
      <c r="I564" s="108" t="s">
        <v>450</v>
      </c>
    </row>
    <row r="565" spans="1:9" x14ac:dyDescent="0.25">
      <c r="A565" s="123" t="s">
        <v>659</v>
      </c>
      <c r="B565" s="107" t="s">
        <v>362</v>
      </c>
      <c r="C565" s="107" t="s">
        <v>355</v>
      </c>
      <c r="D565" s="85" t="s">
        <v>63</v>
      </c>
      <c r="E565" s="107" t="s">
        <v>355</v>
      </c>
      <c r="F565" s="106" t="s">
        <v>459</v>
      </c>
      <c r="G565" s="107" t="s">
        <v>453</v>
      </c>
      <c r="H565" s="107" t="s">
        <v>355</v>
      </c>
      <c r="I565" s="108" t="s">
        <v>450</v>
      </c>
    </row>
    <row r="566" spans="1:9" x14ac:dyDescent="0.25">
      <c r="A566" s="56" t="s">
        <v>660</v>
      </c>
      <c r="B566" s="107" t="s">
        <v>354</v>
      </c>
      <c r="C566" s="107" t="s">
        <v>355</v>
      </c>
      <c r="D566" s="85" t="s">
        <v>63</v>
      </c>
      <c r="E566" s="107" t="s">
        <v>355</v>
      </c>
      <c r="F566" s="106" t="s">
        <v>459</v>
      </c>
      <c r="G566" s="107" t="s">
        <v>355</v>
      </c>
      <c r="H566" s="107" t="s">
        <v>372</v>
      </c>
      <c r="I566" s="108" t="s">
        <v>354</v>
      </c>
    </row>
    <row r="567" spans="1:9" x14ac:dyDescent="0.25">
      <c r="A567" s="56" t="s">
        <v>661</v>
      </c>
      <c r="B567" s="107" t="s">
        <v>279</v>
      </c>
      <c r="C567" s="107" t="s">
        <v>355</v>
      </c>
      <c r="D567" s="85" t="s">
        <v>63</v>
      </c>
      <c r="E567" s="107" t="s">
        <v>355</v>
      </c>
      <c r="F567" s="106" t="s">
        <v>459</v>
      </c>
      <c r="G567" s="107" t="s">
        <v>355</v>
      </c>
      <c r="H567" s="107" t="s">
        <v>372</v>
      </c>
      <c r="I567" s="108" t="s">
        <v>279</v>
      </c>
    </row>
    <row r="568" spans="1:9" x14ac:dyDescent="0.25">
      <c r="A568" s="56" t="s">
        <v>662</v>
      </c>
      <c r="B568" s="107" t="s">
        <v>362</v>
      </c>
      <c r="C568" s="107" t="s">
        <v>355</v>
      </c>
      <c r="D568" s="85" t="s">
        <v>63</v>
      </c>
      <c r="E568" s="107" t="s">
        <v>355</v>
      </c>
      <c r="F568" s="106" t="s">
        <v>459</v>
      </c>
      <c r="G568" s="107" t="s">
        <v>355</v>
      </c>
      <c r="H568" s="107" t="s">
        <v>372</v>
      </c>
      <c r="I568" s="108" t="s">
        <v>362</v>
      </c>
    </row>
    <row r="569" spans="1:9" x14ac:dyDescent="0.25">
      <c r="A569" s="30" t="s">
        <v>686</v>
      </c>
      <c r="B569" s="107" t="s">
        <v>354</v>
      </c>
      <c r="C569" s="107" t="s">
        <v>690</v>
      </c>
      <c r="D569" s="85" t="s">
        <v>63</v>
      </c>
      <c r="E569" s="107" t="s">
        <v>355</v>
      </c>
      <c r="F569" s="106" t="s">
        <v>459</v>
      </c>
      <c r="G569" s="107" t="s">
        <v>690</v>
      </c>
      <c r="H569" s="107" t="s">
        <v>355</v>
      </c>
      <c r="I569" s="108" t="s">
        <v>354</v>
      </c>
    </row>
    <row r="570" spans="1:9" x14ac:dyDescent="0.25">
      <c r="A570" s="30" t="s">
        <v>687</v>
      </c>
      <c r="B570" s="107" t="s">
        <v>279</v>
      </c>
      <c r="C570" s="107" t="s">
        <v>690</v>
      </c>
      <c r="D570" s="85" t="s">
        <v>63</v>
      </c>
      <c r="E570" s="107" t="s">
        <v>355</v>
      </c>
      <c r="F570" s="106" t="s">
        <v>459</v>
      </c>
      <c r="G570" s="107" t="s">
        <v>690</v>
      </c>
      <c r="H570" s="107" t="s">
        <v>355</v>
      </c>
      <c r="I570" s="108" t="s">
        <v>279</v>
      </c>
    </row>
    <row r="571" spans="1:9" x14ac:dyDescent="0.25">
      <c r="A571" s="54" t="s">
        <v>663</v>
      </c>
      <c r="B571" s="107" t="s">
        <v>354</v>
      </c>
      <c r="C571" s="107" t="s">
        <v>355</v>
      </c>
      <c r="D571" s="85" t="s">
        <v>63</v>
      </c>
      <c r="E571" s="107" t="s">
        <v>355</v>
      </c>
      <c r="F571" s="106" t="s">
        <v>459</v>
      </c>
      <c r="G571" s="107" t="s">
        <v>355</v>
      </c>
      <c r="H571" s="107" t="s">
        <v>693</v>
      </c>
      <c r="I571" s="108" t="s">
        <v>354</v>
      </c>
    </row>
    <row r="572" spans="1:9" x14ac:dyDescent="0.25">
      <c r="A572" s="54" t="s">
        <v>666</v>
      </c>
      <c r="B572" s="107" t="s">
        <v>279</v>
      </c>
      <c r="C572" s="107" t="s">
        <v>355</v>
      </c>
      <c r="D572" s="85" t="s">
        <v>63</v>
      </c>
      <c r="E572" s="107" t="s">
        <v>355</v>
      </c>
      <c r="F572" s="106" t="s">
        <v>459</v>
      </c>
      <c r="G572" s="107" t="s">
        <v>355</v>
      </c>
      <c r="H572" s="107" t="s">
        <v>693</v>
      </c>
      <c r="I572" s="108" t="s">
        <v>279</v>
      </c>
    </row>
    <row r="573" spans="1:9" x14ac:dyDescent="0.25">
      <c r="A573" s="54" t="s">
        <v>671</v>
      </c>
      <c r="B573" s="107" t="s">
        <v>362</v>
      </c>
      <c r="C573" s="107" t="s">
        <v>355</v>
      </c>
      <c r="D573" s="85" t="s">
        <v>63</v>
      </c>
      <c r="E573" s="107" t="s">
        <v>355</v>
      </c>
      <c r="F573" s="106" t="s">
        <v>459</v>
      </c>
      <c r="G573" s="107" t="s">
        <v>355</v>
      </c>
      <c r="H573" s="107" t="s">
        <v>693</v>
      </c>
      <c r="I573" s="108" t="s">
        <v>362</v>
      </c>
    </row>
    <row r="574" spans="1:9" x14ac:dyDescent="0.25">
      <c r="A574" s="53" t="s">
        <v>664</v>
      </c>
      <c r="B574" s="107" t="s">
        <v>354</v>
      </c>
      <c r="C574" s="107" t="s">
        <v>355</v>
      </c>
      <c r="D574" s="85" t="s">
        <v>63</v>
      </c>
      <c r="E574" s="107" t="s">
        <v>658</v>
      </c>
      <c r="F574" s="106" t="s">
        <v>459</v>
      </c>
      <c r="G574" s="107" t="s">
        <v>355</v>
      </c>
      <c r="H574" s="107" t="s">
        <v>355</v>
      </c>
      <c r="I574" s="108" t="s">
        <v>354</v>
      </c>
    </row>
    <row r="575" spans="1:9" x14ac:dyDescent="0.25">
      <c r="A575" s="53" t="s">
        <v>667</v>
      </c>
      <c r="B575" s="107" t="s">
        <v>279</v>
      </c>
      <c r="C575" s="107" t="s">
        <v>355</v>
      </c>
      <c r="D575" s="85" t="s">
        <v>63</v>
      </c>
      <c r="E575" s="107" t="s">
        <v>658</v>
      </c>
      <c r="F575" s="106" t="s">
        <v>459</v>
      </c>
      <c r="G575" s="107" t="s">
        <v>355</v>
      </c>
      <c r="H575" s="107" t="s">
        <v>355</v>
      </c>
      <c r="I575" s="108" t="s">
        <v>279</v>
      </c>
    </row>
    <row r="576" spans="1:9" x14ac:dyDescent="0.25">
      <c r="A576" s="53" t="s">
        <v>672</v>
      </c>
      <c r="B576" s="107" t="s">
        <v>362</v>
      </c>
      <c r="C576" s="107" t="s">
        <v>355</v>
      </c>
      <c r="D576" s="85" t="s">
        <v>63</v>
      </c>
      <c r="E576" s="107" t="s">
        <v>658</v>
      </c>
      <c r="F576" s="106" t="s">
        <v>459</v>
      </c>
      <c r="G576" s="107" t="s">
        <v>355</v>
      </c>
      <c r="H576" s="107" t="s">
        <v>355</v>
      </c>
      <c r="I576" s="108" t="s">
        <v>362</v>
      </c>
    </row>
    <row r="577" spans="1:9" x14ac:dyDescent="0.25">
      <c r="A577" s="57" t="s">
        <v>665</v>
      </c>
      <c r="B577" s="107" t="s">
        <v>354</v>
      </c>
      <c r="C577" s="107" t="s">
        <v>355</v>
      </c>
      <c r="D577" s="85" t="s">
        <v>63</v>
      </c>
      <c r="E577" s="107" t="s">
        <v>355</v>
      </c>
      <c r="F577" s="106" t="s">
        <v>459</v>
      </c>
      <c r="G577" s="107" t="s">
        <v>355</v>
      </c>
      <c r="H577" s="107" t="s">
        <v>523</v>
      </c>
      <c r="I577" s="108" t="s">
        <v>354</v>
      </c>
    </row>
    <row r="578" spans="1:9" x14ac:dyDescent="0.25">
      <c r="A578" s="57" t="s">
        <v>668</v>
      </c>
      <c r="B578" s="107" t="s">
        <v>279</v>
      </c>
      <c r="C578" s="107" t="s">
        <v>355</v>
      </c>
      <c r="D578" s="85" t="s">
        <v>63</v>
      </c>
      <c r="E578" s="107" t="s">
        <v>355</v>
      </c>
      <c r="F578" s="106" t="s">
        <v>459</v>
      </c>
      <c r="G578" s="107" t="s">
        <v>355</v>
      </c>
      <c r="H578" s="107" t="s">
        <v>523</v>
      </c>
      <c r="I578" s="108" t="s">
        <v>279</v>
      </c>
    </row>
    <row r="579" spans="1:9" x14ac:dyDescent="0.25">
      <c r="A579" s="57" t="s">
        <v>673</v>
      </c>
      <c r="B579" s="107" t="s">
        <v>362</v>
      </c>
      <c r="C579" s="107" t="s">
        <v>355</v>
      </c>
      <c r="D579" s="85" t="s">
        <v>63</v>
      </c>
      <c r="E579" s="107" t="s">
        <v>355</v>
      </c>
      <c r="F579" s="106" t="s">
        <v>459</v>
      </c>
      <c r="G579" s="107" t="s">
        <v>355</v>
      </c>
      <c r="H579" s="107" t="s">
        <v>523</v>
      </c>
      <c r="I579" s="108" t="s">
        <v>362</v>
      </c>
    </row>
    <row r="581" spans="1:9" ht="15" x14ac:dyDescent="0.3">
      <c r="A581" s="121" t="s">
        <v>746</v>
      </c>
      <c r="B581" s="110"/>
      <c r="C581" s="110"/>
      <c r="D581" s="110"/>
    </row>
    <row r="582" spans="1:9" s="106" customFormat="1" x14ac:dyDescent="0.25">
      <c r="A582" s="53" t="s">
        <v>747</v>
      </c>
      <c r="B582" s="85" t="s">
        <v>279</v>
      </c>
      <c r="C582" s="85" t="s">
        <v>355</v>
      </c>
      <c r="D582" s="85" t="s">
        <v>63</v>
      </c>
      <c r="E582" s="85" t="s">
        <v>703</v>
      </c>
      <c r="F582" s="53" t="s">
        <v>459</v>
      </c>
      <c r="G582" s="85" t="s">
        <v>355</v>
      </c>
      <c r="H582" s="85" t="s">
        <v>525</v>
      </c>
      <c r="I582" s="53" t="s">
        <v>747</v>
      </c>
    </row>
    <row r="583" spans="1:9" s="106" customFormat="1" x14ac:dyDescent="0.25">
      <c r="A583" s="53" t="s">
        <v>748</v>
      </c>
      <c r="B583" s="85" t="s">
        <v>279</v>
      </c>
      <c r="C583" s="85" t="s">
        <v>355</v>
      </c>
      <c r="D583" s="85" t="s">
        <v>63</v>
      </c>
      <c r="E583" s="85" t="s">
        <v>425</v>
      </c>
      <c r="F583" s="53" t="s">
        <v>459</v>
      </c>
      <c r="G583" s="85" t="s">
        <v>355</v>
      </c>
      <c r="H583" s="85" t="s">
        <v>525</v>
      </c>
      <c r="I583" s="53" t="s">
        <v>747</v>
      </c>
    </row>
    <row r="584" spans="1:9" s="106" customFormat="1" x14ac:dyDescent="0.25">
      <c r="A584" s="53" t="s">
        <v>749</v>
      </c>
      <c r="B584" s="85" t="s">
        <v>279</v>
      </c>
      <c r="C584" s="85" t="s">
        <v>355</v>
      </c>
      <c r="D584" s="85" t="s">
        <v>63</v>
      </c>
      <c r="E584" s="85" t="s">
        <v>704</v>
      </c>
      <c r="F584" s="53" t="s">
        <v>459</v>
      </c>
      <c r="G584" s="85" t="s">
        <v>355</v>
      </c>
      <c r="H584" s="85" t="s">
        <v>525</v>
      </c>
      <c r="I584" s="53" t="s">
        <v>748</v>
      </c>
    </row>
    <row r="585" spans="1:9" s="106" customFormat="1" x14ac:dyDescent="0.25">
      <c r="A585" s="53" t="s">
        <v>750</v>
      </c>
      <c r="B585" s="85" t="s">
        <v>279</v>
      </c>
      <c r="C585" s="85" t="s">
        <v>355</v>
      </c>
      <c r="D585" s="85" t="s">
        <v>63</v>
      </c>
      <c r="E585" s="85" t="s">
        <v>355</v>
      </c>
      <c r="F585" s="53" t="s">
        <v>459</v>
      </c>
      <c r="G585" s="85" t="s">
        <v>355</v>
      </c>
      <c r="H585" s="85" t="s">
        <v>525</v>
      </c>
      <c r="I585" s="53" t="s">
        <v>749</v>
      </c>
    </row>
    <row r="586" spans="1:9" s="106" customFormat="1" x14ac:dyDescent="0.25">
      <c r="A586" s="58" t="s">
        <v>751</v>
      </c>
      <c r="B586" s="85" t="s">
        <v>279</v>
      </c>
      <c r="C586" s="85" t="s">
        <v>355</v>
      </c>
      <c r="D586" s="85" t="s">
        <v>63</v>
      </c>
      <c r="E586" s="85" t="s">
        <v>658</v>
      </c>
      <c r="F586" s="53" t="s">
        <v>459</v>
      </c>
      <c r="G586" s="85" t="s">
        <v>355</v>
      </c>
      <c r="H586" s="85" t="s">
        <v>525</v>
      </c>
      <c r="I586" s="53" t="s">
        <v>750</v>
      </c>
    </row>
    <row r="587" spans="1:9" s="106" customFormat="1" x14ac:dyDescent="0.25">
      <c r="A587" s="58" t="s">
        <v>752</v>
      </c>
      <c r="B587" s="85" t="s">
        <v>279</v>
      </c>
      <c r="C587" s="85" t="s">
        <v>355</v>
      </c>
      <c r="D587" s="85" t="s">
        <v>63</v>
      </c>
      <c r="E587" s="85" t="s">
        <v>424</v>
      </c>
      <c r="F587" s="53" t="s">
        <v>459</v>
      </c>
      <c r="G587" s="85" t="s">
        <v>355</v>
      </c>
      <c r="H587" s="85" t="s">
        <v>525</v>
      </c>
      <c r="I587" s="58" t="s">
        <v>751</v>
      </c>
    </row>
    <row r="588" spans="1:9" s="106" customFormat="1" x14ac:dyDescent="0.25">
      <c r="A588" s="58" t="s">
        <v>753</v>
      </c>
      <c r="B588" s="85" t="s">
        <v>279</v>
      </c>
      <c r="C588" s="85" t="s">
        <v>355</v>
      </c>
      <c r="D588" s="85" t="s">
        <v>63</v>
      </c>
      <c r="E588" s="85" t="s">
        <v>705</v>
      </c>
      <c r="F588" s="53" t="s">
        <v>459</v>
      </c>
      <c r="G588" s="85" t="s">
        <v>355</v>
      </c>
      <c r="H588" s="85" t="s">
        <v>525</v>
      </c>
      <c r="I588" s="58" t="s">
        <v>752</v>
      </c>
    </row>
    <row r="589" spans="1:9" s="106" customFormat="1" x14ac:dyDescent="0.25">
      <c r="A589" s="56" t="s">
        <v>754</v>
      </c>
      <c r="B589" s="86" t="s">
        <v>279</v>
      </c>
      <c r="C589" s="86" t="s">
        <v>355</v>
      </c>
      <c r="D589" s="85" t="s">
        <v>63</v>
      </c>
      <c r="E589" s="86" t="s">
        <v>703</v>
      </c>
      <c r="F589" s="53" t="s">
        <v>459</v>
      </c>
      <c r="G589" s="86" t="s">
        <v>355</v>
      </c>
      <c r="H589" s="86" t="s">
        <v>523</v>
      </c>
      <c r="I589" s="56" t="s">
        <v>754</v>
      </c>
    </row>
    <row r="590" spans="1:9" s="106" customFormat="1" x14ac:dyDescent="0.25">
      <c r="A590" s="56" t="s">
        <v>755</v>
      </c>
      <c r="B590" s="86" t="s">
        <v>279</v>
      </c>
      <c r="C590" s="86" t="s">
        <v>355</v>
      </c>
      <c r="D590" s="85" t="s">
        <v>63</v>
      </c>
      <c r="E590" s="86" t="s">
        <v>425</v>
      </c>
      <c r="F590" s="53" t="s">
        <v>459</v>
      </c>
      <c r="G590" s="86" t="s">
        <v>355</v>
      </c>
      <c r="H590" s="86" t="s">
        <v>523</v>
      </c>
      <c r="I590" s="56" t="s">
        <v>754</v>
      </c>
    </row>
    <row r="591" spans="1:9" s="106" customFormat="1" x14ac:dyDescent="0.25">
      <c r="A591" s="56" t="s">
        <v>756</v>
      </c>
      <c r="B591" s="86" t="s">
        <v>279</v>
      </c>
      <c r="C591" s="86" t="s">
        <v>355</v>
      </c>
      <c r="D591" s="85" t="s">
        <v>63</v>
      </c>
      <c r="E591" s="86" t="s">
        <v>704</v>
      </c>
      <c r="F591" s="53" t="s">
        <v>459</v>
      </c>
      <c r="G591" s="86" t="s">
        <v>355</v>
      </c>
      <c r="H591" s="86" t="s">
        <v>523</v>
      </c>
      <c r="I591" s="56" t="s">
        <v>755</v>
      </c>
    </row>
    <row r="592" spans="1:9" s="106" customFormat="1" x14ac:dyDescent="0.25">
      <c r="A592" s="56" t="s">
        <v>757</v>
      </c>
      <c r="B592" s="86" t="s">
        <v>279</v>
      </c>
      <c r="C592" s="86" t="s">
        <v>355</v>
      </c>
      <c r="D592" s="85" t="s">
        <v>63</v>
      </c>
      <c r="E592" s="86" t="s">
        <v>355</v>
      </c>
      <c r="F592" s="53" t="s">
        <v>459</v>
      </c>
      <c r="G592" s="86" t="s">
        <v>355</v>
      </c>
      <c r="H592" s="86" t="s">
        <v>523</v>
      </c>
      <c r="I592" s="56" t="s">
        <v>756</v>
      </c>
    </row>
    <row r="593" spans="1:9" s="106" customFormat="1" x14ac:dyDescent="0.25">
      <c r="A593" s="122" t="s">
        <v>758</v>
      </c>
      <c r="B593" s="86" t="s">
        <v>279</v>
      </c>
      <c r="C593" s="86" t="s">
        <v>355</v>
      </c>
      <c r="D593" s="85" t="s">
        <v>63</v>
      </c>
      <c r="E593" s="86" t="s">
        <v>658</v>
      </c>
      <c r="F593" s="53" t="s">
        <v>459</v>
      </c>
      <c r="G593" s="86" t="s">
        <v>355</v>
      </c>
      <c r="H593" s="86" t="s">
        <v>523</v>
      </c>
      <c r="I593" s="56" t="s">
        <v>757</v>
      </c>
    </row>
    <row r="594" spans="1:9" s="106" customFormat="1" x14ac:dyDescent="0.25">
      <c r="A594" s="122" t="s">
        <v>759</v>
      </c>
      <c r="B594" s="86" t="s">
        <v>279</v>
      </c>
      <c r="C594" s="86" t="s">
        <v>355</v>
      </c>
      <c r="D594" s="85" t="s">
        <v>63</v>
      </c>
      <c r="E594" s="86" t="s">
        <v>424</v>
      </c>
      <c r="F594" s="53" t="s">
        <v>459</v>
      </c>
      <c r="G594" s="86" t="s">
        <v>355</v>
      </c>
      <c r="H594" s="86" t="s">
        <v>523</v>
      </c>
      <c r="I594" s="122" t="s">
        <v>758</v>
      </c>
    </row>
    <row r="595" spans="1:9" s="106" customFormat="1" x14ac:dyDescent="0.25">
      <c r="A595" s="122" t="s">
        <v>760</v>
      </c>
      <c r="B595" s="86" t="s">
        <v>279</v>
      </c>
      <c r="C595" s="86" t="s">
        <v>355</v>
      </c>
      <c r="D595" s="85" t="s">
        <v>63</v>
      </c>
      <c r="E595" s="86" t="s">
        <v>705</v>
      </c>
      <c r="F595" s="53" t="s">
        <v>459</v>
      </c>
      <c r="G595" s="86" t="s">
        <v>355</v>
      </c>
      <c r="H595" s="86" t="s">
        <v>523</v>
      </c>
      <c r="I595" s="122" t="s">
        <v>759</v>
      </c>
    </row>
    <row r="596" spans="1:9" s="106" customFormat="1" x14ac:dyDescent="0.25">
      <c r="A596" s="53" t="s">
        <v>761</v>
      </c>
      <c r="B596" s="85" t="s">
        <v>279</v>
      </c>
      <c r="C596" s="85" t="s">
        <v>355</v>
      </c>
      <c r="D596" s="85" t="s">
        <v>63</v>
      </c>
      <c r="E596" s="85" t="s">
        <v>703</v>
      </c>
      <c r="F596" s="53" t="s">
        <v>459</v>
      </c>
      <c r="G596" s="85" t="s">
        <v>355</v>
      </c>
      <c r="H596" s="85" t="s">
        <v>526</v>
      </c>
      <c r="I596" s="53" t="s">
        <v>761</v>
      </c>
    </row>
    <row r="597" spans="1:9" s="106" customFormat="1" x14ac:dyDescent="0.25">
      <c r="A597" s="53" t="s">
        <v>762</v>
      </c>
      <c r="B597" s="85" t="s">
        <v>279</v>
      </c>
      <c r="C597" s="85" t="s">
        <v>355</v>
      </c>
      <c r="D597" s="85" t="s">
        <v>63</v>
      </c>
      <c r="E597" s="85" t="s">
        <v>425</v>
      </c>
      <c r="F597" s="53" t="s">
        <v>459</v>
      </c>
      <c r="G597" s="85" t="s">
        <v>355</v>
      </c>
      <c r="H597" s="85" t="s">
        <v>526</v>
      </c>
      <c r="I597" s="53" t="s">
        <v>761</v>
      </c>
    </row>
    <row r="598" spans="1:9" s="106" customFormat="1" x14ac:dyDescent="0.25">
      <c r="A598" s="53" t="s">
        <v>763</v>
      </c>
      <c r="B598" s="85" t="s">
        <v>279</v>
      </c>
      <c r="C598" s="85" t="s">
        <v>355</v>
      </c>
      <c r="D598" s="85" t="s">
        <v>63</v>
      </c>
      <c r="E598" s="85" t="s">
        <v>704</v>
      </c>
      <c r="F598" s="53" t="s">
        <v>459</v>
      </c>
      <c r="G598" s="85" t="s">
        <v>355</v>
      </c>
      <c r="H598" s="85" t="s">
        <v>526</v>
      </c>
      <c r="I598" s="53" t="s">
        <v>762</v>
      </c>
    </row>
    <row r="599" spans="1:9" s="106" customFormat="1" x14ac:dyDescent="0.25">
      <c r="A599" s="53" t="s">
        <v>764</v>
      </c>
      <c r="B599" s="85" t="s">
        <v>279</v>
      </c>
      <c r="C599" s="85" t="s">
        <v>355</v>
      </c>
      <c r="D599" s="85" t="s">
        <v>63</v>
      </c>
      <c r="E599" s="85" t="s">
        <v>355</v>
      </c>
      <c r="F599" s="53" t="s">
        <v>459</v>
      </c>
      <c r="G599" s="85" t="s">
        <v>355</v>
      </c>
      <c r="H599" s="85" t="s">
        <v>526</v>
      </c>
      <c r="I599" s="53" t="s">
        <v>763</v>
      </c>
    </row>
    <row r="600" spans="1:9" s="106" customFormat="1" x14ac:dyDescent="0.25">
      <c r="A600" s="58" t="s">
        <v>765</v>
      </c>
      <c r="B600" s="85" t="s">
        <v>279</v>
      </c>
      <c r="C600" s="85" t="s">
        <v>355</v>
      </c>
      <c r="D600" s="85" t="s">
        <v>63</v>
      </c>
      <c r="E600" s="85" t="s">
        <v>658</v>
      </c>
      <c r="F600" s="53" t="s">
        <v>459</v>
      </c>
      <c r="G600" s="85" t="s">
        <v>355</v>
      </c>
      <c r="H600" s="85" t="s">
        <v>526</v>
      </c>
      <c r="I600" s="53" t="s">
        <v>764</v>
      </c>
    </row>
    <row r="601" spans="1:9" s="106" customFormat="1" x14ac:dyDescent="0.25">
      <c r="A601" s="58" t="s">
        <v>766</v>
      </c>
      <c r="B601" s="85" t="s">
        <v>279</v>
      </c>
      <c r="C601" s="85" t="s">
        <v>355</v>
      </c>
      <c r="D601" s="85" t="s">
        <v>63</v>
      </c>
      <c r="E601" s="85" t="s">
        <v>424</v>
      </c>
      <c r="F601" s="53" t="s">
        <v>459</v>
      </c>
      <c r="G601" s="85" t="s">
        <v>355</v>
      </c>
      <c r="H601" s="85" t="s">
        <v>526</v>
      </c>
      <c r="I601" s="58" t="s">
        <v>765</v>
      </c>
    </row>
    <row r="602" spans="1:9" s="106" customFormat="1" x14ac:dyDescent="0.25">
      <c r="A602" s="58" t="s">
        <v>767</v>
      </c>
      <c r="B602" s="85" t="s">
        <v>279</v>
      </c>
      <c r="C602" s="85" t="s">
        <v>355</v>
      </c>
      <c r="D602" s="85" t="s">
        <v>63</v>
      </c>
      <c r="E602" s="85" t="s">
        <v>705</v>
      </c>
      <c r="F602" s="53" t="s">
        <v>459</v>
      </c>
      <c r="G602" s="85" t="s">
        <v>355</v>
      </c>
      <c r="H602" s="85" t="s">
        <v>526</v>
      </c>
      <c r="I602" s="58" t="s">
        <v>766</v>
      </c>
    </row>
    <row r="603" spans="1:9" s="106" customFormat="1" x14ac:dyDescent="0.25">
      <c r="A603" s="56" t="s">
        <v>768</v>
      </c>
      <c r="B603" s="86" t="s">
        <v>279</v>
      </c>
      <c r="C603" s="86" t="s">
        <v>355</v>
      </c>
      <c r="D603" s="85" t="s">
        <v>63</v>
      </c>
      <c r="E603" s="86" t="s">
        <v>703</v>
      </c>
      <c r="F603" s="53" t="s">
        <v>459</v>
      </c>
      <c r="G603" s="86" t="s">
        <v>355</v>
      </c>
      <c r="H603" s="86" t="s">
        <v>355</v>
      </c>
      <c r="I603" s="56" t="s">
        <v>768</v>
      </c>
    </row>
    <row r="604" spans="1:9" s="106" customFormat="1" x14ac:dyDescent="0.25">
      <c r="A604" s="56" t="s">
        <v>769</v>
      </c>
      <c r="B604" s="86" t="s">
        <v>279</v>
      </c>
      <c r="C604" s="86" t="s">
        <v>355</v>
      </c>
      <c r="D604" s="85" t="s">
        <v>63</v>
      </c>
      <c r="E604" s="86" t="s">
        <v>425</v>
      </c>
      <c r="F604" s="53" t="s">
        <v>459</v>
      </c>
      <c r="G604" s="86" t="s">
        <v>355</v>
      </c>
      <c r="H604" s="86" t="s">
        <v>355</v>
      </c>
      <c r="I604" s="56" t="s">
        <v>768</v>
      </c>
    </row>
    <row r="605" spans="1:9" s="106" customFormat="1" x14ac:dyDescent="0.25">
      <c r="A605" s="56" t="s">
        <v>770</v>
      </c>
      <c r="B605" s="86" t="s">
        <v>279</v>
      </c>
      <c r="C605" s="86" t="s">
        <v>355</v>
      </c>
      <c r="D605" s="85" t="s">
        <v>63</v>
      </c>
      <c r="E605" s="86" t="s">
        <v>704</v>
      </c>
      <c r="F605" s="53" t="s">
        <v>459</v>
      </c>
      <c r="G605" s="86" t="s">
        <v>355</v>
      </c>
      <c r="H605" s="86" t="s">
        <v>355</v>
      </c>
      <c r="I605" s="56" t="s">
        <v>769</v>
      </c>
    </row>
    <row r="606" spans="1:9" s="106" customFormat="1" x14ac:dyDescent="0.25">
      <c r="A606" s="56" t="s">
        <v>771</v>
      </c>
      <c r="B606" s="86" t="s">
        <v>279</v>
      </c>
      <c r="C606" s="86" t="s">
        <v>355</v>
      </c>
      <c r="D606" s="85" t="s">
        <v>63</v>
      </c>
      <c r="E606" s="86" t="s">
        <v>355</v>
      </c>
      <c r="F606" s="53" t="s">
        <v>459</v>
      </c>
      <c r="G606" s="86" t="s">
        <v>355</v>
      </c>
      <c r="H606" s="86" t="s">
        <v>355</v>
      </c>
      <c r="I606" s="56" t="s">
        <v>770</v>
      </c>
    </row>
    <row r="607" spans="1:9" s="106" customFormat="1" x14ac:dyDescent="0.25">
      <c r="A607" s="122" t="s">
        <v>772</v>
      </c>
      <c r="B607" s="86" t="s">
        <v>279</v>
      </c>
      <c r="C607" s="86" t="s">
        <v>355</v>
      </c>
      <c r="D607" s="85" t="s">
        <v>63</v>
      </c>
      <c r="E607" s="86" t="s">
        <v>658</v>
      </c>
      <c r="F607" s="53" t="s">
        <v>459</v>
      </c>
      <c r="G607" s="86" t="s">
        <v>355</v>
      </c>
      <c r="H607" s="86" t="s">
        <v>355</v>
      </c>
      <c r="I607" s="56" t="s">
        <v>771</v>
      </c>
    </row>
    <row r="608" spans="1:9" s="106" customFormat="1" x14ac:dyDescent="0.25">
      <c r="A608" s="122" t="s">
        <v>773</v>
      </c>
      <c r="B608" s="86" t="s">
        <v>279</v>
      </c>
      <c r="C608" s="86" t="s">
        <v>355</v>
      </c>
      <c r="D608" s="85" t="s">
        <v>63</v>
      </c>
      <c r="E608" s="86" t="s">
        <v>424</v>
      </c>
      <c r="F608" s="53" t="s">
        <v>459</v>
      </c>
      <c r="G608" s="86" t="s">
        <v>355</v>
      </c>
      <c r="H608" s="86" t="s">
        <v>355</v>
      </c>
      <c r="I608" s="122" t="s">
        <v>772</v>
      </c>
    </row>
    <row r="609" spans="1:9" s="106" customFormat="1" x14ac:dyDescent="0.25">
      <c r="A609" s="122" t="s">
        <v>774</v>
      </c>
      <c r="B609" s="86" t="s">
        <v>279</v>
      </c>
      <c r="C609" s="86" t="s">
        <v>355</v>
      </c>
      <c r="D609" s="85" t="s">
        <v>63</v>
      </c>
      <c r="E609" s="86" t="s">
        <v>705</v>
      </c>
      <c r="F609" s="53" t="s">
        <v>459</v>
      </c>
      <c r="G609" s="86" t="s">
        <v>355</v>
      </c>
      <c r="H609" s="86" t="s">
        <v>355</v>
      </c>
      <c r="I609" s="122" t="s">
        <v>773</v>
      </c>
    </row>
    <row r="610" spans="1:9" s="106" customFormat="1" x14ac:dyDescent="0.25">
      <c r="A610" s="53" t="s">
        <v>775</v>
      </c>
      <c r="B610" s="85" t="s">
        <v>279</v>
      </c>
      <c r="C610" s="85" t="s">
        <v>355</v>
      </c>
      <c r="D610" s="85" t="s">
        <v>63</v>
      </c>
      <c r="E610" s="85" t="s">
        <v>703</v>
      </c>
      <c r="F610" s="53" t="s">
        <v>459</v>
      </c>
      <c r="G610" s="85" t="s">
        <v>355</v>
      </c>
      <c r="H610" s="85" t="s">
        <v>527</v>
      </c>
      <c r="I610" s="53" t="s">
        <v>775</v>
      </c>
    </row>
    <row r="611" spans="1:9" s="106" customFormat="1" x14ac:dyDescent="0.25">
      <c r="A611" s="53" t="s">
        <v>776</v>
      </c>
      <c r="B611" s="85" t="s">
        <v>279</v>
      </c>
      <c r="C611" s="85" t="s">
        <v>355</v>
      </c>
      <c r="D611" s="85" t="s">
        <v>63</v>
      </c>
      <c r="E611" s="85" t="s">
        <v>425</v>
      </c>
      <c r="F611" s="53" t="s">
        <v>459</v>
      </c>
      <c r="G611" s="85" t="s">
        <v>355</v>
      </c>
      <c r="H611" s="85" t="s">
        <v>527</v>
      </c>
      <c r="I611" s="53" t="s">
        <v>775</v>
      </c>
    </row>
    <row r="612" spans="1:9" s="106" customFormat="1" x14ac:dyDescent="0.25">
      <c r="A612" s="53" t="s">
        <v>777</v>
      </c>
      <c r="B612" s="85" t="s">
        <v>279</v>
      </c>
      <c r="C612" s="85" t="s">
        <v>355</v>
      </c>
      <c r="D612" s="85" t="s">
        <v>63</v>
      </c>
      <c r="E612" s="85" t="s">
        <v>704</v>
      </c>
      <c r="F612" s="53" t="s">
        <v>459</v>
      </c>
      <c r="G612" s="85" t="s">
        <v>355</v>
      </c>
      <c r="H612" s="85" t="s">
        <v>527</v>
      </c>
      <c r="I612" s="53" t="s">
        <v>776</v>
      </c>
    </row>
    <row r="613" spans="1:9" s="106" customFormat="1" x14ac:dyDescent="0.25">
      <c r="A613" s="53" t="s">
        <v>778</v>
      </c>
      <c r="B613" s="85" t="s">
        <v>279</v>
      </c>
      <c r="C613" s="85" t="s">
        <v>355</v>
      </c>
      <c r="D613" s="85" t="s">
        <v>63</v>
      </c>
      <c r="E613" s="85" t="s">
        <v>355</v>
      </c>
      <c r="F613" s="53" t="s">
        <v>459</v>
      </c>
      <c r="G613" s="85" t="s">
        <v>355</v>
      </c>
      <c r="H613" s="85" t="s">
        <v>527</v>
      </c>
      <c r="I613" s="53" t="s">
        <v>777</v>
      </c>
    </row>
    <row r="614" spans="1:9" s="106" customFormat="1" x14ac:dyDescent="0.25">
      <c r="A614" s="58" t="s">
        <v>779</v>
      </c>
      <c r="B614" s="85" t="s">
        <v>279</v>
      </c>
      <c r="C614" s="85" t="s">
        <v>355</v>
      </c>
      <c r="D614" s="85" t="s">
        <v>63</v>
      </c>
      <c r="E614" s="85" t="s">
        <v>658</v>
      </c>
      <c r="F614" s="53" t="s">
        <v>459</v>
      </c>
      <c r="G614" s="85" t="s">
        <v>355</v>
      </c>
      <c r="H614" s="85" t="s">
        <v>527</v>
      </c>
      <c r="I614" s="53" t="s">
        <v>778</v>
      </c>
    </row>
    <row r="615" spans="1:9" s="106" customFormat="1" x14ac:dyDescent="0.25">
      <c r="A615" s="58" t="s">
        <v>780</v>
      </c>
      <c r="B615" s="85" t="s">
        <v>279</v>
      </c>
      <c r="C615" s="85" t="s">
        <v>355</v>
      </c>
      <c r="D615" s="85" t="s">
        <v>63</v>
      </c>
      <c r="E615" s="85" t="s">
        <v>424</v>
      </c>
      <c r="F615" s="53" t="s">
        <v>459</v>
      </c>
      <c r="G615" s="85" t="s">
        <v>355</v>
      </c>
      <c r="H615" s="85" t="s">
        <v>527</v>
      </c>
      <c r="I615" s="58" t="s">
        <v>779</v>
      </c>
    </row>
    <row r="616" spans="1:9" s="106" customFormat="1" x14ac:dyDescent="0.25">
      <c r="A616" s="58" t="s">
        <v>781</v>
      </c>
      <c r="B616" s="85" t="s">
        <v>279</v>
      </c>
      <c r="C616" s="85" t="s">
        <v>355</v>
      </c>
      <c r="D616" s="85" t="s">
        <v>63</v>
      </c>
      <c r="E616" s="85" t="s">
        <v>705</v>
      </c>
      <c r="F616" s="53" t="s">
        <v>459</v>
      </c>
      <c r="G616" s="85" t="s">
        <v>355</v>
      </c>
      <c r="H616" s="85" t="s">
        <v>527</v>
      </c>
      <c r="I616" s="58" t="s">
        <v>780</v>
      </c>
    </row>
    <row r="617" spans="1:9" s="106" customFormat="1" x14ac:dyDescent="0.25">
      <c r="A617" s="56" t="s">
        <v>782</v>
      </c>
      <c r="B617" s="86" t="s">
        <v>279</v>
      </c>
      <c r="C617" s="86" t="s">
        <v>355</v>
      </c>
      <c r="D617" s="85" t="s">
        <v>63</v>
      </c>
      <c r="E617" s="86" t="s">
        <v>703</v>
      </c>
      <c r="F617" s="53" t="s">
        <v>459</v>
      </c>
      <c r="G617" s="86" t="s">
        <v>355</v>
      </c>
      <c r="H617" s="86" t="s">
        <v>524</v>
      </c>
      <c r="I617" s="56" t="s">
        <v>782</v>
      </c>
    </row>
    <row r="618" spans="1:9" s="106" customFormat="1" x14ac:dyDescent="0.25">
      <c r="A618" s="56" t="s">
        <v>783</v>
      </c>
      <c r="B618" s="86" t="s">
        <v>279</v>
      </c>
      <c r="C618" s="86" t="s">
        <v>355</v>
      </c>
      <c r="D618" s="85" t="s">
        <v>63</v>
      </c>
      <c r="E618" s="86" t="s">
        <v>425</v>
      </c>
      <c r="F618" s="53" t="s">
        <v>459</v>
      </c>
      <c r="G618" s="86" t="s">
        <v>355</v>
      </c>
      <c r="H618" s="86" t="s">
        <v>524</v>
      </c>
      <c r="I618" s="56" t="s">
        <v>782</v>
      </c>
    </row>
    <row r="619" spans="1:9" s="106" customFormat="1" x14ac:dyDescent="0.25">
      <c r="A619" s="56" t="s">
        <v>784</v>
      </c>
      <c r="B619" s="86" t="s">
        <v>279</v>
      </c>
      <c r="C619" s="86" t="s">
        <v>355</v>
      </c>
      <c r="D619" s="85" t="s">
        <v>63</v>
      </c>
      <c r="E619" s="86" t="s">
        <v>704</v>
      </c>
      <c r="F619" s="53" t="s">
        <v>459</v>
      </c>
      <c r="G619" s="86" t="s">
        <v>355</v>
      </c>
      <c r="H619" s="86" t="s">
        <v>524</v>
      </c>
      <c r="I619" s="56" t="s">
        <v>783</v>
      </c>
    </row>
    <row r="620" spans="1:9" s="106" customFormat="1" x14ac:dyDescent="0.25">
      <c r="A620" s="56" t="s">
        <v>785</v>
      </c>
      <c r="B620" s="86" t="s">
        <v>279</v>
      </c>
      <c r="C620" s="86" t="s">
        <v>355</v>
      </c>
      <c r="D620" s="85" t="s">
        <v>63</v>
      </c>
      <c r="E620" s="86" t="s">
        <v>355</v>
      </c>
      <c r="F620" s="53" t="s">
        <v>459</v>
      </c>
      <c r="G620" s="86" t="s">
        <v>355</v>
      </c>
      <c r="H620" s="86" t="s">
        <v>524</v>
      </c>
      <c r="I620" s="56" t="s">
        <v>784</v>
      </c>
    </row>
    <row r="621" spans="1:9" s="106" customFormat="1" x14ac:dyDescent="0.25">
      <c r="A621" s="122" t="s">
        <v>786</v>
      </c>
      <c r="B621" s="86" t="s">
        <v>279</v>
      </c>
      <c r="C621" s="86" t="s">
        <v>355</v>
      </c>
      <c r="D621" s="85" t="s">
        <v>63</v>
      </c>
      <c r="E621" s="86" t="s">
        <v>658</v>
      </c>
      <c r="F621" s="53" t="s">
        <v>459</v>
      </c>
      <c r="G621" s="86" t="s">
        <v>355</v>
      </c>
      <c r="H621" s="86" t="s">
        <v>524</v>
      </c>
      <c r="I621" s="56" t="s">
        <v>785</v>
      </c>
    </row>
    <row r="622" spans="1:9" s="106" customFormat="1" x14ac:dyDescent="0.25">
      <c r="A622" s="122" t="s">
        <v>787</v>
      </c>
      <c r="B622" s="86" t="s">
        <v>279</v>
      </c>
      <c r="C622" s="86" t="s">
        <v>355</v>
      </c>
      <c r="D622" s="85" t="s">
        <v>63</v>
      </c>
      <c r="E622" s="86" t="s">
        <v>424</v>
      </c>
      <c r="F622" s="53" t="s">
        <v>459</v>
      </c>
      <c r="G622" s="86" t="s">
        <v>355</v>
      </c>
      <c r="H622" s="86" t="s">
        <v>524</v>
      </c>
      <c r="I622" s="122" t="s">
        <v>786</v>
      </c>
    </row>
    <row r="623" spans="1:9" s="106" customFormat="1" x14ac:dyDescent="0.25">
      <c r="A623" s="122" t="s">
        <v>788</v>
      </c>
      <c r="B623" s="86" t="s">
        <v>279</v>
      </c>
      <c r="C623" s="86" t="s">
        <v>355</v>
      </c>
      <c r="D623" s="85" t="s">
        <v>63</v>
      </c>
      <c r="E623" s="86" t="s">
        <v>705</v>
      </c>
      <c r="F623" s="53" t="s">
        <v>459</v>
      </c>
      <c r="G623" s="86" t="s">
        <v>355</v>
      </c>
      <c r="H623" s="86" t="s">
        <v>524</v>
      </c>
      <c r="I623" s="122" t="s">
        <v>787</v>
      </c>
    </row>
    <row r="624" spans="1:9" s="106" customFormat="1" x14ac:dyDescent="0.25">
      <c r="A624" s="53" t="s">
        <v>789</v>
      </c>
      <c r="B624" s="85" t="s">
        <v>279</v>
      </c>
      <c r="C624" s="85" t="s">
        <v>355</v>
      </c>
      <c r="D624" s="85" t="s">
        <v>63</v>
      </c>
      <c r="E624" s="85" t="s">
        <v>703</v>
      </c>
      <c r="F624" s="53" t="s">
        <v>459</v>
      </c>
      <c r="G624" s="85" t="s">
        <v>355</v>
      </c>
      <c r="H624" s="85" t="s">
        <v>528</v>
      </c>
      <c r="I624" s="53" t="s">
        <v>789</v>
      </c>
    </row>
    <row r="625" spans="1:9" s="106" customFormat="1" x14ac:dyDescent="0.25">
      <c r="A625" s="53" t="s">
        <v>790</v>
      </c>
      <c r="B625" s="85" t="s">
        <v>279</v>
      </c>
      <c r="C625" s="85" t="s">
        <v>355</v>
      </c>
      <c r="D625" s="85" t="s">
        <v>63</v>
      </c>
      <c r="E625" s="85" t="s">
        <v>425</v>
      </c>
      <c r="F625" s="53" t="s">
        <v>459</v>
      </c>
      <c r="G625" s="85" t="s">
        <v>355</v>
      </c>
      <c r="H625" s="85" t="s">
        <v>528</v>
      </c>
      <c r="I625" s="53" t="s">
        <v>789</v>
      </c>
    </row>
    <row r="626" spans="1:9" s="106" customFormat="1" x14ac:dyDescent="0.25">
      <c r="A626" s="53" t="s">
        <v>791</v>
      </c>
      <c r="B626" s="85" t="s">
        <v>279</v>
      </c>
      <c r="C626" s="85" t="s">
        <v>355</v>
      </c>
      <c r="D626" s="85" t="s">
        <v>63</v>
      </c>
      <c r="E626" s="85" t="s">
        <v>704</v>
      </c>
      <c r="F626" s="53" t="s">
        <v>459</v>
      </c>
      <c r="G626" s="85" t="s">
        <v>355</v>
      </c>
      <c r="H626" s="85" t="s">
        <v>528</v>
      </c>
      <c r="I626" s="53" t="s">
        <v>790</v>
      </c>
    </row>
    <row r="627" spans="1:9" s="106" customFormat="1" x14ac:dyDescent="0.25">
      <c r="A627" s="53" t="s">
        <v>792</v>
      </c>
      <c r="B627" s="85" t="s">
        <v>279</v>
      </c>
      <c r="C627" s="85" t="s">
        <v>355</v>
      </c>
      <c r="D627" s="85" t="s">
        <v>63</v>
      </c>
      <c r="E627" s="85" t="s">
        <v>355</v>
      </c>
      <c r="F627" s="53" t="s">
        <v>459</v>
      </c>
      <c r="G627" s="85" t="s">
        <v>355</v>
      </c>
      <c r="H627" s="85" t="s">
        <v>528</v>
      </c>
      <c r="I627" s="53" t="s">
        <v>791</v>
      </c>
    </row>
    <row r="628" spans="1:9" s="106" customFormat="1" x14ac:dyDescent="0.25">
      <c r="A628" s="58" t="s">
        <v>793</v>
      </c>
      <c r="B628" s="85" t="s">
        <v>279</v>
      </c>
      <c r="C628" s="85" t="s">
        <v>355</v>
      </c>
      <c r="D628" s="85" t="s">
        <v>63</v>
      </c>
      <c r="E628" s="85" t="s">
        <v>658</v>
      </c>
      <c r="F628" s="53" t="s">
        <v>459</v>
      </c>
      <c r="G628" s="85" t="s">
        <v>355</v>
      </c>
      <c r="H628" s="85" t="s">
        <v>528</v>
      </c>
      <c r="I628" s="53" t="s">
        <v>792</v>
      </c>
    </row>
    <row r="629" spans="1:9" s="106" customFormat="1" x14ac:dyDescent="0.25">
      <c r="A629" s="58" t="s">
        <v>794</v>
      </c>
      <c r="B629" s="85" t="s">
        <v>279</v>
      </c>
      <c r="C629" s="85" t="s">
        <v>355</v>
      </c>
      <c r="D629" s="85" t="s">
        <v>63</v>
      </c>
      <c r="E629" s="85" t="s">
        <v>424</v>
      </c>
      <c r="F629" s="53" t="s">
        <v>459</v>
      </c>
      <c r="G629" s="85" t="s">
        <v>355</v>
      </c>
      <c r="H629" s="85" t="s">
        <v>528</v>
      </c>
      <c r="I629" s="58" t="s">
        <v>793</v>
      </c>
    </row>
    <row r="630" spans="1:9" s="106" customFormat="1" x14ac:dyDescent="0.25">
      <c r="A630" s="58" t="s">
        <v>795</v>
      </c>
      <c r="B630" s="85" t="s">
        <v>279</v>
      </c>
      <c r="C630" s="85" t="s">
        <v>355</v>
      </c>
      <c r="D630" s="85" t="s">
        <v>63</v>
      </c>
      <c r="E630" s="85" t="s">
        <v>705</v>
      </c>
      <c r="F630" s="53" t="s">
        <v>459</v>
      </c>
      <c r="G630" s="85" t="s">
        <v>355</v>
      </c>
      <c r="H630" s="85" t="s">
        <v>528</v>
      </c>
      <c r="I630" s="58" t="s">
        <v>794</v>
      </c>
    </row>
    <row r="632" spans="1:9" s="55" customFormat="1" x14ac:dyDescent="0.25">
      <c r="A632" s="80"/>
      <c r="B632" s="107"/>
      <c r="C632" s="107"/>
      <c r="D632" s="107"/>
      <c r="E632" s="107"/>
      <c r="G632" s="107"/>
      <c r="H632" s="107"/>
      <c r="I632" s="80"/>
    </row>
    <row r="633" spans="1:9" ht="17.5" x14ac:dyDescent="0.35">
      <c r="A633" s="126" t="s">
        <v>798</v>
      </c>
      <c r="B633" s="126"/>
      <c r="C633" s="126"/>
      <c r="D633" s="126"/>
    </row>
    <row r="634" spans="1:9" x14ac:dyDescent="0.25">
      <c r="A634" s="53" t="s">
        <v>747</v>
      </c>
      <c r="B634" s="85" t="s">
        <v>279</v>
      </c>
      <c r="C634" s="85" t="s">
        <v>445</v>
      </c>
      <c r="D634" s="85" t="s">
        <v>63</v>
      </c>
      <c r="E634" s="85" t="s">
        <v>355</v>
      </c>
      <c r="F634" s="53" t="s">
        <v>459</v>
      </c>
      <c r="G634" s="85" t="s">
        <v>445</v>
      </c>
      <c r="H634" s="85" t="s">
        <v>525</v>
      </c>
      <c r="I634" s="53" t="s">
        <v>747</v>
      </c>
    </row>
    <row r="635" spans="1:9" x14ac:dyDescent="0.25">
      <c r="A635" s="53" t="s">
        <v>748</v>
      </c>
      <c r="B635" s="85" t="s">
        <v>279</v>
      </c>
      <c r="C635" s="85" t="s">
        <v>797</v>
      </c>
      <c r="D635" s="85" t="s">
        <v>63</v>
      </c>
      <c r="E635" s="85" t="s">
        <v>355</v>
      </c>
      <c r="F635" s="53" t="s">
        <v>459</v>
      </c>
      <c r="G635" s="85" t="s">
        <v>797</v>
      </c>
      <c r="H635" s="85" t="s">
        <v>525</v>
      </c>
      <c r="I635" s="53" t="s">
        <v>747</v>
      </c>
    </row>
    <row r="636" spans="1:9" x14ac:dyDescent="0.25">
      <c r="A636" s="53" t="s">
        <v>749</v>
      </c>
      <c r="B636" s="85" t="s">
        <v>279</v>
      </c>
      <c r="C636" s="85" t="s">
        <v>796</v>
      </c>
      <c r="D636" s="85" t="s">
        <v>63</v>
      </c>
      <c r="E636" s="85" t="s">
        <v>355</v>
      </c>
      <c r="F636" s="53" t="s">
        <v>459</v>
      </c>
      <c r="G636" s="85" t="s">
        <v>796</v>
      </c>
      <c r="H636" s="85" t="s">
        <v>525</v>
      </c>
      <c r="I636" s="53" t="s">
        <v>748</v>
      </c>
    </row>
    <row r="637" spans="1:9" x14ac:dyDescent="0.25">
      <c r="A637" s="53" t="s">
        <v>750</v>
      </c>
      <c r="B637" s="85" t="s">
        <v>279</v>
      </c>
      <c r="C637" s="85" t="s">
        <v>355</v>
      </c>
      <c r="D637" s="85" t="s">
        <v>63</v>
      </c>
      <c r="E637" s="85" t="s">
        <v>355</v>
      </c>
      <c r="F637" s="53" t="s">
        <v>459</v>
      </c>
      <c r="G637" s="85" t="s">
        <v>355</v>
      </c>
      <c r="H637" s="85" t="s">
        <v>525</v>
      </c>
      <c r="I637" s="53" t="s">
        <v>749</v>
      </c>
    </row>
    <row r="638" spans="1:9" x14ac:dyDescent="0.25">
      <c r="A638" s="58" t="s">
        <v>751</v>
      </c>
      <c r="B638" s="85" t="s">
        <v>279</v>
      </c>
      <c r="C638" s="85" t="s">
        <v>690</v>
      </c>
      <c r="D638" s="85" t="s">
        <v>63</v>
      </c>
      <c r="E638" s="85" t="s">
        <v>355</v>
      </c>
      <c r="F638" s="53" t="s">
        <v>459</v>
      </c>
      <c r="G638" s="85" t="s">
        <v>690</v>
      </c>
      <c r="H638" s="85" t="s">
        <v>525</v>
      </c>
      <c r="I638" s="53" t="s">
        <v>750</v>
      </c>
    </row>
    <row r="639" spans="1:9" x14ac:dyDescent="0.25">
      <c r="A639" s="58" t="s">
        <v>752</v>
      </c>
      <c r="B639" s="85" t="s">
        <v>279</v>
      </c>
      <c r="C639" s="85" t="s">
        <v>691</v>
      </c>
      <c r="D639" s="85" t="s">
        <v>63</v>
      </c>
      <c r="E639" s="85" t="s">
        <v>355</v>
      </c>
      <c r="F639" s="53" t="s">
        <v>459</v>
      </c>
      <c r="G639" s="85" t="s">
        <v>691</v>
      </c>
      <c r="H639" s="85" t="s">
        <v>525</v>
      </c>
      <c r="I639" s="58" t="s">
        <v>751</v>
      </c>
    </row>
    <row r="640" spans="1:9" x14ac:dyDescent="0.25">
      <c r="A640" s="58" t="s">
        <v>753</v>
      </c>
      <c r="B640" s="85" t="s">
        <v>279</v>
      </c>
      <c r="C640" s="85" t="s">
        <v>444</v>
      </c>
      <c r="D640" s="85" t="s">
        <v>63</v>
      </c>
      <c r="E640" s="85" t="s">
        <v>355</v>
      </c>
      <c r="F640" s="53" t="s">
        <v>459</v>
      </c>
      <c r="G640" s="85" t="s">
        <v>444</v>
      </c>
      <c r="H640" s="85" t="s">
        <v>525</v>
      </c>
      <c r="I640" s="58" t="s">
        <v>752</v>
      </c>
    </row>
    <row r="641" spans="1:9" x14ac:dyDescent="0.25">
      <c r="A641" s="56" t="s">
        <v>754</v>
      </c>
      <c r="B641" s="86" t="s">
        <v>279</v>
      </c>
      <c r="C641" s="86" t="s">
        <v>445</v>
      </c>
      <c r="D641" s="85" t="s">
        <v>63</v>
      </c>
      <c r="E641" s="85" t="s">
        <v>355</v>
      </c>
      <c r="F641" s="53" t="s">
        <v>459</v>
      </c>
      <c r="G641" s="86" t="s">
        <v>445</v>
      </c>
      <c r="H641" s="86" t="s">
        <v>523</v>
      </c>
      <c r="I641" s="56" t="s">
        <v>754</v>
      </c>
    </row>
    <row r="642" spans="1:9" x14ac:dyDescent="0.25">
      <c r="A642" s="56" t="s">
        <v>755</v>
      </c>
      <c r="B642" s="86" t="s">
        <v>279</v>
      </c>
      <c r="C642" s="86" t="s">
        <v>797</v>
      </c>
      <c r="D642" s="85" t="s">
        <v>63</v>
      </c>
      <c r="E642" s="85" t="s">
        <v>355</v>
      </c>
      <c r="F642" s="53" t="s">
        <v>459</v>
      </c>
      <c r="G642" s="86" t="s">
        <v>797</v>
      </c>
      <c r="H642" s="86" t="s">
        <v>523</v>
      </c>
      <c r="I642" s="56" t="s">
        <v>754</v>
      </c>
    </row>
    <row r="643" spans="1:9" x14ac:dyDescent="0.25">
      <c r="A643" s="56" t="s">
        <v>756</v>
      </c>
      <c r="B643" s="86" t="s">
        <v>279</v>
      </c>
      <c r="C643" s="86" t="s">
        <v>796</v>
      </c>
      <c r="D643" s="85" t="s">
        <v>63</v>
      </c>
      <c r="E643" s="85" t="s">
        <v>355</v>
      </c>
      <c r="F643" s="53" t="s">
        <v>459</v>
      </c>
      <c r="G643" s="86" t="s">
        <v>796</v>
      </c>
      <c r="H643" s="86" t="s">
        <v>523</v>
      </c>
      <c r="I643" s="56" t="s">
        <v>755</v>
      </c>
    </row>
    <row r="644" spans="1:9" x14ac:dyDescent="0.25">
      <c r="A644" s="56" t="s">
        <v>757</v>
      </c>
      <c r="B644" s="86" t="s">
        <v>279</v>
      </c>
      <c r="C644" s="86" t="s">
        <v>355</v>
      </c>
      <c r="D644" s="85" t="s">
        <v>63</v>
      </c>
      <c r="E644" s="85" t="s">
        <v>355</v>
      </c>
      <c r="F644" s="53" t="s">
        <v>459</v>
      </c>
      <c r="G644" s="86" t="s">
        <v>355</v>
      </c>
      <c r="H644" s="86" t="s">
        <v>523</v>
      </c>
      <c r="I644" s="56" t="s">
        <v>756</v>
      </c>
    </row>
    <row r="645" spans="1:9" x14ac:dyDescent="0.25">
      <c r="A645" s="122" t="s">
        <v>758</v>
      </c>
      <c r="B645" s="86" t="s">
        <v>279</v>
      </c>
      <c r="C645" s="86" t="s">
        <v>690</v>
      </c>
      <c r="D645" s="85" t="s">
        <v>63</v>
      </c>
      <c r="E645" s="85" t="s">
        <v>355</v>
      </c>
      <c r="F645" s="53" t="s">
        <v>459</v>
      </c>
      <c r="G645" s="86" t="s">
        <v>690</v>
      </c>
      <c r="H645" s="86" t="s">
        <v>523</v>
      </c>
      <c r="I645" s="56" t="s">
        <v>757</v>
      </c>
    </row>
    <row r="646" spans="1:9" x14ac:dyDescent="0.25">
      <c r="A646" s="122" t="s">
        <v>759</v>
      </c>
      <c r="B646" s="86" t="s">
        <v>279</v>
      </c>
      <c r="C646" s="86" t="s">
        <v>691</v>
      </c>
      <c r="D646" s="85" t="s">
        <v>63</v>
      </c>
      <c r="E646" s="85" t="s">
        <v>355</v>
      </c>
      <c r="F646" s="53" t="s">
        <v>459</v>
      </c>
      <c r="G646" s="86" t="s">
        <v>691</v>
      </c>
      <c r="H646" s="86" t="s">
        <v>523</v>
      </c>
      <c r="I646" s="122" t="s">
        <v>758</v>
      </c>
    </row>
    <row r="647" spans="1:9" x14ac:dyDescent="0.25">
      <c r="A647" s="122" t="s">
        <v>760</v>
      </c>
      <c r="B647" s="86" t="s">
        <v>279</v>
      </c>
      <c r="C647" s="86" t="s">
        <v>444</v>
      </c>
      <c r="D647" s="85" t="s">
        <v>63</v>
      </c>
      <c r="E647" s="85" t="s">
        <v>355</v>
      </c>
      <c r="F647" s="53" t="s">
        <v>459</v>
      </c>
      <c r="G647" s="86" t="s">
        <v>444</v>
      </c>
      <c r="H647" s="86" t="s">
        <v>523</v>
      </c>
      <c r="I647" s="122" t="s">
        <v>759</v>
      </c>
    </row>
    <row r="648" spans="1:9" x14ac:dyDescent="0.25">
      <c r="A648" s="53" t="s">
        <v>761</v>
      </c>
      <c r="B648" s="85" t="s">
        <v>279</v>
      </c>
      <c r="C648" s="85" t="s">
        <v>445</v>
      </c>
      <c r="D648" s="85" t="s">
        <v>63</v>
      </c>
      <c r="E648" s="85" t="s">
        <v>355</v>
      </c>
      <c r="F648" s="53" t="s">
        <v>459</v>
      </c>
      <c r="G648" s="85" t="s">
        <v>445</v>
      </c>
      <c r="H648" s="85" t="s">
        <v>526</v>
      </c>
      <c r="I648" s="53" t="s">
        <v>761</v>
      </c>
    </row>
    <row r="649" spans="1:9" x14ac:dyDescent="0.25">
      <c r="A649" s="53" t="s">
        <v>762</v>
      </c>
      <c r="B649" s="85" t="s">
        <v>279</v>
      </c>
      <c r="C649" s="85" t="s">
        <v>797</v>
      </c>
      <c r="D649" s="85" t="s">
        <v>63</v>
      </c>
      <c r="E649" s="85" t="s">
        <v>355</v>
      </c>
      <c r="F649" s="53" t="s">
        <v>459</v>
      </c>
      <c r="G649" s="85" t="s">
        <v>797</v>
      </c>
      <c r="H649" s="85" t="s">
        <v>526</v>
      </c>
      <c r="I649" s="53" t="s">
        <v>761</v>
      </c>
    </row>
    <row r="650" spans="1:9" x14ac:dyDescent="0.25">
      <c r="A650" s="53" t="s">
        <v>763</v>
      </c>
      <c r="B650" s="85" t="s">
        <v>279</v>
      </c>
      <c r="C650" s="85" t="s">
        <v>796</v>
      </c>
      <c r="D650" s="85" t="s">
        <v>63</v>
      </c>
      <c r="E650" s="85" t="s">
        <v>355</v>
      </c>
      <c r="F650" s="53" t="s">
        <v>459</v>
      </c>
      <c r="G650" s="85" t="s">
        <v>796</v>
      </c>
      <c r="H650" s="85" t="s">
        <v>526</v>
      </c>
      <c r="I650" s="53" t="s">
        <v>762</v>
      </c>
    </row>
    <row r="651" spans="1:9" x14ac:dyDescent="0.25">
      <c r="A651" s="53" t="s">
        <v>764</v>
      </c>
      <c r="B651" s="85" t="s">
        <v>279</v>
      </c>
      <c r="C651" s="85" t="s">
        <v>355</v>
      </c>
      <c r="D651" s="85" t="s">
        <v>63</v>
      </c>
      <c r="E651" s="85" t="s">
        <v>355</v>
      </c>
      <c r="F651" s="53" t="s">
        <v>459</v>
      </c>
      <c r="G651" s="85" t="s">
        <v>355</v>
      </c>
      <c r="H651" s="85" t="s">
        <v>526</v>
      </c>
      <c r="I651" s="53" t="s">
        <v>763</v>
      </c>
    </row>
    <row r="652" spans="1:9" x14ac:dyDescent="0.25">
      <c r="A652" s="58" t="s">
        <v>765</v>
      </c>
      <c r="B652" s="85" t="s">
        <v>279</v>
      </c>
      <c r="C652" s="85" t="s">
        <v>690</v>
      </c>
      <c r="D652" s="85" t="s">
        <v>63</v>
      </c>
      <c r="E652" s="85" t="s">
        <v>355</v>
      </c>
      <c r="F652" s="53" t="s">
        <v>459</v>
      </c>
      <c r="G652" s="85" t="s">
        <v>690</v>
      </c>
      <c r="H652" s="85" t="s">
        <v>526</v>
      </c>
      <c r="I652" s="53" t="s">
        <v>764</v>
      </c>
    </row>
    <row r="653" spans="1:9" x14ac:dyDescent="0.25">
      <c r="A653" s="58" t="s">
        <v>766</v>
      </c>
      <c r="B653" s="85" t="s">
        <v>279</v>
      </c>
      <c r="C653" s="85" t="s">
        <v>691</v>
      </c>
      <c r="D653" s="85" t="s">
        <v>63</v>
      </c>
      <c r="E653" s="85" t="s">
        <v>355</v>
      </c>
      <c r="F653" s="53" t="s">
        <v>459</v>
      </c>
      <c r="G653" s="85" t="s">
        <v>691</v>
      </c>
      <c r="H653" s="85" t="s">
        <v>526</v>
      </c>
      <c r="I653" s="58" t="s">
        <v>765</v>
      </c>
    </row>
    <row r="654" spans="1:9" x14ac:dyDescent="0.25">
      <c r="A654" s="58" t="s">
        <v>767</v>
      </c>
      <c r="B654" s="85" t="s">
        <v>279</v>
      </c>
      <c r="C654" s="85" t="s">
        <v>444</v>
      </c>
      <c r="D654" s="85" t="s">
        <v>63</v>
      </c>
      <c r="E654" s="85" t="s">
        <v>355</v>
      </c>
      <c r="F654" s="53" t="s">
        <v>459</v>
      </c>
      <c r="G654" s="85" t="s">
        <v>444</v>
      </c>
      <c r="H654" s="85" t="s">
        <v>526</v>
      </c>
      <c r="I654" s="58" t="s">
        <v>766</v>
      </c>
    </row>
    <row r="655" spans="1:9" x14ac:dyDescent="0.25">
      <c r="A655" s="56" t="s">
        <v>768</v>
      </c>
      <c r="B655" s="86" t="s">
        <v>279</v>
      </c>
      <c r="C655" s="86" t="s">
        <v>445</v>
      </c>
      <c r="D655" s="85" t="s">
        <v>63</v>
      </c>
      <c r="E655" s="85" t="s">
        <v>355</v>
      </c>
      <c r="F655" s="53" t="s">
        <v>459</v>
      </c>
      <c r="G655" s="86" t="s">
        <v>445</v>
      </c>
      <c r="H655" s="86" t="s">
        <v>355</v>
      </c>
      <c r="I655" s="56" t="s">
        <v>768</v>
      </c>
    </row>
    <row r="656" spans="1:9" x14ac:dyDescent="0.25">
      <c r="A656" s="56" t="s">
        <v>769</v>
      </c>
      <c r="B656" s="86" t="s">
        <v>279</v>
      </c>
      <c r="C656" s="86" t="s">
        <v>797</v>
      </c>
      <c r="D656" s="85" t="s">
        <v>63</v>
      </c>
      <c r="E656" s="85" t="s">
        <v>355</v>
      </c>
      <c r="F656" s="53" t="s">
        <v>459</v>
      </c>
      <c r="G656" s="86" t="s">
        <v>797</v>
      </c>
      <c r="H656" s="86" t="s">
        <v>355</v>
      </c>
      <c r="I656" s="56" t="s">
        <v>768</v>
      </c>
    </row>
    <row r="657" spans="1:9" x14ac:dyDescent="0.25">
      <c r="A657" s="56" t="s">
        <v>770</v>
      </c>
      <c r="B657" s="86" t="s">
        <v>279</v>
      </c>
      <c r="C657" s="86" t="s">
        <v>796</v>
      </c>
      <c r="D657" s="85" t="s">
        <v>63</v>
      </c>
      <c r="E657" s="85" t="s">
        <v>355</v>
      </c>
      <c r="F657" s="53" t="s">
        <v>459</v>
      </c>
      <c r="G657" s="86" t="s">
        <v>796</v>
      </c>
      <c r="H657" s="86" t="s">
        <v>355</v>
      </c>
      <c r="I657" s="56" t="s">
        <v>769</v>
      </c>
    </row>
    <row r="658" spans="1:9" x14ac:dyDescent="0.25">
      <c r="A658" s="56" t="s">
        <v>771</v>
      </c>
      <c r="B658" s="86" t="s">
        <v>279</v>
      </c>
      <c r="C658" s="86" t="s">
        <v>355</v>
      </c>
      <c r="D658" s="85" t="s">
        <v>63</v>
      </c>
      <c r="E658" s="85" t="s">
        <v>355</v>
      </c>
      <c r="F658" s="53" t="s">
        <v>459</v>
      </c>
      <c r="G658" s="86" t="s">
        <v>355</v>
      </c>
      <c r="H658" s="86" t="s">
        <v>355</v>
      </c>
      <c r="I658" s="56" t="s">
        <v>770</v>
      </c>
    </row>
    <row r="659" spans="1:9" x14ac:dyDescent="0.25">
      <c r="A659" s="122" t="s">
        <v>772</v>
      </c>
      <c r="B659" s="86" t="s">
        <v>279</v>
      </c>
      <c r="C659" s="86" t="s">
        <v>690</v>
      </c>
      <c r="D659" s="85" t="s">
        <v>63</v>
      </c>
      <c r="E659" s="85" t="s">
        <v>355</v>
      </c>
      <c r="F659" s="53" t="s">
        <v>459</v>
      </c>
      <c r="G659" s="86" t="s">
        <v>690</v>
      </c>
      <c r="H659" s="86" t="s">
        <v>355</v>
      </c>
      <c r="I659" s="56" t="s">
        <v>771</v>
      </c>
    </row>
    <row r="660" spans="1:9" x14ac:dyDescent="0.25">
      <c r="A660" s="122" t="s">
        <v>773</v>
      </c>
      <c r="B660" s="86" t="s">
        <v>279</v>
      </c>
      <c r="C660" s="86" t="s">
        <v>691</v>
      </c>
      <c r="D660" s="85" t="s">
        <v>63</v>
      </c>
      <c r="E660" s="85" t="s">
        <v>355</v>
      </c>
      <c r="F660" s="53" t="s">
        <v>459</v>
      </c>
      <c r="G660" s="86" t="s">
        <v>691</v>
      </c>
      <c r="H660" s="86" t="s">
        <v>355</v>
      </c>
      <c r="I660" s="122" t="s">
        <v>772</v>
      </c>
    </row>
    <row r="661" spans="1:9" x14ac:dyDescent="0.25">
      <c r="A661" s="122" t="s">
        <v>774</v>
      </c>
      <c r="B661" s="86" t="s">
        <v>279</v>
      </c>
      <c r="C661" s="86" t="s">
        <v>444</v>
      </c>
      <c r="D661" s="85" t="s">
        <v>63</v>
      </c>
      <c r="E661" s="85" t="s">
        <v>355</v>
      </c>
      <c r="F661" s="53" t="s">
        <v>459</v>
      </c>
      <c r="G661" s="86" t="s">
        <v>444</v>
      </c>
      <c r="H661" s="86" t="s">
        <v>355</v>
      </c>
      <c r="I661" s="122" t="s">
        <v>773</v>
      </c>
    </row>
    <row r="662" spans="1:9" x14ac:dyDescent="0.25">
      <c r="A662" s="53" t="s">
        <v>775</v>
      </c>
      <c r="B662" s="85" t="s">
        <v>279</v>
      </c>
      <c r="C662" s="85" t="s">
        <v>445</v>
      </c>
      <c r="D662" s="85" t="s">
        <v>63</v>
      </c>
      <c r="E662" s="85" t="s">
        <v>355</v>
      </c>
      <c r="F662" s="53" t="s">
        <v>459</v>
      </c>
      <c r="G662" s="85" t="s">
        <v>445</v>
      </c>
      <c r="H662" s="85" t="s">
        <v>527</v>
      </c>
      <c r="I662" s="53" t="s">
        <v>775</v>
      </c>
    </row>
    <row r="663" spans="1:9" x14ac:dyDescent="0.25">
      <c r="A663" s="53" t="s">
        <v>776</v>
      </c>
      <c r="B663" s="85" t="s">
        <v>279</v>
      </c>
      <c r="C663" s="85" t="s">
        <v>797</v>
      </c>
      <c r="D663" s="85" t="s">
        <v>63</v>
      </c>
      <c r="E663" s="85" t="s">
        <v>355</v>
      </c>
      <c r="F663" s="53" t="s">
        <v>459</v>
      </c>
      <c r="G663" s="85" t="s">
        <v>797</v>
      </c>
      <c r="H663" s="85" t="s">
        <v>527</v>
      </c>
      <c r="I663" s="53" t="s">
        <v>775</v>
      </c>
    </row>
    <row r="664" spans="1:9" x14ac:dyDescent="0.25">
      <c r="A664" s="53" t="s">
        <v>777</v>
      </c>
      <c r="B664" s="85" t="s">
        <v>279</v>
      </c>
      <c r="C664" s="85" t="s">
        <v>796</v>
      </c>
      <c r="D664" s="85" t="s">
        <v>63</v>
      </c>
      <c r="E664" s="85" t="s">
        <v>355</v>
      </c>
      <c r="F664" s="53" t="s">
        <v>459</v>
      </c>
      <c r="G664" s="85" t="s">
        <v>796</v>
      </c>
      <c r="H664" s="85" t="s">
        <v>527</v>
      </c>
      <c r="I664" s="53" t="s">
        <v>776</v>
      </c>
    </row>
    <row r="665" spans="1:9" x14ac:dyDescent="0.25">
      <c r="A665" s="53" t="s">
        <v>778</v>
      </c>
      <c r="B665" s="85" t="s">
        <v>279</v>
      </c>
      <c r="C665" s="85" t="s">
        <v>355</v>
      </c>
      <c r="D665" s="85" t="s">
        <v>63</v>
      </c>
      <c r="E665" s="85" t="s">
        <v>355</v>
      </c>
      <c r="F665" s="53" t="s">
        <v>459</v>
      </c>
      <c r="G665" s="85" t="s">
        <v>355</v>
      </c>
      <c r="H665" s="85" t="s">
        <v>527</v>
      </c>
      <c r="I665" s="53" t="s">
        <v>777</v>
      </c>
    </row>
    <row r="666" spans="1:9" x14ac:dyDescent="0.25">
      <c r="A666" s="58" t="s">
        <v>779</v>
      </c>
      <c r="B666" s="85" t="s">
        <v>279</v>
      </c>
      <c r="C666" s="85" t="s">
        <v>690</v>
      </c>
      <c r="D666" s="85" t="s">
        <v>63</v>
      </c>
      <c r="E666" s="85" t="s">
        <v>355</v>
      </c>
      <c r="F666" s="53" t="s">
        <v>459</v>
      </c>
      <c r="G666" s="85" t="s">
        <v>690</v>
      </c>
      <c r="H666" s="85" t="s">
        <v>527</v>
      </c>
      <c r="I666" s="53" t="s">
        <v>778</v>
      </c>
    </row>
    <row r="667" spans="1:9" x14ac:dyDescent="0.25">
      <c r="A667" s="58" t="s">
        <v>780</v>
      </c>
      <c r="B667" s="85" t="s">
        <v>279</v>
      </c>
      <c r="C667" s="85" t="s">
        <v>691</v>
      </c>
      <c r="D667" s="85" t="s">
        <v>63</v>
      </c>
      <c r="E667" s="85" t="s">
        <v>355</v>
      </c>
      <c r="F667" s="53" t="s">
        <v>459</v>
      </c>
      <c r="G667" s="85" t="s">
        <v>691</v>
      </c>
      <c r="H667" s="85" t="s">
        <v>527</v>
      </c>
      <c r="I667" s="58" t="s">
        <v>779</v>
      </c>
    </row>
    <row r="668" spans="1:9" x14ac:dyDescent="0.25">
      <c r="A668" s="58" t="s">
        <v>781</v>
      </c>
      <c r="B668" s="85" t="s">
        <v>279</v>
      </c>
      <c r="C668" s="85" t="s">
        <v>444</v>
      </c>
      <c r="D668" s="85" t="s">
        <v>63</v>
      </c>
      <c r="E668" s="85" t="s">
        <v>355</v>
      </c>
      <c r="F668" s="53" t="s">
        <v>459</v>
      </c>
      <c r="G668" s="85" t="s">
        <v>444</v>
      </c>
      <c r="H668" s="85" t="s">
        <v>527</v>
      </c>
      <c r="I668" s="58" t="s">
        <v>780</v>
      </c>
    </row>
    <row r="669" spans="1:9" x14ac:dyDescent="0.25">
      <c r="A669" s="56" t="s">
        <v>782</v>
      </c>
      <c r="B669" s="86" t="s">
        <v>279</v>
      </c>
      <c r="C669" s="86" t="s">
        <v>445</v>
      </c>
      <c r="D669" s="85" t="s">
        <v>63</v>
      </c>
      <c r="E669" s="85" t="s">
        <v>355</v>
      </c>
      <c r="F669" s="53" t="s">
        <v>459</v>
      </c>
      <c r="G669" s="86" t="s">
        <v>445</v>
      </c>
      <c r="H669" s="86" t="s">
        <v>524</v>
      </c>
      <c r="I669" s="56" t="s">
        <v>782</v>
      </c>
    </row>
    <row r="670" spans="1:9" x14ac:dyDescent="0.25">
      <c r="A670" s="56" t="s">
        <v>783</v>
      </c>
      <c r="B670" s="86" t="s">
        <v>279</v>
      </c>
      <c r="C670" s="86" t="s">
        <v>797</v>
      </c>
      <c r="D670" s="85" t="s">
        <v>63</v>
      </c>
      <c r="E670" s="85" t="s">
        <v>355</v>
      </c>
      <c r="F670" s="53" t="s">
        <v>459</v>
      </c>
      <c r="G670" s="86" t="s">
        <v>797</v>
      </c>
      <c r="H670" s="86" t="s">
        <v>524</v>
      </c>
      <c r="I670" s="56" t="s">
        <v>782</v>
      </c>
    </row>
    <row r="671" spans="1:9" x14ac:dyDescent="0.25">
      <c r="A671" s="56" t="s">
        <v>784</v>
      </c>
      <c r="B671" s="86" t="s">
        <v>279</v>
      </c>
      <c r="C671" s="86" t="s">
        <v>796</v>
      </c>
      <c r="D671" s="85" t="s">
        <v>63</v>
      </c>
      <c r="E671" s="85" t="s">
        <v>355</v>
      </c>
      <c r="F671" s="53" t="s">
        <v>459</v>
      </c>
      <c r="G671" s="86" t="s">
        <v>796</v>
      </c>
      <c r="H671" s="86" t="s">
        <v>524</v>
      </c>
      <c r="I671" s="56" t="s">
        <v>783</v>
      </c>
    </row>
    <row r="672" spans="1:9" x14ac:dyDescent="0.25">
      <c r="A672" s="56" t="s">
        <v>785</v>
      </c>
      <c r="B672" s="86" t="s">
        <v>279</v>
      </c>
      <c r="C672" s="86" t="s">
        <v>355</v>
      </c>
      <c r="D672" s="85" t="s">
        <v>63</v>
      </c>
      <c r="E672" s="85" t="s">
        <v>355</v>
      </c>
      <c r="F672" s="53" t="s">
        <v>459</v>
      </c>
      <c r="G672" s="86" t="s">
        <v>355</v>
      </c>
      <c r="H672" s="86" t="s">
        <v>524</v>
      </c>
      <c r="I672" s="56" t="s">
        <v>784</v>
      </c>
    </row>
    <row r="673" spans="1:9" x14ac:dyDescent="0.25">
      <c r="A673" s="122" t="s">
        <v>786</v>
      </c>
      <c r="B673" s="86" t="s">
        <v>279</v>
      </c>
      <c r="C673" s="86" t="s">
        <v>690</v>
      </c>
      <c r="D673" s="85" t="s">
        <v>63</v>
      </c>
      <c r="E673" s="85" t="s">
        <v>355</v>
      </c>
      <c r="F673" s="53" t="s">
        <v>459</v>
      </c>
      <c r="G673" s="86" t="s">
        <v>690</v>
      </c>
      <c r="H673" s="86" t="s">
        <v>524</v>
      </c>
      <c r="I673" s="56" t="s">
        <v>785</v>
      </c>
    </row>
    <row r="674" spans="1:9" x14ac:dyDescent="0.25">
      <c r="A674" s="122" t="s">
        <v>787</v>
      </c>
      <c r="B674" s="86" t="s">
        <v>279</v>
      </c>
      <c r="C674" s="86" t="s">
        <v>691</v>
      </c>
      <c r="D674" s="85" t="s">
        <v>63</v>
      </c>
      <c r="E674" s="85" t="s">
        <v>355</v>
      </c>
      <c r="F674" s="53" t="s">
        <v>459</v>
      </c>
      <c r="G674" s="86" t="s">
        <v>691</v>
      </c>
      <c r="H674" s="86" t="s">
        <v>524</v>
      </c>
      <c r="I674" s="122" t="s">
        <v>786</v>
      </c>
    </row>
    <row r="675" spans="1:9" x14ac:dyDescent="0.25">
      <c r="A675" s="122" t="s">
        <v>788</v>
      </c>
      <c r="B675" s="86" t="s">
        <v>279</v>
      </c>
      <c r="C675" s="86" t="s">
        <v>444</v>
      </c>
      <c r="D675" s="85" t="s">
        <v>63</v>
      </c>
      <c r="E675" s="85" t="s">
        <v>355</v>
      </c>
      <c r="F675" s="53" t="s">
        <v>459</v>
      </c>
      <c r="G675" s="86" t="s">
        <v>444</v>
      </c>
      <c r="H675" s="86" t="s">
        <v>524</v>
      </c>
      <c r="I675" s="122" t="s">
        <v>787</v>
      </c>
    </row>
    <row r="676" spans="1:9" x14ac:dyDescent="0.25">
      <c r="A676" s="53" t="s">
        <v>789</v>
      </c>
      <c r="B676" s="85" t="s">
        <v>279</v>
      </c>
      <c r="C676" s="85" t="s">
        <v>445</v>
      </c>
      <c r="D676" s="85" t="s">
        <v>63</v>
      </c>
      <c r="E676" s="85" t="s">
        <v>355</v>
      </c>
      <c r="F676" s="53" t="s">
        <v>459</v>
      </c>
      <c r="G676" s="85" t="s">
        <v>445</v>
      </c>
      <c r="H676" s="85" t="s">
        <v>528</v>
      </c>
      <c r="I676" s="53" t="s">
        <v>789</v>
      </c>
    </row>
    <row r="677" spans="1:9" x14ac:dyDescent="0.25">
      <c r="A677" s="53" t="s">
        <v>790</v>
      </c>
      <c r="B677" s="85" t="s">
        <v>279</v>
      </c>
      <c r="C677" s="85" t="s">
        <v>797</v>
      </c>
      <c r="D677" s="85" t="s">
        <v>63</v>
      </c>
      <c r="E677" s="85" t="s">
        <v>355</v>
      </c>
      <c r="F677" s="53" t="s">
        <v>459</v>
      </c>
      <c r="G677" s="85" t="s">
        <v>797</v>
      </c>
      <c r="H677" s="85" t="s">
        <v>528</v>
      </c>
      <c r="I677" s="53" t="s">
        <v>789</v>
      </c>
    </row>
    <row r="678" spans="1:9" x14ac:dyDescent="0.25">
      <c r="A678" s="53" t="s">
        <v>791</v>
      </c>
      <c r="B678" s="85" t="s">
        <v>279</v>
      </c>
      <c r="C678" s="85" t="s">
        <v>796</v>
      </c>
      <c r="D678" s="85" t="s">
        <v>63</v>
      </c>
      <c r="E678" s="85" t="s">
        <v>355</v>
      </c>
      <c r="F678" s="53" t="s">
        <v>459</v>
      </c>
      <c r="G678" s="85" t="s">
        <v>796</v>
      </c>
      <c r="H678" s="85" t="s">
        <v>528</v>
      </c>
      <c r="I678" s="53" t="s">
        <v>790</v>
      </c>
    </row>
    <row r="679" spans="1:9" x14ac:dyDescent="0.25">
      <c r="A679" s="53" t="s">
        <v>792</v>
      </c>
      <c r="B679" s="85" t="s">
        <v>279</v>
      </c>
      <c r="C679" s="85" t="s">
        <v>355</v>
      </c>
      <c r="D679" s="85" t="s">
        <v>63</v>
      </c>
      <c r="E679" s="85" t="s">
        <v>355</v>
      </c>
      <c r="F679" s="53" t="s">
        <v>459</v>
      </c>
      <c r="G679" s="85" t="s">
        <v>355</v>
      </c>
      <c r="H679" s="85" t="s">
        <v>528</v>
      </c>
      <c r="I679" s="53" t="s">
        <v>791</v>
      </c>
    </row>
    <row r="680" spans="1:9" x14ac:dyDescent="0.25">
      <c r="A680" s="58" t="s">
        <v>793</v>
      </c>
      <c r="B680" s="85" t="s">
        <v>279</v>
      </c>
      <c r="C680" s="85" t="s">
        <v>690</v>
      </c>
      <c r="D680" s="85" t="s">
        <v>63</v>
      </c>
      <c r="E680" s="85" t="s">
        <v>355</v>
      </c>
      <c r="F680" s="53" t="s">
        <v>459</v>
      </c>
      <c r="G680" s="85" t="s">
        <v>690</v>
      </c>
      <c r="H680" s="85" t="s">
        <v>528</v>
      </c>
      <c r="I680" s="53" t="s">
        <v>792</v>
      </c>
    </row>
    <row r="681" spans="1:9" x14ac:dyDescent="0.25">
      <c r="A681" s="58" t="s">
        <v>794</v>
      </c>
      <c r="B681" s="85" t="s">
        <v>279</v>
      </c>
      <c r="C681" s="85" t="s">
        <v>691</v>
      </c>
      <c r="D681" s="85" t="s">
        <v>63</v>
      </c>
      <c r="E681" s="85" t="s">
        <v>355</v>
      </c>
      <c r="F681" s="53" t="s">
        <v>459</v>
      </c>
      <c r="G681" s="85" t="s">
        <v>691</v>
      </c>
      <c r="H681" s="85" t="s">
        <v>528</v>
      </c>
      <c r="I681" s="58" t="s">
        <v>793</v>
      </c>
    </row>
    <row r="682" spans="1:9" x14ac:dyDescent="0.25">
      <c r="A682" s="58" t="s">
        <v>795</v>
      </c>
      <c r="B682" s="85" t="s">
        <v>279</v>
      </c>
      <c r="C682" s="85" t="s">
        <v>444</v>
      </c>
      <c r="D682" s="85" t="s">
        <v>63</v>
      </c>
      <c r="E682" s="85" t="s">
        <v>355</v>
      </c>
      <c r="F682" s="53" t="s">
        <v>459</v>
      </c>
      <c r="G682" s="85" t="s">
        <v>444</v>
      </c>
      <c r="H682" s="85" t="s">
        <v>528</v>
      </c>
      <c r="I682" s="58" t="s">
        <v>794</v>
      </c>
    </row>
    <row r="684" spans="1:9" s="106" customFormat="1" x14ac:dyDescent="0.25">
      <c r="A684" s="127" t="s">
        <v>799</v>
      </c>
      <c r="B684" s="128" t="s">
        <v>279</v>
      </c>
      <c r="C684" s="86" t="s">
        <v>690</v>
      </c>
      <c r="D684" s="85" t="s">
        <v>63</v>
      </c>
      <c r="E684" s="128" t="s">
        <v>703</v>
      </c>
      <c r="F684" s="53" t="s">
        <v>459</v>
      </c>
      <c r="G684" s="128" t="s">
        <v>360</v>
      </c>
      <c r="H684" s="128" t="s">
        <v>525</v>
      </c>
      <c r="I684" s="53" t="s">
        <v>747</v>
      </c>
    </row>
    <row r="685" spans="1:9" s="106" customFormat="1" x14ac:dyDescent="0.25">
      <c r="A685" s="53" t="s">
        <v>800</v>
      </c>
      <c r="B685" s="85" t="s">
        <v>279</v>
      </c>
      <c r="C685" s="85" t="s">
        <v>690</v>
      </c>
      <c r="D685" s="85" t="s">
        <v>63</v>
      </c>
      <c r="E685" s="85" t="s">
        <v>425</v>
      </c>
      <c r="F685" s="53" t="s">
        <v>459</v>
      </c>
      <c r="G685" s="85" t="s">
        <v>360</v>
      </c>
      <c r="H685" s="85" t="s">
        <v>525</v>
      </c>
      <c r="I685" s="53" t="s">
        <v>748</v>
      </c>
    </row>
    <row r="686" spans="1:9" s="106" customFormat="1" x14ac:dyDescent="0.25">
      <c r="A686" s="53" t="s">
        <v>801</v>
      </c>
      <c r="B686" s="85" t="s">
        <v>279</v>
      </c>
      <c r="C686" s="85" t="s">
        <v>690</v>
      </c>
      <c r="D686" s="85" t="s">
        <v>63</v>
      </c>
      <c r="E686" s="85" t="s">
        <v>704</v>
      </c>
      <c r="F686" s="53" t="s">
        <v>459</v>
      </c>
      <c r="G686" s="85" t="s">
        <v>360</v>
      </c>
      <c r="H686" s="85" t="s">
        <v>525</v>
      </c>
      <c r="I686" s="53" t="s">
        <v>749</v>
      </c>
    </row>
    <row r="687" spans="1:9" s="106" customFormat="1" x14ac:dyDescent="0.25">
      <c r="A687" s="53" t="s">
        <v>802</v>
      </c>
      <c r="B687" s="85" t="s">
        <v>279</v>
      </c>
      <c r="C687" s="85" t="s">
        <v>690</v>
      </c>
      <c r="D687" s="85" t="s">
        <v>63</v>
      </c>
      <c r="E687" s="85" t="s">
        <v>355</v>
      </c>
      <c r="F687" s="53" t="s">
        <v>459</v>
      </c>
      <c r="G687" s="85" t="s">
        <v>360</v>
      </c>
      <c r="H687" s="85" t="s">
        <v>525</v>
      </c>
      <c r="I687" s="53" t="s">
        <v>750</v>
      </c>
    </row>
    <row r="688" spans="1:9" s="106" customFormat="1" x14ac:dyDescent="0.25">
      <c r="A688" s="58" t="s">
        <v>803</v>
      </c>
      <c r="B688" s="85" t="s">
        <v>279</v>
      </c>
      <c r="C688" s="85" t="s">
        <v>690</v>
      </c>
      <c r="D688" s="85" t="s">
        <v>63</v>
      </c>
      <c r="E688" s="85" t="s">
        <v>658</v>
      </c>
      <c r="F688" s="53" t="s">
        <v>459</v>
      </c>
      <c r="G688" s="85" t="s">
        <v>360</v>
      </c>
      <c r="H688" s="85" t="s">
        <v>525</v>
      </c>
      <c r="I688" s="58" t="s">
        <v>751</v>
      </c>
    </row>
    <row r="689" spans="1:9" s="106" customFormat="1" x14ac:dyDescent="0.25">
      <c r="A689" s="58" t="s">
        <v>804</v>
      </c>
      <c r="B689" s="85" t="s">
        <v>279</v>
      </c>
      <c r="C689" s="85" t="s">
        <v>690</v>
      </c>
      <c r="D689" s="85" t="s">
        <v>63</v>
      </c>
      <c r="E689" s="85" t="s">
        <v>424</v>
      </c>
      <c r="F689" s="53" t="s">
        <v>459</v>
      </c>
      <c r="G689" s="85" t="s">
        <v>360</v>
      </c>
      <c r="H689" s="85" t="s">
        <v>525</v>
      </c>
      <c r="I689" s="58" t="s">
        <v>752</v>
      </c>
    </row>
    <row r="690" spans="1:9" s="106" customFormat="1" x14ac:dyDescent="0.25">
      <c r="A690" s="58" t="s">
        <v>805</v>
      </c>
      <c r="B690" s="85" t="s">
        <v>279</v>
      </c>
      <c r="C690" s="85" t="s">
        <v>690</v>
      </c>
      <c r="D690" s="85" t="s">
        <v>63</v>
      </c>
      <c r="E690" s="85" t="s">
        <v>705</v>
      </c>
      <c r="F690" s="53" t="s">
        <v>459</v>
      </c>
      <c r="G690" s="85" t="s">
        <v>360</v>
      </c>
      <c r="H690" s="85" t="s">
        <v>525</v>
      </c>
      <c r="I690" s="58" t="s">
        <v>753</v>
      </c>
    </row>
    <row r="691" spans="1:9" s="106" customFormat="1" x14ac:dyDescent="0.25">
      <c r="A691" s="56" t="s">
        <v>806</v>
      </c>
      <c r="B691" s="86" t="s">
        <v>279</v>
      </c>
      <c r="C691" s="85" t="s">
        <v>690</v>
      </c>
      <c r="D691" s="85" t="s">
        <v>63</v>
      </c>
      <c r="E691" s="86" t="s">
        <v>703</v>
      </c>
      <c r="F691" s="53" t="s">
        <v>459</v>
      </c>
      <c r="G691" s="85" t="s">
        <v>360</v>
      </c>
      <c r="H691" s="86" t="s">
        <v>523</v>
      </c>
      <c r="I691" s="56" t="s">
        <v>754</v>
      </c>
    </row>
    <row r="692" spans="1:9" s="106" customFormat="1" x14ac:dyDescent="0.25">
      <c r="A692" s="56" t="s">
        <v>807</v>
      </c>
      <c r="B692" s="86" t="s">
        <v>279</v>
      </c>
      <c r="C692" s="85" t="s">
        <v>690</v>
      </c>
      <c r="D692" s="85" t="s">
        <v>63</v>
      </c>
      <c r="E692" s="86" t="s">
        <v>425</v>
      </c>
      <c r="F692" s="53" t="s">
        <v>459</v>
      </c>
      <c r="G692" s="85" t="s">
        <v>360</v>
      </c>
      <c r="H692" s="86" t="s">
        <v>523</v>
      </c>
      <c r="I692" s="56" t="s">
        <v>755</v>
      </c>
    </row>
    <row r="693" spans="1:9" s="106" customFormat="1" x14ac:dyDescent="0.25">
      <c r="A693" s="56" t="s">
        <v>808</v>
      </c>
      <c r="B693" s="86" t="s">
        <v>279</v>
      </c>
      <c r="C693" s="85" t="s">
        <v>690</v>
      </c>
      <c r="D693" s="85" t="s">
        <v>63</v>
      </c>
      <c r="E693" s="86" t="s">
        <v>704</v>
      </c>
      <c r="F693" s="53" t="s">
        <v>459</v>
      </c>
      <c r="G693" s="85" t="s">
        <v>360</v>
      </c>
      <c r="H693" s="86" t="s">
        <v>523</v>
      </c>
      <c r="I693" s="56" t="s">
        <v>756</v>
      </c>
    </row>
    <row r="694" spans="1:9" s="106" customFormat="1" x14ac:dyDescent="0.25">
      <c r="A694" s="56" t="s">
        <v>809</v>
      </c>
      <c r="B694" s="86" t="s">
        <v>279</v>
      </c>
      <c r="C694" s="85" t="s">
        <v>690</v>
      </c>
      <c r="D694" s="85" t="s">
        <v>63</v>
      </c>
      <c r="E694" s="86" t="s">
        <v>355</v>
      </c>
      <c r="F694" s="53" t="s">
        <v>459</v>
      </c>
      <c r="G694" s="85" t="s">
        <v>360</v>
      </c>
      <c r="H694" s="86" t="s">
        <v>523</v>
      </c>
      <c r="I694" s="56" t="s">
        <v>757</v>
      </c>
    </row>
    <row r="695" spans="1:9" s="106" customFormat="1" x14ac:dyDescent="0.25">
      <c r="A695" s="122" t="s">
        <v>810</v>
      </c>
      <c r="B695" s="86" t="s">
        <v>279</v>
      </c>
      <c r="C695" s="85" t="s">
        <v>690</v>
      </c>
      <c r="D695" s="85" t="s">
        <v>63</v>
      </c>
      <c r="E695" s="86" t="s">
        <v>658</v>
      </c>
      <c r="F695" s="53" t="s">
        <v>459</v>
      </c>
      <c r="G695" s="85" t="s">
        <v>360</v>
      </c>
      <c r="H695" s="86" t="s">
        <v>523</v>
      </c>
      <c r="I695" s="122" t="s">
        <v>758</v>
      </c>
    </row>
    <row r="696" spans="1:9" s="106" customFormat="1" x14ac:dyDescent="0.25">
      <c r="A696" s="122" t="s">
        <v>811</v>
      </c>
      <c r="B696" s="86" t="s">
        <v>279</v>
      </c>
      <c r="C696" s="85" t="s">
        <v>690</v>
      </c>
      <c r="D696" s="85" t="s">
        <v>63</v>
      </c>
      <c r="E696" s="86" t="s">
        <v>424</v>
      </c>
      <c r="F696" s="53" t="s">
        <v>459</v>
      </c>
      <c r="G696" s="85" t="s">
        <v>360</v>
      </c>
      <c r="H696" s="86" t="s">
        <v>523</v>
      </c>
      <c r="I696" s="122" t="s">
        <v>759</v>
      </c>
    </row>
    <row r="697" spans="1:9" s="106" customFormat="1" x14ac:dyDescent="0.25">
      <c r="A697" s="122" t="s">
        <v>812</v>
      </c>
      <c r="B697" s="86" t="s">
        <v>279</v>
      </c>
      <c r="C697" s="85" t="s">
        <v>690</v>
      </c>
      <c r="D697" s="85" t="s">
        <v>63</v>
      </c>
      <c r="E697" s="86" t="s">
        <v>705</v>
      </c>
      <c r="F697" s="53" t="s">
        <v>459</v>
      </c>
      <c r="G697" s="85" t="s">
        <v>360</v>
      </c>
      <c r="H697" s="86" t="s">
        <v>523</v>
      </c>
      <c r="I697" s="122" t="s">
        <v>760</v>
      </c>
    </row>
    <row r="698" spans="1:9" s="106" customFormat="1" x14ac:dyDescent="0.25">
      <c r="A698" s="53" t="s">
        <v>813</v>
      </c>
      <c r="B698" s="85" t="s">
        <v>279</v>
      </c>
      <c r="C698" s="85" t="s">
        <v>690</v>
      </c>
      <c r="D698" s="85" t="s">
        <v>63</v>
      </c>
      <c r="E698" s="85" t="s">
        <v>703</v>
      </c>
      <c r="F698" s="53" t="s">
        <v>459</v>
      </c>
      <c r="G698" s="85" t="s">
        <v>360</v>
      </c>
      <c r="H698" s="85" t="s">
        <v>526</v>
      </c>
      <c r="I698" s="53" t="s">
        <v>761</v>
      </c>
    </row>
    <row r="699" spans="1:9" s="106" customFormat="1" x14ac:dyDescent="0.25">
      <c r="A699" s="53" t="s">
        <v>814</v>
      </c>
      <c r="B699" s="85" t="s">
        <v>279</v>
      </c>
      <c r="C699" s="85" t="s">
        <v>690</v>
      </c>
      <c r="D699" s="85" t="s">
        <v>63</v>
      </c>
      <c r="E699" s="85" t="s">
        <v>425</v>
      </c>
      <c r="F699" s="53" t="s">
        <v>459</v>
      </c>
      <c r="G699" s="85" t="s">
        <v>360</v>
      </c>
      <c r="H699" s="85" t="s">
        <v>526</v>
      </c>
      <c r="I699" s="53" t="s">
        <v>762</v>
      </c>
    </row>
    <row r="700" spans="1:9" s="106" customFormat="1" x14ac:dyDescent="0.25">
      <c r="A700" s="53" t="s">
        <v>815</v>
      </c>
      <c r="B700" s="85" t="s">
        <v>279</v>
      </c>
      <c r="C700" s="85" t="s">
        <v>690</v>
      </c>
      <c r="D700" s="85" t="s">
        <v>63</v>
      </c>
      <c r="E700" s="85" t="s">
        <v>704</v>
      </c>
      <c r="F700" s="53" t="s">
        <v>459</v>
      </c>
      <c r="G700" s="85" t="s">
        <v>360</v>
      </c>
      <c r="H700" s="85" t="s">
        <v>526</v>
      </c>
      <c r="I700" s="53" t="s">
        <v>763</v>
      </c>
    </row>
    <row r="701" spans="1:9" s="106" customFormat="1" x14ac:dyDescent="0.25">
      <c r="A701" s="53" t="s">
        <v>816</v>
      </c>
      <c r="B701" s="85" t="s">
        <v>279</v>
      </c>
      <c r="C701" s="85" t="s">
        <v>690</v>
      </c>
      <c r="D701" s="85" t="s">
        <v>63</v>
      </c>
      <c r="E701" s="85" t="s">
        <v>355</v>
      </c>
      <c r="F701" s="53" t="s">
        <v>459</v>
      </c>
      <c r="G701" s="85" t="s">
        <v>360</v>
      </c>
      <c r="H701" s="85" t="s">
        <v>526</v>
      </c>
      <c r="I701" s="53" t="s">
        <v>764</v>
      </c>
    </row>
    <row r="702" spans="1:9" s="106" customFormat="1" x14ac:dyDescent="0.25">
      <c r="A702" s="58" t="s">
        <v>817</v>
      </c>
      <c r="B702" s="85" t="s">
        <v>279</v>
      </c>
      <c r="C702" s="85" t="s">
        <v>690</v>
      </c>
      <c r="D702" s="85" t="s">
        <v>63</v>
      </c>
      <c r="E702" s="85" t="s">
        <v>658</v>
      </c>
      <c r="F702" s="53" t="s">
        <v>459</v>
      </c>
      <c r="G702" s="85" t="s">
        <v>360</v>
      </c>
      <c r="H702" s="85" t="s">
        <v>526</v>
      </c>
      <c r="I702" s="58" t="s">
        <v>765</v>
      </c>
    </row>
    <row r="703" spans="1:9" s="106" customFormat="1" x14ac:dyDescent="0.25">
      <c r="A703" s="58" t="s">
        <v>818</v>
      </c>
      <c r="B703" s="85" t="s">
        <v>279</v>
      </c>
      <c r="C703" s="85" t="s">
        <v>690</v>
      </c>
      <c r="D703" s="85" t="s">
        <v>63</v>
      </c>
      <c r="E703" s="85" t="s">
        <v>424</v>
      </c>
      <c r="F703" s="53" t="s">
        <v>459</v>
      </c>
      <c r="G703" s="85" t="s">
        <v>360</v>
      </c>
      <c r="H703" s="85" t="s">
        <v>526</v>
      </c>
      <c r="I703" s="58" t="s">
        <v>766</v>
      </c>
    </row>
    <row r="704" spans="1:9" s="106" customFormat="1" x14ac:dyDescent="0.25">
      <c r="A704" s="58" t="s">
        <v>819</v>
      </c>
      <c r="B704" s="85" t="s">
        <v>279</v>
      </c>
      <c r="C704" s="85" t="s">
        <v>690</v>
      </c>
      <c r="D704" s="85" t="s">
        <v>63</v>
      </c>
      <c r="E704" s="85" t="s">
        <v>705</v>
      </c>
      <c r="F704" s="53" t="s">
        <v>459</v>
      </c>
      <c r="G704" s="85" t="s">
        <v>360</v>
      </c>
      <c r="H704" s="85" t="s">
        <v>526</v>
      </c>
      <c r="I704" s="58" t="s">
        <v>767</v>
      </c>
    </row>
    <row r="705" spans="1:9" s="106" customFormat="1" x14ac:dyDescent="0.25">
      <c r="A705" s="56" t="s">
        <v>820</v>
      </c>
      <c r="B705" s="86" t="s">
        <v>279</v>
      </c>
      <c r="C705" s="85" t="s">
        <v>690</v>
      </c>
      <c r="D705" s="85" t="s">
        <v>63</v>
      </c>
      <c r="E705" s="86" t="s">
        <v>703</v>
      </c>
      <c r="F705" s="53" t="s">
        <v>459</v>
      </c>
      <c r="G705" s="85" t="s">
        <v>360</v>
      </c>
      <c r="H705" s="86" t="s">
        <v>355</v>
      </c>
      <c r="I705" s="56" t="s">
        <v>768</v>
      </c>
    </row>
    <row r="706" spans="1:9" s="106" customFormat="1" x14ac:dyDescent="0.25">
      <c r="A706" s="56" t="s">
        <v>821</v>
      </c>
      <c r="B706" s="86" t="s">
        <v>279</v>
      </c>
      <c r="C706" s="85" t="s">
        <v>690</v>
      </c>
      <c r="D706" s="85" t="s">
        <v>63</v>
      </c>
      <c r="E706" s="86" t="s">
        <v>425</v>
      </c>
      <c r="F706" s="53" t="s">
        <v>459</v>
      </c>
      <c r="G706" s="85" t="s">
        <v>360</v>
      </c>
      <c r="H706" s="86" t="s">
        <v>355</v>
      </c>
      <c r="I706" s="56" t="s">
        <v>769</v>
      </c>
    </row>
    <row r="707" spans="1:9" s="106" customFormat="1" x14ac:dyDescent="0.25">
      <c r="A707" s="56" t="s">
        <v>822</v>
      </c>
      <c r="B707" s="86" t="s">
        <v>279</v>
      </c>
      <c r="C707" s="85" t="s">
        <v>690</v>
      </c>
      <c r="D707" s="85" t="s">
        <v>63</v>
      </c>
      <c r="E707" s="86" t="s">
        <v>704</v>
      </c>
      <c r="F707" s="53" t="s">
        <v>459</v>
      </c>
      <c r="G707" s="85" t="s">
        <v>360</v>
      </c>
      <c r="H707" s="86" t="s">
        <v>355</v>
      </c>
      <c r="I707" s="56" t="s">
        <v>770</v>
      </c>
    </row>
    <row r="708" spans="1:9" s="106" customFormat="1" x14ac:dyDescent="0.25">
      <c r="A708" s="56" t="s">
        <v>823</v>
      </c>
      <c r="B708" s="86" t="s">
        <v>279</v>
      </c>
      <c r="C708" s="85" t="s">
        <v>690</v>
      </c>
      <c r="D708" s="85" t="s">
        <v>63</v>
      </c>
      <c r="E708" s="86" t="s">
        <v>355</v>
      </c>
      <c r="F708" s="53" t="s">
        <v>459</v>
      </c>
      <c r="G708" s="85" t="s">
        <v>360</v>
      </c>
      <c r="H708" s="86" t="s">
        <v>355</v>
      </c>
      <c r="I708" s="56" t="s">
        <v>771</v>
      </c>
    </row>
    <row r="709" spans="1:9" s="106" customFormat="1" x14ac:dyDescent="0.25">
      <c r="A709" s="122" t="s">
        <v>824</v>
      </c>
      <c r="B709" s="86" t="s">
        <v>279</v>
      </c>
      <c r="C709" s="85" t="s">
        <v>690</v>
      </c>
      <c r="D709" s="85" t="s">
        <v>63</v>
      </c>
      <c r="E709" s="86" t="s">
        <v>658</v>
      </c>
      <c r="F709" s="53" t="s">
        <v>459</v>
      </c>
      <c r="G709" s="85" t="s">
        <v>360</v>
      </c>
      <c r="H709" s="86" t="s">
        <v>355</v>
      </c>
      <c r="I709" s="122" t="s">
        <v>772</v>
      </c>
    </row>
    <row r="710" spans="1:9" s="106" customFormat="1" x14ac:dyDescent="0.25">
      <c r="A710" s="122" t="s">
        <v>825</v>
      </c>
      <c r="B710" s="86" t="s">
        <v>279</v>
      </c>
      <c r="C710" s="85" t="s">
        <v>690</v>
      </c>
      <c r="D710" s="85" t="s">
        <v>63</v>
      </c>
      <c r="E710" s="86" t="s">
        <v>424</v>
      </c>
      <c r="F710" s="53" t="s">
        <v>459</v>
      </c>
      <c r="G710" s="85" t="s">
        <v>360</v>
      </c>
      <c r="H710" s="86" t="s">
        <v>355</v>
      </c>
      <c r="I710" s="122" t="s">
        <v>773</v>
      </c>
    </row>
    <row r="711" spans="1:9" s="106" customFormat="1" x14ac:dyDescent="0.25">
      <c r="A711" s="122" t="s">
        <v>826</v>
      </c>
      <c r="B711" s="86" t="s">
        <v>279</v>
      </c>
      <c r="C711" s="85" t="s">
        <v>690</v>
      </c>
      <c r="D711" s="85" t="s">
        <v>63</v>
      </c>
      <c r="E711" s="86" t="s">
        <v>705</v>
      </c>
      <c r="F711" s="53" t="s">
        <v>459</v>
      </c>
      <c r="G711" s="85" t="s">
        <v>360</v>
      </c>
      <c r="H711" s="86" t="s">
        <v>355</v>
      </c>
      <c r="I711" s="122" t="s">
        <v>774</v>
      </c>
    </row>
    <row r="712" spans="1:9" s="106" customFormat="1" x14ac:dyDescent="0.25">
      <c r="A712" s="53" t="s">
        <v>827</v>
      </c>
      <c r="B712" s="85" t="s">
        <v>279</v>
      </c>
      <c r="C712" s="85" t="s">
        <v>690</v>
      </c>
      <c r="D712" s="85" t="s">
        <v>63</v>
      </c>
      <c r="E712" s="85" t="s">
        <v>703</v>
      </c>
      <c r="F712" s="53" t="s">
        <v>459</v>
      </c>
      <c r="G712" s="85" t="s">
        <v>360</v>
      </c>
      <c r="H712" s="85" t="s">
        <v>527</v>
      </c>
      <c r="I712" s="53" t="s">
        <v>775</v>
      </c>
    </row>
    <row r="713" spans="1:9" s="106" customFormat="1" x14ac:dyDescent="0.25">
      <c r="A713" s="53" t="s">
        <v>828</v>
      </c>
      <c r="B713" s="85" t="s">
        <v>279</v>
      </c>
      <c r="C713" s="85" t="s">
        <v>690</v>
      </c>
      <c r="D713" s="85" t="s">
        <v>63</v>
      </c>
      <c r="E713" s="85" t="s">
        <v>425</v>
      </c>
      <c r="F713" s="53" t="s">
        <v>459</v>
      </c>
      <c r="G713" s="85" t="s">
        <v>360</v>
      </c>
      <c r="H713" s="85" t="s">
        <v>527</v>
      </c>
      <c r="I713" s="53" t="s">
        <v>776</v>
      </c>
    </row>
    <row r="714" spans="1:9" s="106" customFormat="1" x14ac:dyDescent="0.25">
      <c r="A714" s="53" t="s">
        <v>829</v>
      </c>
      <c r="B714" s="85" t="s">
        <v>279</v>
      </c>
      <c r="C714" s="85" t="s">
        <v>690</v>
      </c>
      <c r="D714" s="85" t="s">
        <v>63</v>
      </c>
      <c r="E714" s="85" t="s">
        <v>704</v>
      </c>
      <c r="F714" s="53" t="s">
        <v>459</v>
      </c>
      <c r="G714" s="85" t="s">
        <v>360</v>
      </c>
      <c r="H714" s="85" t="s">
        <v>527</v>
      </c>
      <c r="I714" s="53" t="s">
        <v>777</v>
      </c>
    </row>
    <row r="715" spans="1:9" s="106" customFormat="1" x14ac:dyDescent="0.25">
      <c r="A715" s="53" t="s">
        <v>830</v>
      </c>
      <c r="B715" s="85" t="s">
        <v>279</v>
      </c>
      <c r="C715" s="85" t="s">
        <v>690</v>
      </c>
      <c r="D715" s="85" t="s">
        <v>63</v>
      </c>
      <c r="E715" s="85" t="s">
        <v>355</v>
      </c>
      <c r="F715" s="53" t="s">
        <v>459</v>
      </c>
      <c r="G715" s="85" t="s">
        <v>360</v>
      </c>
      <c r="H715" s="85" t="s">
        <v>527</v>
      </c>
      <c r="I715" s="53" t="s">
        <v>778</v>
      </c>
    </row>
    <row r="716" spans="1:9" s="106" customFormat="1" x14ac:dyDescent="0.25">
      <c r="A716" s="58" t="s">
        <v>831</v>
      </c>
      <c r="B716" s="85" t="s">
        <v>279</v>
      </c>
      <c r="C716" s="85" t="s">
        <v>690</v>
      </c>
      <c r="D716" s="85" t="s">
        <v>63</v>
      </c>
      <c r="E716" s="85" t="s">
        <v>658</v>
      </c>
      <c r="F716" s="53" t="s">
        <v>459</v>
      </c>
      <c r="G716" s="85" t="s">
        <v>360</v>
      </c>
      <c r="H716" s="85" t="s">
        <v>527</v>
      </c>
      <c r="I716" s="58" t="s">
        <v>779</v>
      </c>
    </row>
    <row r="717" spans="1:9" s="106" customFormat="1" x14ac:dyDescent="0.25">
      <c r="A717" s="58" t="s">
        <v>832</v>
      </c>
      <c r="B717" s="85" t="s">
        <v>279</v>
      </c>
      <c r="C717" s="85" t="s">
        <v>690</v>
      </c>
      <c r="D717" s="85" t="s">
        <v>63</v>
      </c>
      <c r="E717" s="85" t="s">
        <v>424</v>
      </c>
      <c r="F717" s="53" t="s">
        <v>459</v>
      </c>
      <c r="G717" s="85" t="s">
        <v>360</v>
      </c>
      <c r="H717" s="85" t="s">
        <v>527</v>
      </c>
      <c r="I717" s="58" t="s">
        <v>780</v>
      </c>
    </row>
    <row r="718" spans="1:9" s="106" customFormat="1" x14ac:dyDescent="0.25">
      <c r="A718" s="58" t="s">
        <v>833</v>
      </c>
      <c r="B718" s="85" t="s">
        <v>279</v>
      </c>
      <c r="C718" s="85" t="s">
        <v>690</v>
      </c>
      <c r="D718" s="85" t="s">
        <v>63</v>
      </c>
      <c r="E718" s="85" t="s">
        <v>705</v>
      </c>
      <c r="F718" s="53" t="s">
        <v>459</v>
      </c>
      <c r="G718" s="85" t="s">
        <v>360</v>
      </c>
      <c r="H718" s="85" t="s">
        <v>527</v>
      </c>
      <c r="I718" s="58" t="s">
        <v>781</v>
      </c>
    </row>
    <row r="719" spans="1:9" s="106" customFormat="1" x14ac:dyDescent="0.25">
      <c r="A719" s="56" t="s">
        <v>834</v>
      </c>
      <c r="B719" s="86" t="s">
        <v>279</v>
      </c>
      <c r="C719" s="85" t="s">
        <v>690</v>
      </c>
      <c r="D719" s="85" t="s">
        <v>63</v>
      </c>
      <c r="E719" s="86" t="s">
        <v>703</v>
      </c>
      <c r="F719" s="53" t="s">
        <v>459</v>
      </c>
      <c r="G719" s="85" t="s">
        <v>360</v>
      </c>
      <c r="H719" s="86" t="s">
        <v>524</v>
      </c>
      <c r="I719" s="56" t="s">
        <v>782</v>
      </c>
    </row>
    <row r="720" spans="1:9" s="106" customFormat="1" x14ac:dyDescent="0.25">
      <c r="A720" s="56" t="s">
        <v>835</v>
      </c>
      <c r="B720" s="86" t="s">
        <v>279</v>
      </c>
      <c r="C720" s="85" t="s">
        <v>690</v>
      </c>
      <c r="D720" s="85" t="s">
        <v>63</v>
      </c>
      <c r="E720" s="86" t="s">
        <v>425</v>
      </c>
      <c r="F720" s="53" t="s">
        <v>459</v>
      </c>
      <c r="G720" s="85" t="s">
        <v>360</v>
      </c>
      <c r="H720" s="86" t="s">
        <v>524</v>
      </c>
      <c r="I720" s="56" t="s">
        <v>783</v>
      </c>
    </row>
    <row r="721" spans="1:9" s="106" customFormat="1" x14ac:dyDescent="0.25">
      <c r="A721" s="56" t="s">
        <v>836</v>
      </c>
      <c r="B721" s="86" t="s">
        <v>279</v>
      </c>
      <c r="C721" s="85" t="s">
        <v>690</v>
      </c>
      <c r="D721" s="85" t="s">
        <v>63</v>
      </c>
      <c r="E721" s="86" t="s">
        <v>704</v>
      </c>
      <c r="F721" s="53" t="s">
        <v>459</v>
      </c>
      <c r="G721" s="85" t="s">
        <v>360</v>
      </c>
      <c r="H721" s="86" t="s">
        <v>524</v>
      </c>
      <c r="I721" s="56" t="s">
        <v>784</v>
      </c>
    </row>
    <row r="722" spans="1:9" s="106" customFormat="1" x14ac:dyDescent="0.25">
      <c r="A722" s="56" t="s">
        <v>837</v>
      </c>
      <c r="B722" s="86" t="s">
        <v>279</v>
      </c>
      <c r="C722" s="85" t="s">
        <v>690</v>
      </c>
      <c r="D722" s="85" t="s">
        <v>63</v>
      </c>
      <c r="E722" s="86" t="s">
        <v>355</v>
      </c>
      <c r="F722" s="53" t="s">
        <v>459</v>
      </c>
      <c r="G722" s="85" t="s">
        <v>360</v>
      </c>
      <c r="H722" s="86" t="s">
        <v>524</v>
      </c>
      <c r="I722" s="56" t="s">
        <v>785</v>
      </c>
    </row>
    <row r="723" spans="1:9" s="106" customFormat="1" x14ac:dyDescent="0.25">
      <c r="A723" s="122" t="s">
        <v>838</v>
      </c>
      <c r="B723" s="86" t="s">
        <v>279</v>
      </c>
      <c r="C723" s="85" t="s">
        <v>690</v>
      </c>
      <c r="D723" s="85" t="s">
        <v>63</v>
      </c>
      <c r="E723" s="86" t="s">
        <v>658</v>
      </c>
      <c r="F723" s="53" t="s">
        <v>459</v>
      </c>
      <c r="G723" s="85" t="s">
        <v>360</v>
      </c>
      <c r="H723" s="86" t="s">
        <v>524</v>
      </c>
      <c r="I723" s="122" t="s">
        <v>786</v>
      </c>
    </row>
    <row r="724" spans="1:9" s="106" customFormat="1" x14ac:dyDescent="0.25">
      <c r="A724" s="122" t="s">
        <v>839</v>
      </c>
      <c r="B724" s="86" t="s">
        <v>279</v>
      </c>
      <c r="C724" s="85" t="s">
        <v>690</v>
      </c>
      <c r="D724" s="85" t="s">
        <v>63</v>
      </c>
      <c r="E724" s="86" t="s">
        <v>424</v>
      </c>
      <c r="F724" s="53" t="s">
        <v>459</v>
      </c>
      <c r="G724" s="85" t="s">
        <v>360</v>
      </c>
      <c r="H724" s="86" t="s">
        <v>524</v>
      </c>
      <c r="I724" s="122" t="s">
        <v>787</v>
      </c>
    </row>
    <row r="725" spans="1:9" x14ac:dyDescent="0.25">
      <c r="A725" s="122" t="s">
        <v>840</v>
      </c>
      <c r="B725" s="86" t="s">
        <v>279</v>
      </c>
      <c r="C725" s="85" t="s">
        <v>690</v>
      </c>
      <c r="D725" s="85" t="s">
        <v>63</v>
      </c>
      <c r="E725" s="86" t="s">
        <v>705</v>
      </c>
      <c r="F725" s="53" t="s">
        <v>459</v>
      </c>
      <c r="G725" s="85" t="s">
        <v>360</v>
      </c>
      <c r="H725" s="86" t="s">
        <v>524</v>
      </c>
      <c r="I725" s="122" t="s">
        <v>788</v>
      </c>
    </row>
    <row r="726" spans="1:9" x14ac:dyDescent="0.25">
      <c r="A726" s="53" t="s">
        <v>841</v>
      </c>
      <c r="B726" s="85" t="s">
        <v>279</v>
      </c>
      <c r="C726" s="85" t="s">
        <v>690</v>
      </c>
      <c r="D726" s="85" t="s">
        <v>63</v>
      </c>
      <c r="E726" s="85" t="s">
        <v>703</v>
      </c>
      <c r="F726" s="53" t="s">
        <v>459</v>
      </c>
      <c r="G726" s="85" t="s">
        <v>360</v>
      </c>
      <c r="H726" s="85" t="s">
        <v>528</v>
      </c>
      <c r="I726" s="53" t="s">
        <v>789</v>
      </c>
    </row>
    <row r="727" spans="1:9" x14ac:dyDescent="0.25">
      <c r="A727" s="53" t="s">
        <v>842</v>
      </c>
      <c r="B727" s="85" t="s">
        <v>279</v>
      </c>
      <c r="C727" s="85" t="s">
        <v>690</v>
      </c>
      <c r="D727" s="85" t="s">
        <v>63</v>
      </c>
      <c r="E727" s="85" t="s">
        <v>425</v>
      </c>
      <c r="F727" s="53" t="s">
        <v>459</v>
      </c>
      <c r="G727" s="85" t="s">
        <v>360</v>
      </c>
      <c r="H727" s="85" t="s">
        <v>528</v>
      </c>
      <c r="I727" s="53" t="s">
        <v>790</v>
      </c>
    </row>
    <row r="728" spans="1:9" x14ac:dyDescent="0.25">
      <c r="A728" s="53" t="s">
        <v>843</v>
      </c>
      <c r="B728" s="85" t="s">
        <v>279</v>
      </c>
      <c r="C728" s="85" t="s">
        <v>690</v>
      </c>
      <c r="D728" s="85" t="s">
        <v>63</v>
      </c>
      <c r="E728" s="85" t="s">
        <v>704</v>
      </c>
      <c r="F728" s="53" t="s">
        <v>459</v>
      </c>
      <c r="G728" s="85" t="s">
        <v>360</v>
      </c>
      <c r="H728" s="85" t="s">
        <v>528</v>
      </c>
      <c r="I728" s="53" t="s">
        <v>791</v>
      </c>
    </row>
    <row r="729" spans="1:9" x14ac:dyDescent="0.25">
      <c r="A729" s="53" t="s">
        <v>844</v>
      </c>
      <c r="B729" s="85" t="s">
        <v>279</v>
      </c>
      <c r="C729" s="85" t="s">
        <v>690</v>
      </c>
      <c r="D729" s="85" t="s">
        <v>63</v>
      </c>
      <c r="E729" s="85" t="s">
        <v>355</v>
      </c>
      <c r="F729" s="53" t="s">
        <v>459</v>
      </c>
      <c r="G729" s="85" t="s">
        <v>360</v>
      </c>
      <c r="H729" s="85" t="s">
        <v>528</v>
      </c>
      <c r="I729" s="53" t="s">
        <v>792</v>
      </c>
    </row>
    <row r="730" spans="1:9" x14ac:dyDescent="0.25">
      <c r="A730" s="58" t="s">
        <v>845</v>
      </c>
      <c r="B730" s="85" t="s">
        <v>279</v>
      </c>
      <c r="C730" s="85" t="s">
        <v>690</v>
      </c>
      <c r="D730" s="85" t="s">
        <v>63</v>
      </c>
      <c r="E730" s="85" t="s">
        <v>658</v>
      </c>
      <c r="F730" s="53" t="s">
        <v>459</v>
      </c>
      <c r="G730" s="85" t="s">
        <v>360</v>
      </c>
      <c r="H730" s="85" t="s">
        <v>528</v>
      </c>
      <c r="I730" s="58" t="s">
        <v>793</v>
      </c>
    </row>
    <row r="731" spans="1:9" x14ac:dyDescent="0.25">
      <c r="A731" s="58" t="s">
        <v>846</v>
      </c>
      <c r="B731" s="85" t="s">
        <v>279</v>
      </c>
      <c r="C731" s="85" t="s">
        <v>690</v>
      </c>
      <c r="D731" s="85" t="s">
        <v>63</v>
      </c>
      <c r="E731" s="85" t="s">
        <v>424</v>
      </c>
      <c r="F731" s="53" t="s">
        <v>459</v>
      </c>
      <c r="G731" s="85" t="s">
        <v>360</v>
      </c>
      <c r="H731" s="85" t="s">
        <v>528</v>
      </c>
      <c r="I731" s="58" t="s">
        <v>794</v>
      </c>
    </row>
    <row r="732" spans="1:9" x14ac:dyDescent="0.25">
      <c r="A732" s="58" t="s">
        <v>847</v>
      </c>
      <c r="B732" s="85" t="s">
        <v>279</v>
      </c>
      <c r="C732" s="85" t="s">
        <v>690</v>
      </c>
      <c r="D732" s="85" t="s">
        <v>63</v>
      </c>
      <c r="E732" s="85" t="s">
        <v>705</v>
      </c>
      <c r="F732" s="53" t="s">
        <v>459</v>
      </c>
      <c r="G732" s="85" t="s">
        <v>360</v>
      </c>
      <c r="H732" s="85" t="s">
        <v>528</v>
      </c>
      <c r="I732" s="58" t="s">
        <v>795</v>
      </c>
    </row>
    <row r="734" spans="1:9" s="106" customFormat="1" x14ac:dyDescent="0.25">
      <c r="A734" s="127" t="s">
        <v>799</v>
      </c>
      <c r="B734" s="130" t="s">
        <v>279</v>
      </c>
      <c r="C734" s="85" t="s">
        <v>355</v>
      </c>
      <c r="D734" s="130" t="s">
        <v>849</v>
      </c>
      <c r="E734" s="85" t="s">
        <v>703</v>
      </c>
      <c r="F734" s="129" t="s">
        <v>459</v>
      </c>
      <c r="G734" s="85" t="s">
        <v>355</v>
      </c>
      <c r="H734" s="130" t="s">
        <v>525</v>
      </c>
      <c r="I734" s="53" t="s">
        <v>747</v>
      </c>
    </row>
    <row r="735" spans="1:9" s="106" customFormat="1" x14ac:dyDescent="0.25">
      <c r="A735" s="53" t="s">
        <v>800</v>
      </c>
      <c r="B735" s="85" t="s">
        <v>279</v>
      </c>
      <c r="C735" s="85" t="s">
        <v>355</v>
      </c>
      <c r="D735" s="130" t="s">
        <v>849</v>
      </c>
      <c r="E735" s="85" t="s">
        <v>425</v>
      </c>
      <c r="F735" s="53" t="s">
        <v>459</v>
      </c>
      <c r="G735" s="85" t="s">
        <v>355</v>
      </c>
      <c r="H735" s="85" t="s">
        <v>525</v>
      </c>
      <c r="I735" s="53" t="s">
        <v>748</v>
      </c>
    </row>
    <row r="736" spans="1:9" s="106" customFormat="1" x14ac:dyDescent="0.25">
      <c r="A736" s="53" t="s">
        <v>801</v>
      </c>
      <c r="B736" s="85" t="s">
        <v>279</v>
      </c>
      <c r="C736" s="85" t="s">
        <v>355</v>
      </c>
      <c r="D736" s="130" t="s">
        <v>849</v>
      </c>
      <c r="E736" s="85" t="s">
        <v>704</v>
      </c>
      <c r="F736" s="53" t="s">
        <v>459</v>
      </c>
      <c r="G736" s="85" t="s">
        <v>355</v>
      </c>
      <c r="H736" s="85" t="s">
        <v>525</v>
      </c>
      <c r="I736" s="53" t="s">
        <v>749</v>
      </c>
    </row>
    <row r="737" spans="1:9" s="106" customFormat="1" x14ac:dyDescent="0.25">
      <c r="A737" s="53" t="s">
        <v>802</v>
      </c>
      <c r="B737" s="85" t="s">
        <v>279</v>
      </c>
      <c r="C737" s="85" t="s">
        <v>355</v>
      </c>
      <c r="D737" s="130" t="s">
        <v>849</v>
      </c>
      <c r="E737" s="85" t="s">
        <v>355</v>
      </c>
      <c r="F737" s="53" t="s">
        <v>459</v>
      </c>
      <c r="G737" s="85" t="s">
        <v>355</v>
      </c>
      <c r="H737" s="85" t="s">
        <v>525</v>
      </c>
      <c r="I737" s="53" t="s">
        <v>750</v>
      </c>
    </row>
    <row r="738" spans="1:9" s="106" customFormat="1" x14ac:dyDescent="0.25">
      <c r="A738" s="58" t="s">
        <v>803</v>
      </c>
      <c r="B738" s="85" t="s">
        <v>279</v>
      </c>
      <c r="C738" s="85" t="s">
        <v>355</v>
      </c>
      <c r="D738" s="130" t="s">
        <v>849</v>
      </c>
      <c r="E738" s="85" t="s">
        <v>658</v>
      </c>
      <c r="F738" s="53" t="s">
        <v>459</v>
      </c>
      <c r="G738" s="85" t="s">
        <v>355</v>
      </c>
      <c r="H738" s="85" t="s">
        <v>525</v>
      </c>
      <c r="I738" s="58" t="s">
        <v>751</v>
      </c>
    </row>
    <row r="739" spans="1:9" s="106" customFormat="1" x14ac:dyDescent="0.25">
      <c r="A739" s="58" t="s">
        <v>804</v>
      </c>
      <c r="B739" s="85" t="s">
        <v>279</v>
      </c>
      <c r="C739" s="85" t="s">
        <v>355</v>
      </c>
      <c r="D739" s="130" t="s">
        <v>849</v>
      </c>
      <c r="E739" s="85" t="s">
        <v>424</v>
      </c>
      <c r="F739" s="53" t="s">
        <v>459</v>
      </c>
      <c r="G739" s="85" t="s">
        <v>355</v>
      </c>
      <c r="H739" s="85" t="s">
        <v>525</v>
      </c>
      <c r="I739" s="58" t="s">
        <v>752</v>
      </c>
    </row>
    <row r="740" spans="1:9" s="106" customFormat="1" x14ac:dyDescent="0.25">
      <c r="A740" s="58" t="s">
        <v>805</v>
      </c>
      <c r="B740" s="85" t="s">
        <v>279</v>
      </c>
      <c r="C740" s="85" t="s">
        <v>355</v>
      </c>
      <c r="D740" s="130" t="s">
        <v>849</v>
      </c>
      <c r="E740" s="85" t="s">
        <v>705</v>
      </c>
      <c r="F740" s="53" t="s">
        <v>459</v>
      </c>
      <c r="G740" s="85" t="s">
        <v>355</v>
      </c>
      <c r="H740" s="85" t="s">
        <v>525</v>
      </c>
      <c r="I740" s="58" t="s">
        <v>753</v>
      </c>
    </row>
    <row r="741" spans="1:9" s="106" customFormat="1" x14ac:dyDescent="0.25">
      <c r="A741" s="56" t="s">
        <v>806</v>
      </c>
      <c r="B741" s="86" t="s">
        <v>279</v>
      </c>
      <c r="C741" s="85" t="s">
        <v>355</v>
      </c>
      <c r="D741" s="130" t="s">
        <v>849</v>
      </c>
      <c r="E741" s="86" t="s">
        <v>703</v>
      </c>
      <c r="F741" s="53" t="s">
        <v>459</v>
      </c>
      <c r="G741" s="85" t="s">
        <v>355</v>
      </c>
      <c r="H741" s="86" t="s">
        <v>523</v>
      </c>
      <c r="I741" s="56" t="s">
        <v>754</v>
      </c>
    </row>
    <row r="742" spans="1:9" s="106" customFormat="1" x14ac:dyDescent="0.25">
      <c r="A742" s="56" t="s">
        <v>807</v>
      </c>
      <c r="B742" s="86" t="s">
        <v>279</v>
      </c>
      <c r="C742" s="85" t="s">
        <v>355</v>
      </c>
      <c r="D742" s="130" t="s">
        <v>849</v>
      </c>
      <c r="E742" s="86" t="s">
        <v>425</v>
      </c>
      <c r="F742" s="53" t="s">
        <v>459</v>
      </c>
      <c r="G742" s="85" t="s">
        <v>355</v>
      </c>
      <c r="H742" s="86" t="s">
        <v>523</v>
      </c>
      <c r="I742" s="56" t="s">
        <v>755</v>
      </c>
    </row>
    <row r="743" spans="1:9" s="106" customFormat="1" x14ac:dyDescent="0.25">
      <c r="A743" s="56" t="s">
        <v>808</v>
      </c>
      <c r="B743" s="86" t="s">
        <v>279</v>
      </c>
      <c r="C743" s="85" t="s">
        <v>355</v>
      </c>
      <c r="D743" s="130" t="s">
        <v>849</v>
      </c>
      <c r="E743" s="86" t="s">
        <v>704</v>
      </c>
      <c r="F743" s="53" t="s">
        <v>459</v>
      </c>
      <c r="G743" s="85" t="s">
        <v>355</v>
      </c>
      <c r="H743" s="86" t="s">
        <v>523</v>
      </c>
      <c r="I743" s="56" t="s">
        <v>756</v>
      </c>
    </row>
    <row r="744" spans="1:9" s="106" customFormat="1" x14ac:dyDescent="0.25">
      <c r="A744" s="56" t="s">
        <v>809</v>
      </c>
      <c r="B744" s="86" t="s">
        <v>279</v>
      </c>
      <c r="C744" s="85" t="s">
        <v>355</v>
      </c>
      <c r="D744" s="130" t="s">
        <v>849</v>
      </c>
      <c r="E744" s="86" t="s">
        <v>355</v>
      </c>
      <c r="F744" s="53" t="s">
        <v>459</v>
      </c>
      <c r="G744" s="85" t="s">
        <v>355</v>
      </c>
      <c r="H744" s="86" t="s">
        <v>523</v>
      </c>
      <c r="I744" s="56" t="s">
        <v>757</v>
      </c>
    </row>
    <row r="745" spans="1:9" s="106" customFormat="1" x14ac:dyDescent="0.25">
      <c r="A745" s="122" t="s">
        <v>810</v>
      </c>
      <c r="B745" s="86" t="s">
        <v>279</v>
      </c>
      <c r="C745" s="85" t="s">
        <v>355</v>
      </c>
      <c r="D745" s="130" t="s">
        <v>849</v>
      </c>
      <c r="E745" s="86" t="s">
        <v>658</v>
      </c>
      <c r="F745" s="53" t="s">
        <v>459</v>
      </c>
      <c r="G745" s="85" t="s">
        <v>355</v>
      </c>
      <c r="H745" s="86" t="s">
        <v>523</v>
      </c>
      <c r="I745" s="122" t="s">
        <v>758</v>
      </c>
    </row>
    <row r="746" spans="1:9" s="106" customFormat="1" x14ac:dyDescent="0.25">
      <c r="A746" s="122" t="s">
        <v>811</v>
      </c>
      <c r="B746" s="86" t="s">
        <v>279</v>
      </c>
      <c r="C746" s="85" t="s">
        <v>355</v>
      </c>
      <c r="D746" s="130" t="s">
        <v>849</v>
      </c>
      <c r="E746" s="86" t="s">
        <v>424</v>
      </c>
      <c r="F746" s="53" t="s">
        <v>459</v>
      </c>
      <c r="G746" s="85" t="s">
        <v>355</v>
      </c>
      <c r="H746" s="86" t="s">
        <v>523</v>
      </c>
      <c r="I746" s="122" t="s">
        <v>759</v>
      </c>
    </row>
    <row r="747" spans="1:9" s="106" customFormat="1" x14ac:dyDescent="0.25">
      <c r="A747" s="122" t="s">
        <v>812</v>
      </c>
      <c r="B747" s="86" t="s">
        <v>279</v>
      </c>
      <c r="C747" s="85" t="s">
        <v>355</v>
      </c>
      <c r="D747" s="130" t="s">
        <v>849</v>
      </c>
      <c r="E747" s="86" t="s">
        <v>705</v>
      </c>
      <c r="F747" s="53" t="s">
        <v>459</v>
      </c>
      <c r="G747" s="85" t="s">
        <v>355</v>
      </c>
      <c r="H747" s="86" t="s">
        <v>523</v>
      </c>
      <c r="I747" s="122" t="s">
        <v>760</v>
      </c>
    </row>
    <row r="748" spans="1:9" s="106" customFormat="1" x14ac:dyDescent="0.25">
      <c r="A748" s="53" t="s">
        <v>813</v>
      </c>
      <c r="B748" s="85" t="s">
        <v>279</v>
      </c>
      <c r="C748" s="85" t="s">
        <v>355</v>
      </c>
      <c r="D748" s="130" t="s">
        <v>849</v>
      </c>
      <c r="E748" s="85" t="s">
        <v>703</v>
      </c>
      <c r="F748" s="53" t="s">
        <v>459</v>
      </c>
      <c r="G748" s="85" t="s">
        <v>355</v>
      </c>
      <c r="H748" s="85" t="s">
        <v>526</v>
      </c>
      <c r="I748" s="53" t="s">
        <v>761</v>
      </c>
    </row>
    <row r="749" spans="1:9" s="106" customFormat="1" x14ac:dyDescent="0.25">
      <c r="A749" s="53" t="s">
        <v>814</v>
      </c>
      <c r="B749" s="85" t="s">
        <v>279</v>
      </c>
      <c r="C749" s="85" t="s">
        <v>355</v>
      </c>
      <c r="D749" s="130" t="s">
        <v>849</v>
      </c>
      <c r="E749" s="85" t="s">
        <v>425</v>
      </c>
      <c r="F749" s="53" t="s">
        <v>459</v>
      </c>
      <c r="G749" s="85" t="s">
        <v>355</v>
      </c>
      <c r="H749" s="85" t="s">
        <v>526</v>
      </c>
      <c r="I749" s="53" t="s">
        <v>762</v>
      </c>
    </row>
    <row r="750" spans="1:9" s="106" customFormat="1" x14ac:dyDescent="0.25">
      <c r="A750" s="53" t="s">
        <v>815</v>
      </c>
      <c r="B750" s="85" t="s">
        <v>279</v>
      </c>
      <c r="C750" s="85" t="s">
        <v>355</v>
      </c>
      <c r="D750" s="130" t="s">
        <v>849</v>
      </c>
      <c r="E750" s="85" t="s">
        <v>704</v>
      </c>
      <c r="F750" s="53" t="s">
        <v>459</v>
      </c>
      <c r="G750" s="85" t="s">
        <v>355</v>
      </c>
      <c r="H750" s="85" t="s">
        <v>526</v>
      </c>
      <c r="I750" s="53" t="s">
        <v>763</v>
      </c>
    </row>
    <row r="751" spans="1:9" s="106" customFormat="1" x14ac:dyDescent="0.25">
      <c r="A751" s="53" t="s">
        <v>816</v>
      </c>
      <c r="B751" s="85" t="s">
        <v>279</v>
      </c>
      <c r="C751" s="85" t="s">
        <v>355</v>
      </c>
      <c r="D751" s="130" t="s">
        <v>849</v>
      </c>
      <c r="E751" s="85" t="s">
        <v>355</v>
      </c>
      <c r="F751" s="53" t="s">
        <v>459</v>
      </c>
      <c r="G751" s="85" t="s">
        <v>355</v>
      </c>
      <c r="H751" s="85" t="s">
        <v>526</v>
      </c>
      <c r="I751" s="53" t="s">
        <v>764</v>
      </c>
    </row>
    <row r="752" spans="1:9" s="106" customFormat="1" x14ac:dyDescent="0.25">
      <c r="A752" s="58" t="s">
        <v>817</v>
      </c>
      <c r="B752" s="85" t="s">
        <v>279</v>
      </c>
      <c r="C752" s="85" t="s">
        <v>355</v>
      </c>
      <c r="D752" s="130" t="s">
        <v>849</v>
      </c>
      <c r="E752" s="85" t="s">
        <v>658</v>
      </c>
      <c r="F752" s="53" t="s">
        <v>459</v>
      </c>
      <c r="G752" s="85" t="s">
        <v>355</v>
      </c>
      <c r="H752" s="85" t="s">
        <v>526</v>
      </c>
      <c r="I752" s="58" t="s">
        <v>765</v>
      </c>
    </row>
    <row r="753" spans="1:9" s="106" customFormat="1" x14ac:dyDescent="0.25">
      <c r="A753" s="58" t="s">
        <v>818</v>
      </c>
      <c r="B753" s="85" t="s">
        <v>279</v>
      </c>
      <c r="C753" s="85" t="s">
        <v>355</v>
      </c>
      <c r="D753" s="130" t="s">
        <v>849</v>
      </c>
      <c r="E753" s="85" t="s">
        <v>424</v>
      </c>
      <c r="F753" s="53" t="s">
        <v>459</v>
      </c>
      <c r="G753" s="85" t="s">
        <v>355</v>
      </c>
      <c r="H753" s="85" t="s">
        <v>526</v>
      </c>
      <c r="I753" s="58" t="s">
        <v>766</v>
      </c>
    </row>
    <row r="754" spans="1:9" s="106" customFormat="1" x14ac:dyDescent="0.25">
      <c r="A754" s="58" t="s">
        <v>819</v>
      </c>
      <c r="B754" s="85" t="s">
        <v>279</v>
      </c>
      <c r="C754" s="85" t="s">
        <v>355</v>
      </c>
      <c r="D754" s="130" t="s">
        <v>849</v>
      </c>
      <c r="E754" s="85" t="s">
        <v>705</v>
      </c>
      <c r="F754" s="53" t="s">
        <v>459</v>
      </c>
      <c r="G754" s="85" t="s">
        <v>355</v>
      </c>
      <c r="H754" s="85" t="s">
        <v>526</v>
      </c>
      <c r="I754" s="58" t="s">
        <v>767</v>
      </c>
    </row>
    <row r="755" spans="1:9" s="106" customFormat="1" x14ac:dyDescent="0.25">
      <c r="A755" s="56" t="s">
        <v>820</v>
      </c>
      <c r="B755" s="86" t="s">
        <v>279</v>
      </c>
      <c r="C755" s="85" t="s">
        <v>355</v>
      </c>
      <c r="D755" s="130" t="s">
        <v>63</v>
      </c>
      <c r="E755" s="86" t="s">
        <v>703</v>
      </c>
      <c r="F755" s="53" t="s">
        <v>459</v>
      </c>
      <c r="G755" s="85" t="s">
        <v>355</v>
      </c>
      <c r="H755" s="86" t="s">
        <v>693</v>
      </c>
      <c r="I755" s="56" t="s">
        <v>768</v>
      </c>
    </row>
    <row r="756" spans="1:9" s="106" customFormat="1" x14ac:dyDescent="0.25">
      <c r="A756" s="56" t="s">
        <v>821</v>
      </c>
      <c r="B756" s="86" t="s">
        <v>279</v>
      </c>
      <c r="C756" s="85" t="s">
        <v>355</v>
      </c>
      <c r="D756" s="130" t="s">
        <v>63</v>
      </c>
      <c r="E756" s="86" t="s">
        <v>425</v>
      </c>
      <c r="F756" s="53" t="s">
        <v>459</v>
      </c>
      <c r="G756" s="85" t="s">
        <v>355</v>
      </c>
      <c r="H756" s="86" t="s">
        <v>693</v>
      </c>
      <c r="I756" s="56" t="s">
        <v>769</v>
      </c>
    </row>
    <row r="757" spans="1:9" s="106" customFormat="1" x14ac:dyDescent="0.25">
      <c r="A757" s="56" t="s">
        <v>822</v>
      </c>
      <c r="B757" s="86" t="s">
        <v>279</v>
      </c>
      <c r="C757" s="85" t="s">
        <v>355</v>
      </c>
      <c r="D757" s="130" t="s">
        <v>63</v>
      </c>
      <c r="E757" s="86" t="s">
        <v>704</v>
      </c>
      <c r="F757" s="53" t="s">
        <v>459</v>
      </c>
      <c r="G757" s="85" t="s">
        <v>355</v>
      </c>
      <c r="H757" s="86" t="s">
        <v>693</v>
      </c>
      <c r="I757" s="56" t="s">
        <v>770</v>
      </c>
    </row>
    <row r="758" spans="1:9" s="106" customFormat="1" x14ac:dyDescent="0.25">
      <c r="A758" s="56" t="s">
        <v>823</v>
      </c>
      <c r="B758" s="86" t="s">
        <v>279</v>
      </c>
      <c r="C758" s="85" t="s">
        <v>355</v>
      </c>
      <c r="D758" s="130" t="s">
        <v>63</v>
      </c>
      <c r="E758" s="86" t="s">
        <v>355</v>
      </c>
      <c r="F758" s="53" t="s">
        <v>459</v>
      </c>
      <c r="G758" s="85" t="s">
        <v>355</v>
      </c>
      <c r="H758" s="86" t="s">
        <v>693</v>
      </c>
      <c r="I758" s="56" t="s">
        <v>771</v>
      </c>
    </row>
    <row r="759" spans="1:9" s="106" customFormat="1" x14ac:dyDescent="0.25">
      <c r="A759" s="122" t="s">
        <v>824</v>
      </c>
      <c r="B759" s="86" t="s">
        <v>279</v>
      </c>
      <c r="C759" s="85" t="s">
        <v>355</v>
      </c>
      <c r="D759" s="130" t="s">
        <v>63</v>
      </c>
      <c r="E759" s="86" t="s">
        <v>658</v>
      </c>
      <c r="F759" s="53" t="s">
        <v>459</v>
      </c>
      <c r="G759" s="85" t="s">
        <v>355</v>
      </c>
      <c r="H759" s="86" t="s">
        <v>693</v>
      </c>
      <c r="I759" s="122" t="s">
        <v>772</v>
      </c>
    </row>
    <row r="760" spans="1:9" s="106" customFormat="1" x14ac:dyDescent="0.25">
      <c r="A760" s="122" t="s">
        <v>825</v>
      </c>
      <c r="B760" s="86" t="s">
        <v>279</v>
      </c>
      <c r="C760" s="85" t="s">
        <v>355</v>
      </c>
      <c r="D760" s="130" t="s">
        <v>63</v>
      </c>
      <c r="E760" s="86" t="s">
        <v>424</v>
      </c>
      <c r="F760" s="53" t="s">
        <v>459</v>
      </c>
      <c r="G760" s="85" t="s">
        <v>355</v>
      </c>
      <c r="H760" s="86" t="s">
        <v>693</v>
      </c>
      <c r="I760" s="122" t="s">
        <v>773</v>
      </c>
    </row>
    <row r="761" spans="1:9" s="106" customFormat="1" x14ac:dyDescent="0.25">
      <c r="A761" s="122" t="s">
        <v>826</v>
      </c>
      <c r="B761" s="86" t="s">
        <v>279</v>
      </c>
      <c r="C761" s="85" t="s">
        <v>355</v>
      </c>
      <c r="D761" s="130" t="s">
        <v>63</v>
      </c>
      <c r="E761" s="86" t="s">
        <v>705</v>
      </c>
      <c r="F761" s="53" t="s">
        <v>459</v>
      </c>
      <c r="G761" s="85" t="s">
        <v>355</v>
      </c>
      <c r="H761" s="86" t="s">
        <v>693</v>
      </c>
      <c r="I761" s="122" t="s">
        <v>774</v>
      </c>
    </row>
    <row r="762" spans="1:9" s="106" customFormat="1" x14ac:dyDescent="0.25">
      <c r="A762" s="53" t="s">
        <v>827</v>
      </c>
      <c r="B762" s="85" t="s">
        <v>279</v>
      </c>
      <c r="C762" s="85" t="s">
        <v>355</v>
      </c>
      <c r="D762" s="130" t="s">
        <v>849</v>
      </c>
      <c r="E762" s="85" t="s">
        <v>703</v>
      </c>
      <c r="F762" s="53" t="s">
        <v>459</v>
      </c>
      <c r="G762" s="85" t="s">
        <v>355</v>
      </c>
      <c r="H762" s="85" t="s">
        <v>527</v>
      </c>
      <c r="I762" s="53" t="s">
        <v>775</v>
      </c>
    </row>
    <row r="763" spans="1:9" s="106" customFormat="1" x14ac:dyDescent="0.25">
      <c r="A763" s="53" t="s">
        <v>828</v>
      </c>
      <c r="B763" s="85" t="s">
        <v>279</v>
      </c>
      <c r="C763" s="85" t="s">
        <v>355</v>
      </c>
      <c r="D763" s="130" t="s">
        <v>849</v>
      </c>
      <c r="E763" s="85" t="s">
        <v>425</v>
      </c>
      <c r="F763" s="53" t="s">
        <v>459</v>
      </c>
      <c r="G763" s="85" t="s">
        <v>355</v>
      </c>
      <c r="H763" s="85" t="s">
        <v>527</v>
      </c>
      <c r="I763" s="53" t="s">
        <v>776</v>
      </c>
    </row>
    <row r="764" spans="1:9" s="106" customFormat="1" x14ac:dyDescent="0.25">
      <c r="A764" s="53" t="s">
        <v>829</v>
      </c>
      <c r="B764" s="85" t="s">
        <v>279</v>
      </c>
      <c r="C764" s="85" t="s">
        <v>355</v>
      </c>
      <c r="D764" s="130" t="s">
        <v>849</v>
      </c>
      <c r="E764" s="85" t="s">
        <v>704</v>
      </c>
      <c r="F764" s="53" t="s">
        <v>459</v>
      </c>
      <c r="G764" s="85" t="s">
        <v>355</v>
      </c>
      <c r="H764" s="85" t="s">
        <v>527</v>
      </c>
      <c r="I764" s="53" t="s">
        <v>777</v>
      </c>
    </row>
    <row r="765" spans="1:9" s="106" customFormat="1" x14ac:dyDescent="0.25">
      <c r="A765" s="53" t="s">
        <v>830</v>
      </c>
      <c r="B765" s="85" t="s">
        <v>279</v>
      </c>
      <c r="C765" s="85" t="s">
        <v>355</v>
      </c>
      <c r="D765" s="130" t="s">
        <v>849</v>
      </c>
      <c r="E765" s="85" t="s">
        <v>355</v>
      </c>
      <c r="F765" s="53" t="s">
        <v>459</v>
      </c>
      <c r="G765" s="85" t="s">
        <v>355</v>
      </c>
      <c r="H765" s="85" t="s">
        <v>527</v>
      </c>
      <c r="I765" s="53" t="s">
        <v>778</v>
      </c>
    </row>
    <row r="766" spans="1:9" s="106" customFormat="1" x14ac:dyDescent="0.25">
      <c r="A766" s="58" t="s">
        <v>831</v>
      </c>
      <c r="B766" s="85" t="s">
        <v>279</v>
      </c>
      <c r="C766" s="85" t="s">
        <v>355</v>
      </c>
      <c r="D766" s="130" t="s">
        <v>849</v>
      </c>
      <c r="E766" s="85" t="s">
        <v>658</v>
      </c>
      <c r="F766" s="53" t="s">
        <v>459</v>
      </c>
      <c r="G766" s="85" t="s">
        <v>355</v>
      </c>
      <c r="H766" s="85" t="s">
        <v>527</v>
      </c>
      <c r="I766" s="58" t="s">
        <v>779</v>
      </c>
    </row>
    <row r="767" spans="1:9" s="106" customFormat="1" x14ac:dyDescent="0.25">
      <c r="A767" s="58" t="s">
        <v>832</v>
      </c>
      <c r="B767" s="85" t="s">
        <v>279</v>
      </c>
      <c r="C767" s="85" t="s">
        <v>355</v>
      </c>
      <c r="D767" s="130" t="s">
        <v>849</v>
      </c>
      <c r="E767" s="85" t="s">
        <v>424</v>
      </c>
      <c r="F767" s="53" t="s">
        <v>459</v>
      </c>
      <c r="G767" s="85" t="s">
        <v>355</v>
      </c>
      <c r="H767" s="85" t="s">
        <v>527</v>
      </c>
      <c r="I767" s="58" t="s">
        <v>780</v>
      </c>
    </row>
    <row r="768" spans="1:9" s="106" customFormat="1" x14ac:dyDescent="0.25">
      <c r="A768" s="58" t="s">
        <v>833</v>
      </c>
      <c r="B768" s="85" t="s">
        <v>279</v>
      </c>
      <c r="C768" s="85" t="s">
        <v>355</v>
      </c>
      <c r="D768" s="130" t="s">
        <v>849</v>
      </c>
      <c r="E768" s="85" t="s">
        <v>705</v>
      </c>
      <c r="F768" s="53" t="s">
        <v>459</v>
      </c>
      <c r="G768" s="85" t="s">
        <v>355</v>
      </c>
      <c r="H768" s="85" t="s">
        <v>527</v>
      </c>
      <c r="I768" s="58" t="s">
        <v>781</v>
      </c>
    </row>
    <row r="769" spans="1:9" s="106" customFormat="1" x14ac:dyDescent="0.25">
      <c r="A769" s="56" t="s">
        <v>834</v>
      </c>
      <c r="B769" s="86" t="s">
        <v>279</v>
      </c>
      <c r="C769" s="85" t="s">
        <v>355</v>
      </c>
      <c r="D769" s="130" t="s">
        <v>849</v>
      </c>
      <c r="E769" s="86" t="s">
        <v>703</v>
      </c>
      <c r="F769" s="53" t="s">
        <v>459</v>
      </c>
      <c r="G769" s="85" t="s">
        <v>355</v>
      </c>
      <c r="H769" s="86" t="s">
        <v>524</v>
      </c>
      <c r="I769" s="56" t="s">
        <v>782</v>
      </c>
    </row>
    <row r="770" spans="1:9" s="106" customFormat="1" x14ac:dyDescent="0.25">
      <c r="A770" s="56" t="s">
        <v>835</v>
      </c>
      <c r="B770" s="86" t="s">
        <v>279</v>
      </c>
      <c r="C770" s="85" t="s">
        <v>355</v>
      </c>
      <c r="D770" s="130" t="s">
        <v>849</v>
      </c>
      <c r="E770" s="86" t="s">
        <v>425</v>
      </c>
      <c r="F770" s="53" t="s">
        <v>459</v>
      </c>
      <c r="G770" s="85" t="s">
        <v>355</v>
      </c>
      <c r="H770" s="86" t="s">
        <v>524</v>
      </c>
      <c r="I770" s="56" t="s">
        <v>783</v>
      </c>
    </row>
    <row r="771" spans="1:9" s="106" customFormat="1" x14ac:dyDescent="0.25">
      <c r="A771" s="56" t="s">
        <v>836</v>
      </c>
      <c r="B771" s="86" t="s">
        <v>279</v>
      </c>
      <c r="C771" s="85" t="s">
        <v>355</v>
      </c>
      <c r="D771" s="130" t="s">
        <v>849</v>
      </c>
      <c r="E771" s="86" t="s">
        <v>704</v>
      </c>
      <c r="F771" s="53" t="s">
        <v>459</v>
      </c>
      <c r="G771" s="85" t="s">
        <v>355</v>
      </c>
      <c r="H771" s="86" t="s">
        <v>524</v>
      </c>
      <c r="I771" s="56" t="s">
        <v>784</v>
      </c>
    </row>
    <row r="772" spans="1:9" s="106" customFormat="1" x14ac:dyDescent="0.25">
      <c r="A772" s="56" t="s">
        <v>837</v>
      </c>
      <c r="B772" s="86" t="s">
        <v>279</v>
      </c>
      <c r="C772" s="85" t="s">
        <v>355</v>
      </c>
      <c r="D772" s="130" t="s">
        <v>849</v>
      </c>
      <c r="E772" s="86" t="s">
        <v>355</v>
      </c>
      <c r="F772" s="53" t="s">
        <v>459</v>
      </c>
      <c r="G772" s="85" t="s">
        <v>355</v>
      </c>
      <c r="H772" s="86" t="s">
        <v>524</v>
      </c>
      <c r="I772" s="56" t="s">
        <v>785</v>
      </c>
    </row>
    <row r="773" spans="1:9" s="106" customFormat="1" x14ac:dyDescent="0.25">
      <c r="A773" s="122" t="s">
        <v>838</v>
      </c>
      <c r="B773" s="86" t="s">
        <v>279</v>
      </c>
      <c r="C773" s="85" t="s">
        <v>355</v>
      </c>
      <c r="D773" s="130" t="s">
        <v>849</v>
      </c>
      <c r="E773" s="86" t="s">
        <v>658</v>
      </c>
      <c r="F773" s="53" t="s">
        <v>459</v>
      </c>
      <c r="G773" s="85" t="s">
        <v>355</v>
      </c>
      <c r="H773" s="86" t="s">
        <v>524</v>
      </c>
      <c r="I773" s="122" t="s">
        <v>786</v>
      </c>
    </row>
    <row r="774" spans="1:9" s="106" customFormat="1" x14ac:dyDescent="0.25">
      <c r="A774" s="122" t="s">
        <v>839</v>
      </c>
      <c r="B774" s="86" t="s">
        <v>279</v>
      </c>
      <c r="C774" s="85" t="s">
        <v>355</v>
      </c>
      <c r="D774" s="130" t="s">
        <v>849</v>
      </c>
      <c r="E774" s="86" t="s">
        <v>424</v>
      </c>
      <c r="F774" s="53" t="s">
        <v>459</v>
      </c>
      <c r="G774" s="85" t="s">
        <v>355</v>
      </c>
      <c r="H774" s="86" t="s">
        <v>524</v>
      </c>
      <c r="I774" s="122" t="s">
        <v>787</v>
      </c>
    </row>
    <row r="775" spans="1:9" s="106" customFormat="1" x14ac:dyDescent="0.25">
      <c r="A775" s="122" t="s">
        <v>840</v>
      </c>
      <c r="B775" s="86" t="s">
        <v>279</v>
      </c>
      <c r="C775" s="85" t="s">
        <v>355</v>
      </c>
      <c r="D775" s="130" t="s">
        <v>849</v>
      </c>
      <c r="E775" s="86" t="s">
        <v>705</v>
      </c>
      <c r="F775" s="53" t="s">
        <v>459</v>
      </c>
      <c r="G775" s="85" t="s">
        <v>355</v>
      </c>
      <c r="H775" s="86" t="s">
        <v>524</v>
      </c>
      <c r="I775" s="122" t="s">
        <v>788</v>
      </c>
    </row>
    <row r="776" spans="1:9" s="106" customFormat="1" x14ac:dyDescent="0.25">
      <c r="A776" s="53" t="s">
        <v>841</v>
      </c>
      <c r="B776" s="85" t="s">
        <v>279</v>
      </c>
      <c r="C776" s="85" t="s">
        <v>355</v>
      </c>
      <c r="D776" s="130" t="s">
        <v>849</v>
      </c>
      <c r="E776" s="85" t="s">
        <v>703</v>
      </c>
      <c r="F776" s="53" t="s">
        <v>459</v>
      </c>
      <c r="G776" s="85" t="s">
        <v>355</v>
      </c>
      <c r="H776" s="85" t="s">
        <v>528</v>
      </c>
      <c r="I776" s="53" t="s">
        <v>789</v>
      </c>
    </row>
    <row r="777" spans="1:9" s="106" customFormat="1" x14ac:dyDescent="0.25">
      <c r="A777" s="53" t="s">
        <v>842</v>
      </c>
      <c r="B777" s="85" t="s">
        <v>279</v>
      </c>
      <c r="C777" s="85" t="s">
        <v>355</v>
      </c>
      <c r="D777" s="130" t="s">
        <v>849</v>
      </c>
      <c r="E777" s="85" t="s">
        <v>425</v>
      </c>
      <c r="F777" s="53" t="s">
        <v>459</v>
      </c>
      <c r="G777" s="85" t="s">
        <v>355</v>
      </c>
      <c r="H777" s="85" t="s">
        <v>528</v>
      </c>
      <c r="I777" s="53" t="s">
        <v>790</v>
      </c>
    </row>
    <row r="778" spans="1:9" s="106" customFormat="1" x14ac:dyDescent="0.25">
      <c r="A778" s="53" t="s">
        <v>843</v>
      </c>
      <c r="B778" s="85" t="s">
        <v>279</v>
      </c>
      <c r="C778" s="85" t="s">
        <v>355</v>
      </c>
      <c r="D778" s="130" t="s">
        <v>849</v>
      </c>
      <c r="E778" s="85" t="s">
        <v>704</v>
      </c>
      <c r="F778" s="53" t="s">
        <v>459</v>
      </c>
      <c r="G778" s="85" t="s">
        <v>355</v>
      </c>
      <c r="H778" s="85" t="s">
        <v>528</v>
      </c>
      <c r="I778" s="53" t="s">
        <v>791</v>
      </c>
    </row>
    <row r="779" spans="1:9" s="106" customFormat="1" x14ac:dyDescent="0.25">
      <c r="A779" s="53" t="s">
        <v>844</v>
      </c>
      <c r="B779" s="85" t="s">
        <v>279</v>
      </c>
      <c r="C779" s="85" t="s">
        <v>355</v>
      </c>
      <c r="D779" s="130" t="s">
        <v>849</v>
      </c>
      <c r="E779" s="85" t="s">
        <v>355</v>
      </c>
      <c r="F779" s="53" t="s">
        <v>459</v>
      </c>
      <c r="G779" s="85" t="s">
        <v>355</v>
      </c>
      <c r="H779" s="85" t="s">
        <v>528</v>
      </c>
      <c r="I779" s="53" t="s">
        <v>792</v>
      </c>
    </row>
    <row r="780" spans="1:9" s="106" customFormat="1" x14ac:dyDescent="0.25">
      <c r="A780" s="58" t="s">
        <v>845</v>
      </c>
      <c r="B780" s="85" t="s">
        <v>279</v>
      </c>
      <c r="C780" s="85" t="s">
        <v>355</v>
      </c>
      <c r="D780" s="130" t="s">
        <v>849</v>
      </c>
      <c r="E780" s="85" t="s">
        <v>658</v>
      </c>
      <c r="F780" s="53" t="s">
        <v>459</v>
      </c>
      <c r="G780" s="85" t="s">
        <v>355</v>
      </c>
      <c r="H780" s="85" t="s">
        <v>528</v>
      </c>
      <c r="I780" s="58" t="s">
        <v>793</v>
      </c>
    </row>
    <row r="781" spans="1:9" s="106" customFormat="1" x14ac:dyDescent="0.25">
      <c r="A781" s="58" t="s">
        <v>846</v>
      </c>
      <c r="B781" s="85" t="s">
        <v>279</v>
      </c>
      <c r="C781" s="85" t="s">
        <v>355</v>
      </c>
      <c r="D781" s="130" t="s">
        <v>849</v>
      </c>
      <c r="E781" s="85" t="s">
        <v>424</v>
      </c>
      <c r="F781" s="53" t="s">
        <v>459</v>
      </c>
      <c r="G781" s="85" t="s">
        <v>355</v>
      </c>
      <c r="H781" s="85" t="s">
        <v>528</v>
      </c>
      <c r="I781" s="58" t="s">
        <v>794</v>
      </c>
    </row>
    <row r="782" spans="1:9" s="106" customFormat="1" x14ac:dyDescent="0.25">
      <c r="A782" s="58" t="s">
        <v>847</v>
      </c>
      <c r="B782" s="85" t="s">
        <v>279</v>
      </c>
      <c r="C782" s="85" t="s">
        <v>355</v>
      </c>
      <c r="D782" s="130" t="s">
        <v>849</v>
      </c>
      <c r="E782" s="85" t="s">
        <v>705</v>
      </c>
      <c r="F782" s="53" t="s">
        <v>459</v>
      </c>
      <c r="G782" s="85" t="s">
        <v>355</v>
      </c>
      <c r="H782" s="85" t="s">
        <v>528</v>
      </c>
      <c r="I782" s="58" t="s">
        <v>795</v>
      </c>
    </row>
    <row r="785" spans="1:9" s="106" customFormat="1" x14ac:dyDescent="0.25">
      <c r="A785" s="108" t="s">
        <v>354</v>
      </c>
      <c r="B785" s="107" t="s">
        <v>354</v>
      </c>
      <c r="C785" s="107" t="s">
        <v>355</v>
      </c>
      <c r="D785" s="85" t="s">
        <v>63</v>
      </c>
      <c r="E785" s="107" t="s">
        <v>355</v>
      </c>
      <c r="F785" s="106" t="s">
        <v>459</v>
      </c>
      <c r="G785" s="107" t="s">
        <v>355</v>
      </c>
      <c r="H785" s="107" t="s">
        <v>355</v>
      </c>
      <c r="I785" s="108" t="s">
        <v>354</v>
      </c>
    </row>
    <row r="786" spans="1:9" s="106" customFormat="1" x14ac:dyDescent="0.25">
      <c r="A786" s="108" t="str">
        <f t="shared" ref="A786:A794" si="5">CONCATENATE(B786,H786)</f>
        <v>MPChph1nile</v>
      </c>
      <c r="B786" s="112" t="s">
        <v>365</v>
      </c>
      <c r="C786" s="107" t="s">
        <v>355</v>
      </c>
      <c r="D786" s="85" t="s">
        <v>63</v>
      </c>
      <c r="E786" s="107" t="s">
        <v>355</v>
      </c>
      <c r="F786" s="106" t="s">
        <v>459</v>
      </c>
      <c r="G786" s="107" t="s">
        <v>355</v>
      </c>
      <c r="H786" s="107" t="s">
        <v>355</v>
      </c>
      <c r="I786" s="108" t="s">
        <v>354</v>
      </c>
    </row>
    <row r="787" spans="1:9" s="106" customFormat="1" x14ac:dyDescent="0.25">
      <c r="A787" s="108" t="str">
        <f t="shared" si="5"/>
        <v>MPChph3nile</v>
      </c>
      <c r="B787" s="112" t="s">
        <v>364</v>
      </c>
      <c r="C787" s="107" t="s">
        <v>355</v>
      </c>
      <c r="D787" s="85" t="s">
        <v>63</v>
      </c>
      <c r="E787" s="107" t="s">
        <v>355</v>
      </c>
      <c r="F787" s="106" t="s">
        <v>459</v>
      </c>
      <c r="G787" s="107" t="s">
        <v>355</v>
      </c>
      <c r="H787" s="107" t="s">
        <v>355</v>
      </c>
      <c r="I787" s="108" t="s">
        <v>354</v>
      </c>
    </row>
    <row r="788" spans="1:9" s="106" customFormat="1" x14ac:dyDescent="0.25">
      <c r="A788" s="108" t="str">
        <f t="shared" si="5"/>
        <v>MPChph6nile</v>
      </c>
      <c r="B788" s="112" t="s">
        <v>366</v>
      </c>
      <c r="C788" s="107" t="s">
        <v>355</v>
      </c>
      <c r="D788" s="85" t="s">
        <v>63</v>
      </c>
      <c r="E788" s="107" t="s">
        <v>355</v>
      </c>
      <c r="F788" s="106" t="s">
        <v>459</v>
      </c>
      <c r="G788" s="107" t="s">
        <v>355</v>
      </c>
      <c r="H788" s="107" t="s">
        <v>355</v>
      </c>
      <c r="I788" s="108" t="s">
        <v>354</v>
      </c>
    </row>
    <row r="789" spans="1:9" s="106" customFormat="1" x14ac:dyDescent="0.25">
      <c r="A789" s="108" t="str">
        <f t="shared" si="5"/>
        <v>MPChph9nile</v>
      </c>
      <c r="B789" s="112" t="s">
        <v>854</v>
      </c>
      <c r="C789" s="107" t="s">
        <v>355</v>
      </c>
      <c r="D789" s="85" t="s">
        <v>63</v>
      </c>
      <c r="E789" s="107" t="s">
        <v>355</v>
      </c>
      <c r="F789" s="106" t="s">
        <v>459</v>
      </c>
      <c r="G789" s="107" t="s">
        <v>355</v>
      </c>
      <c r="H789" s="107" t="s">
        <v>355</v>
      </c>
      <c r="I789" s="108" t="s">
        <v>354</v>
      </c>
    </row>
    <row r="790" spans="1:9" s="106" customFormat="1" x14ac:dyDescent="0.25">
      <c r="A790" s="108" t="str">
        <f t="shared" si="5"/>
        <v>MPChph12nile</v>
      </c>
      <c r="B790" s="112" t="s">
        <v>377</v>
      </c>
      <c r="C790" s="107" t="s">
        <v>355</v>
      </c>
      <c r="D790" s="85" t="s">
        <v>63</v>
      </c>
      <c r="E790" s="107" t="s">
        <v>355</v>
      </c>
      <c r="F790" s="106" t="s">
        <v>459</v>
      </c>
      <c r="G790" s="107" t="s">
        <v>355</v>
      </c>
      <c r="H790" s="107" t="s">
        <v>355</v>
      </c>
      <c r="I790" s="108" t="s">
        <v>354</v>
      </c>
    </row>
    <row r="791" spans="1:9" s="106" customFormat="1" x14ac:dyDescent="0.25">
      <c r="A791" s="108" t="str">
        <f t="shared" si="5"/>
        <v>MPChph24nile</v>
      </c>
      <c r="B791" s="112" t="s">
        <v>378</v>
      </c>
      <c r="C791" s="107" t="s">
        <v>355</v>
      </c>
      <c r="D791" s="85" t="s">
        <v>63</v>
      </c>
      <c r="E791" s="107" t="s">
        <v>355</v>
      </c>
      <c r="F791" s="106" t="s">
        <v>459</v>
      </c>
      <c r="G791" s="107" t="s">
        <v>355</v>
      </c>
      <c r="H791" s="107" t="s">
        <v>355</v>
      </c>
      <c r="I791" s="108" t="s">
        <v>354</v>
      </c>
    </row>
    <row r="792" spans="1:9" s="106" customFormat="1" x14ac:dyDescent="0.25">
      <c r="A792" s="108" t="str">
        <f t="shared" si="5"/>
        <v>MPChph36nile</v>
      </c>
      <c r="B792" s="112" t="s">
        <v>379</v>
      </c>
      <c r="C792" s="107" t="s">
        <v>355</v>
      </c>
      <c r="D792" s="85" t="s">
        <v>63</v>
      </c>
      <c r="E792" s="107" t="s">
        <v>355</v>
      </c>
      <c r="F792" s="106" t="s">
        <v>459</v>
      </c>
      <c r="G792" s="107" t="s">
        <v>355</v>
      </c>
      <c r="H792" s="107" t="s">
        <v>355</v>
      </c>
      <c r="I792" s="108" t="s">
        <v>354</v>
      </c>
    </row>
    <row r="793" spans="1:9" s="106" customFormat="1" x14ac:dyDescent="0.25">
      <c r="A793" s="108" t="str">
        <f t="shared" si="5"/>
        <v>MPChph48nile</v>
      </c>
      <c r="B793" s="112" t="s">
        <v>380</v>
      </c>
      <c r="C793" s="107" t="s">
        <v>355</v>
      </c>
      <c r="D793" s="85" t="s">
        <v>63</v>
      </c>
      <c r="E793" s="107" t="s">
        <v>355</v>
      </c>
      <c r="F793" s="106" t="s">
        <v>459</v>
      </c>
      <c r="G793" s="107" t="s">
        <v>355</v>
      </c>
      <c r="H793" s="107" t="s">
        <v>355</v>
      </c>
      <c r="I793" s="108" t="s">
        <v>354</v>
      </c>
    </row>
    <row r="794" spans="1:9" s="106" customFormat="1" x14ac:dyDescent="0.25">
      <c r="A794" s="108" t="str">
        <f t="shared" si="5"/>
        <v>MPChph72nile</v>
      </c>
      <c r="B794" s="112" t="s">
        <v>417</v>
      </c>
      <c r="C794" s="107" t="s">
        <v>355</v>
      </c>
      <c r="D794" s="85" t="s">
        <v>63</v>
      </c>
      <c r="E794" s="107" t="s">
        <v>355</v>
      </c>
      <c r="F794" s="106" t="s">
        <v>459</v>
      </c>
      <c r="G794" s="107" t="s">
        <v>355</v>
      </c>
      <c r="H794" s="107" t="s">
        <v>355</v>
      </c>
      <c r="I794" s="108" t="s">
        <v>354</v>
      </c>
    </row>
    <row r="795" spans="1:9" s="107" customFormat="1" ht="9.5" customHeight="1" x14ac:dyDescent="0.25">
      <c r="A795" s="108" t="str">
        <f>CONCATENATE(B795,H795)</f>
        <v>PFnile110p</v>
      </c>
      <c r="B795" s="107" t="s">
        <v>354</v>
      </c>
      <c r="C795" s="107" t="s">
        <v>355</v>
      </c>
      <c r="D795" s="85" t="s">
        <v>63</v>
      </c>
      <c r="E795" s="107" t="s">
        <v>355</v>
      </c>
      <c r="F795" s="106" t="s">
        <v>459</v>
      </c>
      <c r="G795" s="107" t="s">
        <v>355</v>
      </c>
      <c r="H795" s="107" t="s">
        <v>527</v>
      </c>
      <c r="I795" s="132" t="s">
        <v>850</v>
      </c>
    </row>
    <row r="796" spans="1:9" s="107" customFormat="1" x14ac:dyDescent="0.25">
      <c r="A796" s="108" t="str">
        <f t="shared" ref="A796:A804" si="6">CONCATENATE(B796,H796)</f>
        <v>MPChph1nile110p</v>
      </c>
      <c r="B796" s="112" t="s">
        <v>365</v>
      </c>
      <c r="C796" s="107" t="s">
        <v>355</v>
      </c>
      <c r="D796" s="85" t="s">
        <v>63</v>
      </c>
      <c r="E796" s="107" t="s">
        <v>355</v>
      </c>
      <c r="F796" s="106" t="s">
        <v>459</v>
      </c>
      <c r="G796" s="107" t="s">
        <v>355</v>
      </c>
      <c r="H796" s="107" t="s">
        <v>527</v>
      </c>
      <c r="I796" s="132" t="s">
        <v>850</v>
      </c>
    </row>
    <row r="797" spans="1:9" s="107" customFormat="1" x14ac:dyDescent="0.25">
      <c r="A797" s="108" t="str">
        <f t="shared" si="6"/>
        <v>MPChph3nile110p</v>
      </c>
      <c r="B797" s="112" t="s">
        <v>364</v>
      </c>
      <c r="C797" s="107" t="s">
        <v>355</v>
      </c>
      <c r="D797" s="85" t="s">
        <v>63</v>
      </c>
      <c r="E797" s="107" t="s">
        <v>355</v>
      </c>
      <c r="F797" s="106" t="s">
        <v>459</v>
      </c>
      <c r="G797" s="107" t="s">
        <v>355</v>
      </c>
      <c r="H797" s="107" t="s">
        <v>527</v>
      </c>
      <c r="I797" s="132" t="s">
        <v>850</v>
      </c>
    </row>
    <row r="798" spans="1:9" s="107" customFormat="1" x14ac:dyDescent="0.25">
      <c r="A798" s="108" t="str">
        <f t="shared" si="6"/>
        <v>MPChph6nile110p</v>
      </c>
      <c r="B798" s="112" t="s">
        <v>366</v>
      </c>
      <c r="C798" s="107" t="s">
        <v>355</v>
      </c>
      <c r="D798" s="85" t="s">
        <v>63</v>
      </c>
      <c r="E798" s="107" t="s">
        <v>355</v>
      </c>
      <c r="F798" s="106" t="s">
        <v>459</v>
      </c>
      <c r="G798" s="107" t="s">
        <v>355</v>
      </c>
      <c r="H798" s="107" t="s">
        <v>527</v>
      </c>
      <c r="I798" s="132" t="s">
        <v>850</v>
      </c>
    </row>
    <row r="799" spans="1:9" s="107" customFormat="1" x14ac:dyDescent="0.25">
      <c r="A799" s="108" t="str">
        <f t="shared" si="6"/>
        <v>MPChph9nile110p</v>
      </c>
      <c r="B799" s="112" t="s">
        <v>854</v>
      </c>
      <c r="C799" s="107" t="s">
        <v>355</v>
      </c>
      <c r="D799" s="85" t="s">
        <v>63</v>
      </c>
      <c r="E799" s="107" t="s">
        <v>355</v>
      </c>
      <c r="F799" s="106" t="s">
        <v>459</v>
      </c>
      <c r="G799" s="107" t="s">
        <v>355</v>
      </c>
      <c r="H799" s="107" t="s">
        <v>527</v>
      </c>
      <c r="I799" s="132" t="s">
        <v>850</v>
      </c>
    </row>
    <row r="800" spans="1:9" s="107" customFormat="1" x14ac:dyDescent="0.25">
      <c r="A800" s="108" t="str">
        <f t="shared" si="6"/>
        <v>MPChph12nile110p</v>
      </c>
      <c r="B800" s="112" t="s">
        <v>377</v>
      </c>
      <c r="C800" s="107" t="s">
        <v>355</v>
      </c>
      <c r="D800" s="85" t="s">
        <v>63</v>
      </c>
      <c r="E800" s="107" t="s">
        <v>355</v>
      </c>
      <c r="F800" s="106" t="s">
        <v>459</v>
      </c>
      <c r="G800" s="107" t="s">
        <v>355</v>
      </c>
      <c r="H800" s="107" t="s">
        <v>527</v>
      </c>
      <c r="I800" s="132" t="s">
        <v>850</v>
      </c>
    </row>
    <row r="801" spans="1:9" s="107" customFormat="1" x14ac:dyDescent="0.25">
      <c r="A801" s="108" t="str">
        <f t="shared" si="6"/>
        <v>MPChph24nile110p</v>
      </c>
      <c r="B801" s="112" t="s">
        <v>378</v>
      </c>
      <c r="C801" s="107" t="s">
        <v>355</v>
      </c>
      <c r="D801" s="85" t="s">
        <v>63</v>
      </c>
      <c r="E801" s="107" t="s">
        <v>355</v>
      </c>
      <c r="F801" s="106" t="s">
        <v>459</v>
      </c>
      <c r="G801" s="107" t="s">
        <v>355</v>
      </c>
      <c r="H801" s="107" t="s">
        <v>527</v>
      </c>
      <c r="I801" s="132" t="s">
        <v>850</v>
      </c>
    </row>
    <row r="802" spans="1:9" s="107" customFormat="1" x14ac:dyDescent="0.25">
      <c r="A802" s="108" t="str">
        <f t="shared" si="6"/>
        <v>MPChph36nile110p</v>
      </c>
      <c r="B802" s="112" t="s">
        <v>379</v>
      </c>
      <c r="C802" s="107" t="s">
        <v>355</v>
      </c>
      <c r="D802" s="85" t="s">
        <v>63</v>
      </c>
      <c r="E802" s="107" t="s">
        <v>355</v>
      </c>
      <c r="F802" s="106" t="s">
        <v>459</v>
      </c>
      <c r="G802" s="107" t="s">
        <v>355</v>
      </c>
      <c r="H802" s="107" t="s">
        <v>527</v>
      </c>
      <c r="I802" s="132" t="s">
        <v>850</v>
      </c>
    </row>
    <row r="803" spans="1:9" s="107" customFormat="1" x14ac:dyDescent="0.25">
      <c r="A803" s="108" t="str">
        <f t="shared" si="6"/>
        <v>MPChph48nile110p</v>
      </c>
      <c r="B803" s="112" t="s">
        <v>380</v>
      </c>
      <c r="C803" s="107" t="s">
        <v>355</v>
      </c>
      <c r="D803" s="85" t="s">
        <v>63</v>
      </c>
      <c r="E803" s="107" t="s">
        <v>355</v>
      </c>
      <c r="F803" s="106" t="s">
        <v>459</v>
      </c>
      <c r="G803" s="107" t="s">
        <v>355</v>
      </c>
      <c r="H803" s="107" t="s">
        <v>527</v>
      </c>
      <c r="I803" s="132" t="s">
        <v>850</v>
      </c>
    </row>
    <row r="804" spans="1:9" s="107" customFormat="1" x14ac:dyDescent="0.25">
      <c r="A804" s="108" t="str">
        <f t="shared" si="6"/>
        <v>MPChph72nile110p</v>
      </c>
      <c r="B804" s="112" t="s">
        <v>417</v>
      </c>
      <c r="C804" s="107" t="s">
        <v>355</v>
      </c>
      <c r="D804" s="85" t="s">
        <v>63</v>
      </c>
      <c r="E804" s="107" t="s">
        <v>355</v>
      </c>
      <c r="F804" s="106" t="s">
        <v>459</v>
      </c>
      <c r="G804" s="107" t="s">
        <v>355</v>
      </c>
      <c r="H804" s="107" t="s">
        <v>527</v>
      </c>
      <c r="I804" s="132" t="s">
        <v>850</v>
      </c>
    </row>
    <row r="805" spans="1:9" s="107" customFormat="1" x14ac:dyDescent="0.25">
      <c r="A805" s="108" t="str">
        <f>CONCATENATE(B805,H805)</f>
        <v>PFnile120p</v>
      </c>
      <c r="B805" s="107" t="s">
        <v>354</v>
      </c>
      <c r="C805" s="107" t="s">
        <v>355</v>
      </c>
      <c r="D805" s="85" t="s">
        <v>63</v>
      </c>
      <c r="E805" s="107" t="s">
        <v>355</v>
      </c>
      <c r="F805" s="106" t="s">
        <v>459</v>
      </c>
      <c r="G805" s="107" t="s">
        <v>355</v>
      </c>
      <c r="H805" s="107" t="s">
        <v>524</v>
      </c>
      <c r="I805" s="132" t="s">
        <v>851</v>
      </c>
    </row>
    <row r="806" spans="1:9" s="107" customFormat="1" x14ac:dyDescent="0.25">
      <c r="A806" s="108" t="str">
        <f t="shared" ref="A806:A814" si="7">CONCATENATE(B806,H806)</f>
        <v>MPChph1nile120p</v>
      </c>
      <c r="B806" s="112" t="s">
        <v>365</v>
      </c>
      <c r="C806" s="107" t="s">
        <v>355</v>
      </c>
      <c r="D806" s="85" t="s">
        <v>63</v>
      </c>
      <c r="E806" s="107" t="s">
        <v>355</v>
      </c>
      <c r="F806" s="106" t="s">
        <v>459</v>
      </c>
      <c r="G806" s="107" t="s">
        <v>355</v>
      </c>
      <c r="H806" s="107" t="s">
        <v>524</v>
      </c>
      <c r="I806" s="132" t="s">
        <v>851</v>
      </c>
    </row>
    <row r="807" spans="1:9" s="107" customFormat="1" x14ac:dyDescent="0.25">
      <c r="A807" s="108" t="str">
        <f t="shared" si="7"/>
        <v>MPChph3nile120p</v>
      </c>
      <c r="B807" s="112" t="s">
        <v>364</v>
      </c>
      <c r="C807" s="107" t="s">
        <v>355</v>
      </c>
      <c r="D807" s="85" t="s">
        <v>63</v>
      </c>
      <c r="E807" s="107" t="s">
        <v>355</v>
      </c>
      <c r="F807" s="106" t="s">
        <v>459</v>
      </c>
      <c r="G807" s="107" t="s">
        <v>355</v>
      </c>
      <c r="H807" s="107" t="s">
        <v>524</v>
      </c>
      <c r="I807" s="132" t="s">
        <v>851</v>
      </c>
    </row>
    <row r="808" spans="1:9" s="107" customFormat="1" x14ac:dyDescent="0.25">
      <c r="A808" s="108" t="str">
        <f t="shared" si="7"/>
        <v>MPChph6nile120p</v>
      </c>
      <c r="B808" s="112" t="s">
        <v>366</v>
      </c>
      <c r="C808" s="107" t="s">
        <v>355</v>
      </c>
      <c r="D808" s="85" t="s">
        <v>63</v>
      </c>
      <c r="E808" s="107" t="s">
        <v>355</v>
      </c>
      <c r="F808" s="106" t="s">
        <v>459</v>
      </c>
      <c r="G808" s="107" t="s">
        <v>355</v>
      </c>
      <c r="H808" s="107" t="s">
        <v>524</v>
      </c>
      <c r="I808" s="132" t="s">
        <v>851</v>
      </c>
    </row>
    <row r="809" spans="1:9" s="107" customFormat="1" x14ac:dyDescent="0.25">
      <c r="A809" s="108" t="str">
        <f t="shared" si="7"/>
        <v>MPChph9nile120p</v>
      </c>
      <c r="B809" s="112" t="s">
        <v>854</v>
      </c>
      <c r="C809" s="107" t="s">
        <v>355</v>
      </c>
      <c r="D809" s="85" t="s">
        <v>63</v>
      </c>
      <c r="E809" s="107" t="s">
        <v>355</v>
      </c>
      <c r="F809" s="106" t="s">
        <v>459</v>
      </c>
      <c r="G809" s="107" t="s">
        <v>355</v>
      </c>
      <c r="H809" s="107" t="s">
        <v>524</v>
      </c>
      <c r="I809" s="132" t="s">
        <v>851</v>
      </c>
    </row>
    <row r="810" spans="1:9" s="107" customFormat="1" x14ac:dyDescent="0.25">
      <c r="A810" s="108" t="str">
        <f t="shared" si="7"/>
        <v>MPChph12nile120p</v>
      </c>
      <c r="B810" s="112" t="s">
        <v>377</v>
      </c>
      <c r="C810" s="107" t="s">
        <v>355</v>
      </c>
      <c r="D810" s="85" t="s">
        <v>63</v>
      </c>
      <c r="E810" s="107" t="s">
        <v>355</v>
      </c>
      <c r="F810" s="106" t="s">
        <v>459</v>
      </c>
      <c r="G810" s="107" t="s">
        <v>355</v>
      </c>
      <c r="H810" s="107" t="s">
        <v>524</v>
      </c>
      <c r="I810" s="132" t="s">
        <v>851</v>
      </c>
    </row>
    <row r="811" spans="1:9" s="107" customFormat="1" x14ac:dyDescent="0.25">
      <c r="A811" s="108" t="str">
        <f t="shared" si="7"/>
        <v>MPChph24nile120p</v>
      </c>
      <c r="B811" s="112" t="s">
        <v>378</v>
      </c>
      <c r="C811" s="107" t="s">
        <v>355</v>
      </c>
      <c r="D811" s="85" t="s">
        <v>63</v>
      </c>
      <c r="E811" s="107" t="s">
        <v>355</v>
      </c>
      <c r="F811" s="106" t="s">
        <v>459</v>
      </c>
      <c r="G811" s="107" t="s">
        <v>355</v>
      </c>
      <c r="H811" s="107" t="s">
        <v>524</v>
      </c>
      <c r="I811" s="132" t="s">
        <v>851</v>
      </c>
    </row>
    <row r="812" spans="1:9" s="107" customFormat="1" x14ac:dyDescent="0.25">
      <c r="A812" s="108" t="str">
        <f t="shared" si="7"/>
        <v>MPChph36nile120p</v>
      </c>
      <c r="B812" s="112" t="s">
        <v>379</v>
      </c>
      <c r="C812" s="107" t="s">
        <v>355</v>
      </c>
      <c r="D812" s="85" t="s">
        <v>63</v>
      </c>
      <c r="E812" s="107" t="s">
        <v>355</v>
      </c>
      <c r="F812" s="106" t="s">
        <v>459</v>
      </c>
      <c r="G812" s="107" t="s">
        <v>355</v>
      </c>
      <c r="H812" s="107" t="s">
        <v>524</v>
      </c>
      <c r="I812" s="132" t="s">
        <v>851</v>
      </c>
    </row>
    <row r="813" spans="1:9" s="107" customFormat="1" x14ac:dyDescent="0.25">
      <c r="A813" s="108" t="str">
        <f t="shared" si="7"/>
        <v>MPChph48nile120p</v>
      </c>
      <c r="B813" s="112" t="s">
        <v>380</v>
      </c>
      <c r="C813" s="107" t="s">
        <v>355</v>
      </c>
      <c r="D813" s="85" t="s">
        <v>63</v>
      </c>
      <c r="E813" s="107" t="s">
        <v>355</v>
      </c>
      <c r="F813" s="106" t="s">
        <v>459</v>
      </c>
      <c r="G813" s="107" t="s">
        <v>355</v>
      </c>
      <c r="H813" s="107" t="s">
        <v>524</v>
      </c>
      <c r="I813" s="132" t="s">
        <v>851</v>
      </c>
    </row>
    <row r="814" spans="1:9" s="107" customFormat="1" x14ac:dyDescent="0.25">
      <c r="A814" s="108" t="str">
        <f t="shared" si="7"/>
        <v>MPChph72nile120p</v>
      </c>
      <c r="B814" s="112" t="s">
        <v>417</v>
      </c>
      <c r="C814" s="107" t="s">
        <v>355</v>
      </c>
      <c r="D814" s="85" t="s">
        <v>63</v>
      </c>
      <c r="E814" s="107" t="s">
        <v>355</v>
      </c>
      <c r="F814" s="106" t="s">
        <v>459</v>
      </c>
      <c r="G814" s="107" t="s">
        <v>355</v>
      </c>
      <c r="H814" s="107" t="s">
        <v>524</v>
      </c>
      <c r="I814" s="132" t="s">
        <v>851</v>
      </c>
    </row>
    <row r="815" spans="1:9" s="107" customFormat="1" x14ac:dyDescent="0.25">
      <c r="A815" s="108" t="str">
        <f>CONCATENATE(B815,H815)</f>
        <v>PFnile90p</v>
      </c>
      <c r="B815" s="107" t="s">
        <v>354</v>
      </c>
      <c r="C815" s="107" t="s">
        <v>355</v>
      </c>
      <c r="D815" s="85" t="s">
        <v>63</v>
      </c>
      <c r="E815" s="107" t="s">
        <v>355</v>
      </c>
      <c r="F815" s="106" t="s">
        <v>459</v>
      </c>
      <c r="G815" s="107" t="s">
        <v>355</v>
      </c>
      <c r="H815" s="107" t="s">
        <v>526</v>
      </c>
      <c r="I815" s="108" t="s">
        <v>852</v>
      </c>
    </row>
    <row r="816" spans="1:9" s="107" customFormat="1" x14ac:dyDescent="0.25">
      <c r="A816" s="108" t="str">
        <f t="shared" ref="A816:A824" si="8">CONCATENATE(B816,H816)</f>
        <v>MPChph1nile90p</v>
      </c>
      <c r="B816" s="112" t="s">
        <v>365</v>
      </c>
      <c r="C816" s="107" t="s">
        <v>355</v>
      </c>
      <c r="D816" s="85" t="s">
        <v>63</v>
      </c>
      <c r="E816" s="107" t="s">
        <v>355</v>
      </c>
      <c r="F816" s="106" t="s">
        <v>459</v>
      </c>
      <c r="G816" s="107" t="s">
        <v>355</v>
      </c>
      <c r="H816" s="107" t="s">
        <v>526</v>
      </c>
      <c r="I816" s="108" t="s">
        <v>852</v>
      </c>
    </row>
    <row r="817" spans="1:9" s="107" customFormat="1" x14ac:dyDescent="0.25">
      <c r="A817" s="108" t="str">
        <f t="shared" si="8"/>
        <v>MPChph3nile90p</v>
      </c>
      <c r="B817" s="112" t="s">
        <v>364</v>
      </c>
      <c r="C817" s="107" t="s">
        <v>355</v>
      </c>
      <c r="D817" s="85" t="s">
        <v>63</v>
      </c>
      <c r="E817" s="107" t="s">
        <v>355</v>
      </c>
      <c r="F817" s="106" t="s">
        <v>459</v>
      </c>
      <c r="G817" s="107" t="s">
        <v>355</v>
      </c>
      <c r="H817" s="107" t="s">
        <v>526</v>
      </c>
      <c r="I817" s="108" t="s">
        <v>852</v>
      </c>
    </row>
    <row r="818" spans="1:9" s="107" customFormat="1" x14ac:dyDescent="0.25">
      <c r="A818" s="108" t="str">
        <f t="shared" si="8"/>
        <v>MPChph6nile90p</v>
      </c>
      <c r="B818" s="112" t="s">
        <v>366</v>
      </c>
      <c r="C818" s="107" t="s">
        <v>355</v>
      </c>
      <c r="D818" s="85" t="s">
        <v>63</v>
      </c>
      <c r="E818" s="107" t="s">
        <v>355</v>
      </c>
      <c r="F818" s="106" t="s">
        <v>459</v>
      </c>
      <c r="G818" s="107" t="s">
        <v>355</v>
      </c>
      <c r="H818" s="107" t="s">
        <v>526</v>
      </c>
      <c r="I818" s="108" t="s">
        <v>852</v>
      </c>
    </row>
    <row r="819" spans="1:9" s="107" customFormat="1" x14ac:dyDescent="0.25">
      <c r="A819" s="108" t="str">
        <f t="shared" si="8"/>
        <v>MPChph9nile90p</v>
      </c>
      <c r="B819" s="112" t="s">
        <v>854</v>
      </c>
      <c r="C819" s="107" t="s">
        <v>355</v>
      </c>
      <c r="D819" s="85" t="s">
        <v>63</v>
      </c>
      <c r="E819" s="107" t="s">
        <v>355</v>
      </c>
      <c r="F819" s="106" t="s">
        <v>459</v>
      </c>
      <c r="G819" s="107" t="s">
        <v>355</v>
      </c>
      <c r="H819" s="107" t="s">
        <v>526</v>
      </c>
      <c r="I819" s="108" t="s">
        <v>852</v>
      </c>
    </row>
    <row r="820" spans="1:9" s="107" customFormat="1" x14ac:dyDescent="0.25">
      <c r="A820" s="108" t="str">
        <f t="shared" si="8"/>
        <v>MPChph12nile90p</v>
      </c>
      <c r="B820" s="112" t="s">
        <v>377</v>
      </c>
      <c r="C820" s="107" t="s">
        <v>355</v>
      </c>
      <c r="D820" s="85" t="s">
        <v>63</v>
      </c>
      <c r="E820" s="107" t="s">
        <v>355</v>
      </c>
      <c r="F820" s="106" t="s">
        <v>459</v>
      </c>
      <c r="G820" s="107" t="s">
        <v>355</v>
      </c>
      <c r="H820" s="107" t="s">
        <v>526</v>
      </c>
      <c r="I820" s="108" t="s">
        <v>852</v>
      </c>
    </row>
    <row r="821" spans="1:9" s="107" customFormat="1" x14ac:dyDescent="0.25">
      <c r="A821" s="108" t="str">
        <f t="shared" si="8"/>
        <v>MPChph24nile90p</v>
      </c>
      <c r="B821" s="112" t="s">
        <v>378</v>
      </c>
      <c r="C821" s="107" t="s">
        <v>355</v>
      </c>
      <c r="D821" s="85" t="s">
        <v>63</v>
      </c>
      <c r="E821" s="107" t="s">
        <v>355</v>
      </c>
      <c r="F821" s="106" t="s">
        <v>459</v>
      </c>
      <c r="G821" s="107" t="s">
        <v>355</v>
      </c>
      <c r="H821" s="107" t="s">
        <v>526</v>
      </c>
      <c r="I821" s="108" t="s">
        <v>852</v>
      </c>
    </row>
    <row r="822" spans="1:9" s="107" customFormat="1" x14ac:dyDescent="0.25">
      <c r="A822" s="108" t="str">
        <f t="shared" si="8"/>
        <v>MPChph36nile90p</v>
      </c>
      <c r="B822" s="112" t="s">
        <v>379</v>
      </c>
      <c r="C822" s="107" t="s">
        <v>355</v>
      </c>
      <c r="D822" s="85" t="s">
        <v>63</v>
      </c>
      <c r="E822" s="107" t="s">
        <v>355</v>
      </c>
      <c r="F822" s="106" t="s">
        <v>459</v>
      </c>
      <c r="G822" s="107" t="s">
        <v>355</v>
      </c>
      <c r="H822" s="107" t="s">
        <v>526</v>
      </c>
      <c r="I822" s="108" t="s">
        <v>852</v>
      </c>
    </row>
    <row r="823" spans="1:9" s="107" customFormat="1" x14ac:dyDescent="0.25">
      <c r="A823" s="108" t="str">
        <f t="shared" si="8"/>
        <v>MPChph48nile90p</v>
      </c>
      <c r="B823" s="112" t="s">
        <v>380</v>
      </c>
      <c r="C823" s="107" t="s">
        <v>355</v>
      </c>
      <c r="D823" s="85" t="s">
        <v>63</v>
      </c>
      <c r="E823" s="107" t="s">
        <v>355</v>
      </c>
      <c r="F823" s="106" t="s">
        <v>459</v>
      </c>
      <c r="G823" s="107" t="s">
        <v>355</v>
      </c>
      <c r="H823" s="107" t="s">
        <v>526</v>
      </c>
      <c r="I823" s="108" t="s">
        <v>852</v>
      </c>
    </row>
    <row r="824" spans="1:9" s="107" customFormat="1" x14ac:dyDescent="0.25">
      <c r="A824" s="108" t="str">
        <f t="shared" si="8"/>
        <v>MPChph72nile90p</v>
      </c>
      <c r="B824" s="112" t="s">
        <v>417</v>
      </c>
      <c r="C824" s="107" t="s">
        <v>355</v>
      </c>
      <c r="D824" s="85" t="s">
        <v>63</v>
      </c>
      <c r="E824" s="107" t="s">
        <v>355</v>
      </c>
      <c r="F824" s="106" t="s">
        <v>459</v>
      </c>
      <c r="G824" s="107" t="s">
        <v>355</v>
      </c>
      <c r="H824" s="107" t="s">
        <v>526</v>
      </c>
      <c r="I824" s="108" t="s">
        <v>852</v>
      </c>
    </row>
    <row r="825" spans="1:9" s="107" customFormat="1" x14ac:dyDescent="0.25">
      <c r="A825" s="108" t="str">
        <f>CONCATENATE(B825,H825)</f>
        <v>PFnile80p</v>
      </c>
      <c r="B825" s="107" t="s">
        <v>354</v>
      </c>
      <c r="C825" s="107" t="s">
        <v>355</v>
      </c>
      <c r="D825" s="85" t="s">
        <v>63</v>
      </c>
      <c r="E825" s="107" t="s">
        <v>355</v>
      </c>
      <c r="F825" s="106" t="s">
        <v>459</v>
      </c>
      <c r="G825" s="107" t="s">
        <v>355</v>
      </c>
      <c r="H825" s="107" t="s">
        <v>523</v>
      </c>
      <c r="I825" s="108" t="s">
        <v>853</v>
      </c>
    </row>
    <row r="826" spans="1:9" s="107" customFormat="1" x14ac:dyDescent="0.25">
      <c r="A826" s="108" t="str">
        <f t="shared" ref="A826:A834" si="9">CONCATENATE(B826,H826)</f>
        <v>MPChph1nile80p</v>
      </c>
      <c r="B826" s="112" t="s">
        <v>365</v>
      </c>
      <c r="C826" s="107" t="s">
        <v>355</v>
      </c>
      <c r="D826" s="85" t="s">
        <v>63</v>
      </c>
      <c r="E826" s="107" t="s">
        <v>355</v>
      </c>
      <c r="F826" s="106" t="s">
        <v>459</v>
      </c>
      <c r="G826" s="107" t="s">
        <v>355</v>
      </c>
      <c r="H826" s="107" t="s">
        <v>523</v>
      </c>
      <c r="I826" s="108" t="s">
        <v>853</v>
      </c>
    </row>
    <row r="827" spans="1:9" s="107" customFormat="1" x14ac:dyDescent="0.25">
      <c r="A827" s="108" t="str">
        <f t="shared" si="9"/>
        <v>MPChph3nile80p</v>
      </c>
      <c r="B827" s="112" t="s">
        <v>364</v>
      </c>
      <c r="C827" s="107" t="s">
        <v>355</v>
      </c>
      <c r="D827" s="85" t="s">
        <v>63</v>
      </c>
      <c r="E827" s="107" t="s">
        <v>355</v>
      </c>
      <c r="F827" s="106" t="s">
        <v>459</v>
      </c>
      <c r="G827" s="107" t="s">
        <v>355</v>
      </c>
      <c r="H827" s="107" t="s">
        <v>523</v>
      </c>
      <c r="I827" s="108" t="s">
        <v>853</v>
      </c>
    </row>
    <row r="828" spans="1:9" s="107" customFormat="1" x14ac:dyDescent="0.25">
      <c r="A828" s="108" t="str">
        <f t="shared" si="9"/>
        <v>MPChph6nile80p</v>
      </c>
      <c r="B828" s="112" t="s">
        <v>366</v>
      </c>
      <c r="C828" s="107" t="s">
        <v>355</v>
      </c>
      <c r="D828" s="85" t="s">
        <v>63</v>
      </c>
      <c r="E828" s="107" t="s">
        <v>355</v>
      </c>
      <c r="F828" s="106" t="s">
        <v>459</v>
      </c>
      <c r="G828" s="107" t="s">
        <v>355</v>
      </c>
      <c r="H828" s="107" t="s">
        <v>523</v>
      </c>
      <c r="I828" s="108" t="s">
        <v>853</v>
      </c>
    </row>
    <row r="829" spans="1:9" s="107" customFormat="1" x14ac:dyDescent="0.25">
      <c r="A829" s="108" t="str">
        <f t="shared" si="9"/>
        <v>MPChph9nile80p</v>
      </c>
      <c r="B829" s="112" t="s">
        <v>854</v>
      </c>
      <c r="C829" s="107" t="s">
        <v>355</v>
      </c>
      <c r="D829" s="85" t="s">
        <v>63</v>
      </c>
      <c r="E829" s="107" t="s">
        <v>355</v>
      </c>
      <c r="F829" s="106" t="s">
        <v>459</v>
      </c>
      <c r="G829" s="107" t="s">
        <v>355</v>
      </c>
      <c r="H829" s="107" t="s">
        <v>523</v>
      </c>
      <c r="I829" s="108" t="s">
        <v>853</v>
      </c>
    </row>
    <row r="830" spans="1:9" s="107" customFormat="1" x14ac:dyDescent="0.25">
      <c r="A830" s="108" t="str">
        <f t="shared" si="9"/>
        <v>MPChph12nile80p</v>
      </c>
      <c r="B830" s="112" t="s">
        <v>377</v>
      </c>
      <c r="C830" s="107" t="s">
        <v>355</v>
      </c>
      <c r="D830" s="85" t="s">
        <v>63</v>
      </c>
      <c r="E830" s="107" t="s">
        <v>355</v>
      </c>
      <c r="F830" s="106" t="s">
        <v>459</v>
      </c>
      <c r="G830" s="107" t="s">
        <v>355</v>
      </c>
      <c r="H830" s="107" t="s">
        <v>523</v>
      </c>
      <c r="I830" s="108" t="s">
        <v>853</v>
      </c>
    </row>
    <row r="831" spans="1:9" s="107" customFormat="1" x14ac:dyDescent="0.25">
      <c r="A831" s="108" t="str">
        <f t="shared" si="9"/>
        <v>MPChph24nile80p</v>
      </c>
      <c r="B831" s="112" t="s">
        <v>378</v>
      </c>
      <c r="C831" s="107" t="s">
        <v>355</v>
      </c>
      <c r="D831" s="85" t="s">
        <v>63</v>
      </c>
      <c r="E831" s="107" t="s">
        <v>355</v>
      </c>
      <c r="F831" s="106" t="s">
        <v>459</v>
      </c>
      <c r="G831" s="107" t="s">
        <v>355</v>
      </c>
      <c r="H831" s="107" t="s">
        <v>523</v>
      </c>
      <c r="I831" s="108" t="s">
        <v>853</v>
      </c>
    </row>
    <row r="832" spans="1:9" s="107" customFormat="1" x14ac:dyDescent="0.25">
      <c r="A832" s="108" t="str">
        <f t="shared" si="9"/>
        <v>MPChph36nile80p</v>
      </c>
      <c r="B832" s="112" t="s">
        <v>379</v>
      </c>
      <c r="C832" s="107" t="s">
        <v>355</v>
      </c>
      <c r="D832" s="85" t="s">
        <v>63</v>
      </c>
      <c r="E832" s="107" t="s">
        <v>355</v>
      </c>
      <c r="F832" s="106" t="s">
        <v>459</v>
      </c>
      <c r="G832" s="107" t="s">
        <v>355</v>
      </c>
      <c r="H832" s="107" t="s">
        <v>523</v>
      </c>
      <c r="I832" s="108" t="s">
        <v>853</v>
      </c>
    </row>
    <row r="833" spans="1:9" s="107" customFormat="1" x14ac:dyDescent="0.25">
      <c r="A833" s="108" t="str">
        <f t="shared" si="9"/>
        <v>MPChph48nile80p</v>
      </c>
      <c r="B833" s="112" t="s">
        <v>380</v>
      </c>
      <c r="C833" s="107" t="s">
        <v>355</v>
      </c>
      <c r="D833" s="85" t="s">
        <v>63</v>
      </c>
      <c r="E833" s="107" t="s">
        <v>355</v>
      </c>
      <c r="F833" s="106" t="s">
        <v>459</v>
      </c>
      <c r="G833" s="107" t="s">
        <v>355</v>
      </c>
      <c r="H833" s="107" t="s">
        <v>523</v>
      </c>
      <c r="I833" s="108" t="s">
        <v>853</v>
      </c>
    </row>
    <row r="834" spans="1:9" s="107" customFormat="1" x14ac:dyDescent="0.25">
      <c r="A834" s="108" t="str">
        <f t="shared" si="9"/>
        <v>MPChph72nile80p</v>
      </c>
      <c r="B834" s="112" t="s">
        <v>417</v>
      </c>
      <c r="C834" s="107" t="s">
        <v>355</v>
      </c>
      <c r="D834" s="85" t="s">
        <v>63</v>
      </c>
      <c r="E834" s="107" t="s">
        <v>355</v>
      </c>
      <c r="F834" s="106" t="s">
        <v>459</v>
      </c>
      <c r="G834" s="107" t="s">
        <v>355</v>
      </c>
      <c r="H834" s="107" t="s">
        <v>523</v>
      </c>
      <c r="I834" s="108" t="s">
        <v>853</v>
      </c>
    </row>
    <row r="836" spans="1:9" s="106" customFormat="1" x14ac:dyDescent="0.25">
      <c r="A836" s="108" t="str">
        <f>CONCATENATE(B836,F836)</f>
        <v>PFnile02d5</v>
      </c>
      <c r="B836" s="107" t="s">
        <v>354</v>
      </c>
      <c r="C836" s="107" t="s">
        <v>355</v>
      </c>
      <c r="D836" s="85" t="s">
        <v>63</v>
      </c>
      <c r="E836" s="107" t="s">
        <v>355</v>
      </c>
      <c r="F836" s="106" t="s">
        <v>459</v>
      </c>
      <c r="G836" s="107" t="s">
        <v>355</v>
      </c>
      <c r="H836" s="107" t="s">
        <v>355</v>
      </c>
      <c r="I836" s="108" t="s">
        <v>354</v>
      </c>
    </row>
    <row r="837" spans="1:9" s="106" customFormat="1" x14ac:dyDescent="0.25">
      <c r="A837" s="108" t="str">
        <f t="shared" ref="A837:A847" si="10">CONCATENATE(B837,F837)</f>
        <v>MPCnile02d5</v>
      </c>
      <c r="B837" s="107" t="s">
        <v>279</v>
      </c>
      <c r="C837" s="107" t="s">
        <v>355</v>
      </c>
      <c r="D837" s="85" t="s">
        <v>63</v>
      </c>
      <c r="E837" s="107" t="s">
        <v>355</v>
      </c>
      <c r="F837" s="106" t="s">
        <v>459</v>
      </c>
      <c r="G837" s="107" t="s">
        <v>355</v>
      </c>
      <c r="H837" s="107" t="s">
        <v>355</v>
      </c>
      <c r="I837" s="108" t="s">
        <v>354</v>
      </c>
    </row>
    <row r="838" spans="1:9" s="106" customFormat="1" x14ac:dyDescent="0.25">
      <c r="A838" s="108" t="str">
        <f t="shared" si="10"/>
        <v>SIMnile02d5</v>
      </c>
      <c r="B838" s="107" t="s">
        <v>362</v>
      </c>
      <c r="C838" s="107" t="s">
        <v>355</v>
      </c>
      <c r="D838" s="85" t="s">
        <v>63</v>
      </c>
      <c r="E838" s="107" t="s">
        <v>355</v>
      </c>
      <c r="F838" s="106" t="s">
        <v>459</v>
      </c>
      <c r="G838" s="107" t="s">
        <v>355</v>
      </c>
      <c r="H838" s="107" t="s">
        <v>355</v>
      </c>
      <c r="I838" s="108" t="s">
        <v>354</v>
      </c>
    </row>
    <row r="839" spans="1:9" s="106" customFormat="1" x14ac:dyDescent="0.25">
      <c r="A839" s="108" t="str">
        <f t="shared" si="10"/>
        <v>PFnile02</v>
      </c>
      <c r="B839" s="107" t="s">
        <v>354</v>
      </c>
      <c r="C839" s="107" t="s">
        <v>355</v>
      </c>
      <c r="D839" s="85" t="s">
        <v>63</v>
      </c>
      <c r="E839" s="107" t="s">
        <v>355</v>
      </c>
      <c r="F839" s="106" t="s">
        <v>384</v>
      </c>
      <c r="G839" s="107" t="s">
        <v>355</v>
      </c>
      <c r="H839" s="107" t="s">
        <v>355</v>
      </c>
      <c r="I839" s="108" t="s">
        <v>1003</v>
      </c>
    </row>
    <row r="840" spans="1:9" s="106" customFormat="1" x14ac:dyDescent="0.25">
      <c r="A840" s="108" t="str">
        <f t="shared" si="10"/>
        <v>MPCnile02</v>
      </c>
      <c r="B840" s="107" t="s">
        <v>279</v>
      </c>
      <c r="C840" s="107" t="s">
        <v>355</v>
      </c>
      <c r="D840" s="85" t="s">
        <v>63</v>
      </c>
      <c r="E840" s="107" t="s">
        <v>355</v>
      </c>
      <c r="F840" s="106" t="s">
        <v>384</v>
      </c>
      <c r="G840" s="107" t="s">
        <v>355</v>
      </c>
      <c r="H840" s="107" t="s">
        <v>355</v>
      </c>
      <c r="I840" s="108" t="s">
        <v>1003</v>
      </c>
    </row>
    <row r="841" spans="1:9" s="106" customFormat="1" x14ac:dyDescent="0.25">
      <c r="A841" s="108" t="str">
        <f t="shared" si="10"/>
        <v>SIMnile02</v>
      </c>
      <c r="B841" s="107" t="s">
        <v>362</v>
      </c>
      <c r="C841" s="107" t="s">
        <v>355</v>
      </c>
      <c r="D841" s="85" t="s">
        <v>63</v>
      </c>
      <c r="E841" s="107" t="s">
        <v>355</v>
      </c>
      <c r="F841" s="106" t="s">
        <v>384</v>
      </c>
      <c r="G841" s="107" t="s">
        <v>355</v>
      </c>
      <c r="H841" s="107" t="s">
        <v>355</v>
      </c>
      <c r="I841" s="108" t="s">
        <v>1003</v>
      </c>
    </row>
    <row r="842" spans="1:9" s="106" customFormat="1" x14ac:dyDescent="0.25">
      <c r="A842" s="108" t="str">
        <f t="shared" si="10"/>
        <v>PFnile01</v>
      </c>
      <c r="B842" s="107" t="s">
        <v>354</v>
      </c>
      <c r="C842" s="107" t="s">
        <v>355</v>
      </c>
      <c r="D842" s="85" t="s">
        <v>63</v>
      </c>
      <c r="E842" s="107" t="s">
        <v>355</v>
      </c>
      <c r="F842" s="106" t="s">
        <v>383</v>
      </c>
      <c r="G842" s="107" t="s">
        <v>355</v>
      </c>
      <c r="H842" s="107" t="s">
        <v>355</v>
      </c>
      <c r="I842" s="108" t="s">
        <v>1004</v>
      </c>
    </row>
    <row r="843" spans="1:9" s="106" customFormat="1" x14ac:dyDescent="0.25">
      <c r="A843" s="108" t="str">
        <f t="shared" si="10"/>
        <v>MPCnile01</v>
      </c>
      <c r="B843" s="107" t="s">
        <v>279</v>
      </c>
      <c r="C843" s="107" t="s">
        <v>355</v>
      </c>
      <c r="D843" s="85" t="s">
        <v>63</v>
      </c>
      <c r="E843" s="107" t="s">
        <v>355</v>
      </c>
      <c r="F843" s="106" t="s">
        <v>383</v>
      </c>
      <c r="G843" s="107" t="s">
        <v>355</v>
      </c>
      <c r="H843" s="107" t="s">
        <v>355</v>
      </c>
      <c r="I843" s="108" t="s">
        <v>1004</v>
      </c>
    </row>
    <row r="844" spans="1:9" s="106" customFormat="1" x14ac:dyDescent="0.25">
      <c r="A844" s="108" t="str">
        <f t="shared" si="10"/>
        <v>SIMnile01</v>
      </c>
      <c r="B844" s="107" t="s">
        <v>362</v>
      </c>
      <c r="C844" s="107" t="s">
        <v>355</v>
      </c>
      <c r="D844" s="85" t="s">
        <v>63</v>
      </c>
      <c r="E844" s="107" t="s">
        <v>355</v>
      </c>
      <c r="F844" s="106" t="s">
        <v>383</v>
      </c>
      <c r="G844" s="107" t="s">
        <v>355</v>
      </c>
      <c r="H844" s="107" t="s">
        <v>355</v>
      </c>
      <c r="I844" s="108" t="s">
        <v>1004</v>
      </c>
    </row>
    <row r="845" spans="1:9" s="106" customFormat="1" x14ac:dyDescent="0.25">
      <c r="A845" s="108" t="str">
        <f t="shared" si="10"/>
        <v>PFnilex</v>
      </c>
      <c r="B845" s="107" t="s">
        <v>354</v>
      </c>
      <c r="C845" s="107" t="s">
        <v>355</v>
      </c>
      <c r="D845" s="85" t="s">
        <v>63</v>
      </c>
      <c r="E845" s="107" t="s">
        <v>355</v>
      </c>
      <c r="F845" s="106" t="s">
        <v>1002</v>
      </c>
      <c r="G845" s="107" t="s">
        <v>355</v>
      </c>
      <c r="H845" s="107" t="s">
        <v>355</v>
      </c>
      <c r="I845" s="108" t="s">
        <v>1005</v>
      </c>
    </row>
    <row r="846" spans="1:9" s="106" customFormat="1" x14ac:dyDescent="0.25">
      <c r="A846" s="108" t="str">
        <f t="shared" si="10"/>
        <v>MPCnilex</v>
      </c>
      <c r="B846" s="107" t="s">
        <v>279</v>
      </c>
      <c r="C846" s="107" t="s">
        <v>355</v>
      </c>
      <c r="D846" s="85" t="s">
        <v>63</v>
      </c>
      <c r="E846" s="107" t="s">
        <v>355</v>
      </c>
      <c r="F846" s="106" t="s">
        <v>1002</v>
      </c>
      <c r="G846" s="107" t="s">
        <v>355</v>
      </c>
      <c r="H846" s="107" t="s">
        <v>355</v>
      </c>
      <c r="I846" s="108" t="s">
        <v>1005</v>
      </c>
    </row>
    <row r="847" spans="1:9" s="106" customFormat="1" x14ac:dyDescent="0.25">
      <c r="A847" s="108" t="str">
        <f t="shared" si="10"/>
        <v>SIMnilex</v>
      </c>
      <c r="B847" s="107" t="s">
        <v>362</v>
      </c>
      <c r="C847" s="107" t="s">
        <v>355</v>
      </c>
      <c r="D847" s="85" t="s">
        <v>63</v>
      </c>
      <c r="E847" s="107" t="s">
        <v>355</v>
      </c>
      <c r="F847" s="106" t="s">
        <v>1002</v>
      </c>
      <c r="G847" s="107" t="s">
        <v>355</v>
      </c>
      <c r="H847" s="107" t="s">
        <v>355</v>
      </c>
      <c r="I847" s="108" t="s">
        <v>1005</v>
      </c>
    </row>
    <row r="850" spans="1:9" s="106" customFormat="1" x14ac:dyDescent="0.25">
      <c r="A850" s="53" t="s">
        <v>1153</v>
      </c>
      <c r="B850" s="85" t="s">
        <v>354</v>
      </c>
      <c r="C850" s="85" t="s">
        <v>355</v>
      </c>
      <c r="D850" s="85">
        <v>0</v>
      </c>
      <c r="E850" s="85" t="s">
        <v>1155</v>
      </c>
      <c r="F850" s="53" t="s">
        <v>1006</v>
      </c>
      <c r="G850" s="85" t="s">
        <v>355</v>
      </c>
      <c r="H850" s="85" t="s">
        <v>1154</v>
      </c>
      <c r="I850" s="53" t="s">
        <v>1153</v>
      </c>
    </row>
    <row r="852" spans="1:9" s="106" customFormat="1" x14ac:dyDescent="0.25">
      <c r="A852" s="53" t="s">
        <v>1153</v>
      </c>
      <c r="B852" s="85" t="s">
        <v>1160</v>
      </c>
      <c r="C852" s="85" t="s">
        <v>355</v>
      </c>
      <c r="D852" s="85">
        <v>0</v>
      </c>
      <c r="E852" s="85" t="s">
        <v>1157</v>
      </c>
      <c r="F852" s="53" t="s">
        <v>1006</v>
      </c>
      <c r="G852" s="85" t="s">
        <v>355</v>
      </c>
      <c r="H852" s="85" t="s">
        <v>1158</v>
      </c>
      <c r="I852" s="53" t="s">
        <v>1153</v>
      </c>
    </row>
    <row r="854" spans="1:9" x14ac:dyDescent="0.25">
      <c r="B854" s="85" t="s">
        <v>1183</v>
      </c>
    </row>
    <row r="856" spans="1:9" x14ac:dyDescent="0.25">
      <c r="B856" s="85" t="s">
        <v>1184</v>
      </c>
    </row>
    <row r="858" spans="1:9" x14ac:dyDescent="0.25">
      <c r="B858" s="85" t="s">
        <v>1205</v>
      </c>
    </row>
    <row r="860" spans="1:9" x14ac:dyDescent="0.25">
      <c r="B860" s="85" t="s">
        <v>1189</v>
      </c>
    </row>
    <row r="861" spans="1:9" x14ac:dyDescent="0.25">
      <c r="B861" s="85" t="s">
        <v>1190</v>
      </c>
    </row>
    <row r="863" spans="1:9" x14ac:dyDescent="0.25">
      <c r="B863" t="s">
        <v>1207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1"/>
  <sheetViews>
    <sheetView workbookViewId="0">
      <selection activeCell="G1" sqref="G1"/>
    </sheetView>
  </sheetViews>
  <sheetFormatPr defaultRowHeight="11.5" x14ac:dyDescent="0.25"/>
  <cols>
    <col min="1" max="1" width="15" customWidth="1"/>
  </cols>
  <sheetData>
    <row r="1" spans="1:9" ht="12" thickBot="1" x14ac:dyDescent="0.3">
      <c r="A1" s="23" t="s">
        <v>62</v>
      </c>
      <c r="B1" s="115" t="s">
        <v>131</v>
      </c>
      <c r="C1" s="115" t="s">
        <v>351</v>
      </c>
      <c r="D1" s="115" t="s">
        <v>848</v>
      </c>
      <c r="E1" s="115" t="s">
        <v>235</v>
      </c>
      <c r="F1" s="23" t="s">
        <v>382</v>
      </c>
      <c r="G1" s="115" t="s">
        <v>118</v>
      </c>
      <c r="H1" s="117" t="s">
        <v>120</v>
      </c>
      <c r="I1" s="31" t="s">
        <v>151</v>
      </c>
    </row>
    <row r="2" spans="1:9" x14ac:dyDescent="0.25">
      <c r="A2" s="53" t="s">
        <v>747</v>
      </c>
      <c r="B2" s="85" t="s">
        <v>279</v>
      </c>
      <c r="C2" s="85" t="s">
        <v>355</v>
      </c>
      <c r="D2" s="85" t="s">
        <v>63</v>
      </c>
      <c r="E2" s="85" t="s">
        <v>703</v>
      </c>
      <c r="F2" s="53" t="s">
        <v>1006</v>
      </c>
      <c r="G2" s="85" t="s">
        <v>355</v>
      </c>
      <c r="H2" s="85" t="s">
        <v>525</v>
      </c>
      <c r="I2" s="53" t="s">
        <v>747</v>
      </c>
    </row>
    <row r="3" spans="1:9" x14ac:dyDescent="0.25">
      <c r="A3" s="53" t="s">
        <v>748</v>
      </c>
      <c r="B3" s="85" t="s">
        <v>279</v>
      </c>
      <c r="C3" s="85" t="s">
        <v>355</v>
      </c>
      <c r="D3" s="85" t="s">
        <v>63</v>
      </c>
      <c r="E3" s="85" t="s">
        <v>425</v>
      </c>
      <c r="F3" s="53" t="s">
        <v>1006</v>
      </c>
      <c r="G3" s="85" t="s">
        <v>355</v>
      </c>
      <c r="H3" s="85" t="s">
        <v>525</v>
      </c>
      <c r="I3" s="53" t="s">
        <v>747</v>
      </c>
    </row>
    <row r="4" spans="1:9" x14ac:dyDescent="0.25">
      <c r="A4" s="53" t="s">
        <v>749</v>
      </c>
      <c r="B4" s="85" t="s">
        <v>279</v>
      </c>
      <c r="C4" s="85" t="s">
        <v>355</v>
      </c>
      <c r="D4" s="85" t="s">
        <v>63</v>
      </c>
      <c r="E4" s="85" t="s">
        <v>704</v>
      </c>
      <c r="F4" s="53" t="s">
        <v>1006</v>
      </c>
      <c r="G4" s="85" t="s">
        <v>355</v>
      </c>
      <c r="H4" s="85" t="s">
        <v>525</v>
      </c>
      <c r="I4" s="53" t="s">
        <v>748</v>
      </c>
    </row>
    <row r="5" spans="1:9" x14ac:dyDescent="0.25">
      <c r="A5" s="53" t="s">
        <v>750</v>
      </c>
      <c r="B5" s="85" t="s">
        <v>279</v>
      </c>
      <c r="C5" s="85" t="s">
        <v>355</v>
      </c>
      <c r="D5" s="85" t="s">
        <v>63</v>
      </c>
      <c r="E5" s="85" t="s">
        <v>355</v>
      </c>
      <c r="F5" s="53" t="s">
        <v>1006</v>
      </c>
      <c r="G5" s="85" t="s">
        <v>355</v>
      </c>
      <c r="H5" s="85" t="s">
        <v>525</v>
      </c>
      <c r="I5" s="53" t="s">
        <v>749</v>
      </c>
    </row>
    <row r="6" spans="1:9" x14ac:dyDescent="0.25">
      <c r="A6" s="58" t="s">
        <v>751</v>
      </c>
      <c r="B6" s="85" t="s">
        <v>279</v>
      </c>
      <c r="C6" s="85" t="s">
        <v>355</v>
      </c>
      <c r="D6" s="85" t="s">
        <v>63</v>
      </c>
      <c r="E6" s="85" t="s">
        <v>658</v>
      </c>
      <c r="F6" s="53" t="s">
        <v>1006</v>
      </c>
      <c r="G6" s="85" t="s">
        <v>355</v>
      </c>
      <c r="H6" s="85" t="s">
        <v>525</v>
      </c>
      <c r="I6" s="53" t="s">
        <v>750</v>
      </c>
    </row>
    <row r="7" spans="1:9" x14ac:dyDescent="0.25">
      <c r="A7" s="58" t="s">
        <v>752</v>
      </c>
      <c r="B7" s="85" t="s">
        <v>279</v>
      </c>
      <c r="C7" s="85" t="s">
        <v>355</v>
      </c>
      <c r="D7" s="85" t="s">
        <v>63</v>
      </c>
      <c r="E7" s="85" t="s">
        <v>424</v>
      </c>
      <c r="F7" s="53" t="s">
        <v>1006</v>
      </c>
      <c r="G7" s="85" t="s">
        <v>355</v>
      </c>
      <c r="H7" s="85" t="s">
        <v>525</v>
      </c>
      <c r="I7" s="58" t="s">
        <v>751</v>
      </c>
    </row>
    <row r="8" spans="1:9" x14ac:dyDescent="0.25">
      <c r="A8" s="58" t="s">
        <v>753</v>
      </c>
      <c r="B8" s="85" t="s">
        <v>279</v>
      </c>
      <c r="C8" s="85" t="s">
        <v>355</v>
      </c>
      <c r="D8" s="85" t="s">
        <v>63</v>
      </c>
      <c r="E8" s="85" t="s">
        <v>705</v>
      </c>
      <c r="F8" s="53" t="s">
        <v>1006</v>
      </c>
      <c r="G8" s="85" t="s">
        <v>355</v>
      </c>
      <c r="H8" s="85" t="s">
        <v>525</v>
      </c>
      <c r="I8" s="58" t="s">
        <v>752</v>
      </c>
    </row>
    <row r="9" spans="1:9" s="106" customFormat="1" x14ac:dyDescent="0.25">
      <c r="A9" s="58" t="s">
        <v>1007</v>
      </c>
      <c r="B9" s="85" t="s">
        <v>279</v>
      </c>
      <c r="C9" s="85" t="s">
        <v>355</v>
      </c>
      <c r="D9" s="85" t="s">
        <v>63</v>
      </c>
      <c r="E9" s="85" t="s">
        <v>1008</v>
      </c>
      <c r="F9" s="53" t="s">
        <v>1006</v>
      </c>
      <c r="G9" s="85" t="s">
        <v>355</v>
      </c>
      <c r="H9" s="85" t="s">
        <v>525</v>
      </c>
      <c r="I9" s="58" t="s">
        <v>753</v>
      </c>
    </row>
    <row r="10" spans="1:9" x14ac:dyDescent="0.25">
      <c r="A10" s="56" t="s">
        <v>754</v>
      </c>
      <c r="B10" s="86" t="s">
        <v>279</v>
      </c>
      <c r="C10" s="86" t="s">
        <v>355</v>
      </c>
      <c r="D10" s="85" t="s">
        <v>63</v>
      </c>
      <c r="E10" s="86" t="s">
        <v>703</v>
      </c>
      <c r="F10" s="53" t="s">
        <v>1006</v>
      </c>
      <c r="G10" s="86" t="s">
        <v>355</v>
      </c>
      <c r="H10" s="86" t="s">
        <v>523</v>
      </c>
      <c r="I10" s="56" t="s">
        <v>754</v>
      </c>
    </row>
    <row r="11" spans="1:9" x14ac:dyDescent="0.25">
      <c r="A11" s="56" t="s">
        <v>755</v>
      </c>
      <c r="B11" s="86" t="s">
        <v>279</v>
      </c>
      <c r="C11" s="86" t="s">
        <v>355</v>
      </c>
      <c r="D11" s="85" t="s">
        <v>63</v>
      </c>
      <c r="E11" s="86" t="s">
        <v>425</v>
      </c>
      <c r="F11" s="53" t="s">
        <v>1006</v>
      </c>
      <c r="G11" s="86" t="s">
        <v>355</v>
      </c>
      <c r="H11" s="86" t="s">
        <v>523</v>
      </c>
      <c r="I11" s="56" t="s">
        <v>754</v>
      </c>
    </row>
    <row r="12" spans="1:9" x14ac:dyDescent="0.25">
      <c r="A12" s="56" t="s">
        <v>756</v>
      </c>
      <c r="B12" s="86" t="s">
        <v>279</v>
      </c>
      <c r="C12" s="86" t="s">
        <v>355</v>
      </c>
      <c r="D12" s="85" t="s">
        <v>63</v>
      </c>
      <c r="E12" s="86" t="s">
        <v>704</v>
      </c>
      <c r="F12" s="53" t="s">
        <v>1006</v>
      </c>
      <c r="G12" s="86" t="s">
        <v>355</v>
      </c>
      <c r="H12" s="86" t="s">
        <v>523</v>
      </c>
      <c r="I12" s="56" t="s">
        <v>755</v>
      </c>
    </row>
    <row r="13" spans="1:9" x14ac:dyDescent="0.25">
      <c r="A13" s="56" t="s">
        <v>757</v>
      </c>
      <c r="B13" s="86" t="s">
        <v>279</v>
      </c>
      <c r="C13" s="86" t="s">
        <v>355</v>
      </c>
      <c r="D13" s="85" t="s">
        <v>63</v>
      </c>
      <c r="E13" s="86" t="s">
        <v>355</v>
      </c>
      <c r="F13" s="53" t="s">
        <v>1006</v>
      </c>
      <c r="G13" s="86" t="s">
        <v>355</v>
      </c>
      <c r="H13" s="86" t="s">
        <v>523</v>
      </c>
      <c r="I13" s="56" t="s">
        <v>756</v>
      </c>
    </row>
    <row r="14" spans="1:9" x14ac:dyDescent="0.25">
      <c r="A14" s="122" t="s">
        <v>758</v>
      </c>
      <c r="B14" s="86" t="s">
        <v>279</v>
      </c>
      <c r="C14" s="86" t="s">
        <v>355</v>
      </c>
      <c r="D14" s="85" t="s">
        <v>63</v>
      </c>
      <c r="E14" s="86" t="s">
        <v>658</v>
      </c>
      <c r="F14" s="53" t="s">
        <v>1006</v>
      </c>
      <c r="G14" s="86" t="s">
        <v>355</v>
      </c>
      <c r="H14" s="86" t="s">
        <v>523</v>
      </c>
      <c r="I14" s="56" t="s">
        <v>757</v>
      </c>
    </row>
    <row r="15" spans="1:9" x14ac:dyDescent="0.25">
      <c r="A15" s="122" t="s">
        <v>759</v>
      </c>
      <c r="B15" s="86" t="s">
        <v>279</v>
      </c>
      <c r="C15" s="86" t="s">
        <v>355</v>
      </c>
      <c r="D15" s="85" t="s">
        <v>63</v>
      </c>
      <c r="E15" s="86" t="s">
        <v>424</v>
      </c>
      <c r="F15" s="53" t="s">
        <v>1006</v>
      </c>
      <c r="G15" s="86" t="s">
        <v>355</v>
      </c>
      <c r="H15" s="86" t="s">
        <v>523</v>
      </c>
      <c r="I15" s="122" t="s">
        <v>758</v>
      </c>
    </row>
    <row r="16" spans="1:9" x14ac:dyDescent="0.25">
      <c r="A16" s="122" t="s">
        <v>760</v>
      </c>
      <c r="B16" s="86" t="s">
        <v>279</v>
      </c>
      <c r="C16" s="86" t="s">
        <v>355</v>
      </c>
      <c r="D16" s="85" t="s">
        <v>63</v>
      </c>
      <c r="E16" s="86" t="s">
        <v>705</v>
      </c>
      <c r="F16" s="53" t="s">
        <v>1006</v>
      </c>
      <c r="G16" s="86" t="s">
        <v>355</v>
      </c>
      <c r="H16" s="86" t="s">
        <v>523</v>
      </c>
      <c r="I16" s="122" t="s">
        <v>759</v>
      </c>
    </row>
    <row r="17" spans="1:9" s="106" customFormat="1" x14ac:dyDescent="0.25">
      <c r="A17" s="122" t="s">
        <v>1009</v>
      </c>
      <c r="B17" s="86" t="s">
        <v>279</v>
      </c>
      <c r="C17" s="86" t="s">
        <v>355</v>
      </c>
      <c r="D17" s="85" t="s">
        <v>63</v>
      </c>
      <c r="E17" s="86" t="s">
        <v>1008</v>
      </c>
      <c r="F17" s="53" t="s">
        <v>1006</v>
      </c>
      <c r="G17" s="86" t="s">
        <v>355</v>
      </c>
      <c r="H17" s="86" t="s">
        <v>523</v>
      </c>
      <c r="I17" s="122" t="s">
        <v>760</v>
      </c>
    </row>
    <row r="18" spans="1:9" x14ac:dyDescent="0.25">
      <c r="A18" s="53" t="s">
        <v>761</v>
      </c>
      <c r="B18" s="85" t="s">
        <v>279</v>
      </c>
      <c r="C18" s="85" t="s">
        <v>355</v>
      </c>
      <c r="D18" s="85" t="s">
        <v>63</v>
      </c>
      <c r="E18" s="85" t="s">
        <v>703</v>
      </c>
      <c r="F18" s="53" t="s">
        <v>1006</v>
      </c>
      <c r="G18" s="85" t="s">
        <v>355</v>
      </c>
      <c r="H18" s="85" t="s">
        <v>526</v>
      </c>
      <c r="I18" s="53" t="s">
        <v>761</v>
      </c>
    </row>
    <row r="19" spans="1:9" x14ac:dyDescent="0.25">
      <c r="A19" s="53" t="s">
        <v>762</v>
      </c>
      <c r="B19" s="85" t="s">
        <v>279</v>
      </c>
      <c r="C19" s="85" t="s">
        <v>355</v>
      </c>
      <c r="D19" s="85" t="s">
        <v>63</v>
      </c>
      <c r="E19" s="85" t="s">
        <v>425</v>
      </c>
      <c r="F19" s="53" t="s">
        <v>1006</v>
      </c>
      <c r="G19" s="85" t="s">
        <v>355</v>
      </c>
      <c r="H19" s="85" t="s">
        <v>526</v>
      </c>
      <c r="I19" s="53" t="s">
        <v>761</v>
      </c>
    </row>
    <row r="20" spans="1:9" x14ac:dyDescent="0.25">
      <c r="A20" s="53" t="s">
        <v>763</v>
      </c>
      <c r="B20" s="85" t="s">
        <v>279</v>
      </c>
      <c r="C20" s="85" t="s">
        <v>355</v>
      </c>
      <c r="D20" s="85" t="s">
        <v>63</v>
      </c>
      <c r="E20" s="85" t="s">
        <v>704</v>
      </c>
      <c r="F20" s="53" t="s">
        <v>1006</v>
      </c>
      <c r="G20" s="85" t="s">
        <v>355</v>
      </c>
      <c r="H20" s="85" t="s">
        <v>526</v>
      </c>
      <c r="I20" s="53" t="s">
        <v>762</v>
      </c>
    </row>
    <row r="21" spans="1:9" x14ac:dyDescent="0.25">
      <c r="A21" s="53" t="s">
        <v>764</v>
      </c>
      <c r="B21" s="85" t="s">
        <v>279</v>
      </c>
      <c r="C21" s="85" t="s">
        <v>355</v>
      </c>
      <c r="D21" s="85" t="s">
        <v>63</v>
      </c>
      <c r="E21" s="85" t="s">
        <v>355</v>
      </c>
      <c r="F21" s="53" t="s">
        <v>1006</v>
      </c>
      <c r="G21" s="85" t="s">
        <v>355</v>
      </c>
      <c r="H21" s="85" t="s">
        <v>526</v>
      </c>
      <c r="I21" s="53" t="s">
        <v>763</v>
      </c>
    </row>
    <row r="22" spans="1:9" x14ac:dyDescent="0.25">
      <c r="A22" s="58" t="s">
        <v>765</v>
      </c>
      <c r="B22" s="85" t="s">
        <v>279</v>
      </c>
      <c r="C22" s="85" t="s">
        <v>355</v>
      </c>
      <c r="D22" s="85" t="s">
        <v>63</v>
      </c>
      <c r="E22" s="85" t="s">
        <v>658</v>
      </c>
      <c r="F22" s="53" t="s">
        <v>1006</v>
      </c>
      <c r="G22" s="85" t="s">
        <v>355</v>
      </c>
      <c r="H22" s="85" t="s">
        <v>526</v>
      </c>
      <c r="I22" s="53" t="s">
        <v>764</v>
      </c>
    </row>
    <row r="23" spans="1:9" x14ac:dyDescent="0.25">
      <c r="A23" s="58" t="s">
        <v>766</v>
      </c>
      <c r="B23" s="85" t="s">
        <v>279</v>
      </c>
      <c r="C23" s="85" t="s">
        <v>355</v>
      </c>
      <c r="D23" s="85" t="s">
        <v>63</v>
      </c>
      <c r="E23" s="85" t="s">
        <v>424</v>
      </c>
      <c r="F23" s="53" t="s">
        <v>1006</v>
      </c>
      <c r="G23" s="85" t="s">
        <v>355</v>
      </c>
      <c r="H23" s="85" t="s">
        <v>526</v>
      </c>
      <c r="I23" s="58" t="s">
        <v>765</v>
      </c>
    </row>
    <row r="24" spans="1:9" x14ac:dyDescent="0.25">
      <c r="A24" s="58" t="s">
        <v>767</v>
      </c>
      <c r="B24" s="85" t="s">
        <v>279</v>
      </c>
      <c r="C24" s="85" t="s">
        <v>355</v>
      </c>
      <c r="D24" s="85" t="s">
        <v>63</v>
      </c>
      <c r="E24" s="85" t="s">
        <v>705</v>
      </c>
      <c r="F24" s="53" t="s">
        <v>1006</v>
      </c>
      <c r="G24" s="85" t="s">
        <v>355</v>
      </c>
      <c r="H24" s="85" t="s">
        <v>526</v>
      </c>
      <c r="I24" s="58" t="s">
        <v>766</v>
      </c>
    </row>
    <row r="25" spans="1:9" s="106" customFormat="1" x14ac:dyDescent="0.25">
      <c r="A25" s="58" t="s">
        <v>1010</v>
      </c>
      <c r="B25" s="85" t="s">
        <v>279</v>
      </c>
      <c r="C25" s="85" t="s">
        <v>355</v>
      </c>
      <c r="D25" s="85" t="s">
        <v>63</v>
      </c>
      <c r="E25" s="85" t="s">
        <v>1008</v>
      </c>
      <c r="F25" s="53" t="s">
        <v>1006</v>
      </c>
      <c r="G25" s="85" t="s">
        <v>355</v>
      </c>
      <c r="H25" s="85" t="s">
        <v>526</v>
      </c>
      <c r="I25" s="58" t="s">
        <v>767</v>
      </c>
    </row>
    <row r="26" spans="1:9" x14ac:dyDescent="0.25">
      <c r="A26" s="56" t="s">
        <v>768</v>
      </c>
      <c r="B26" s="86" t="s">
        <v>279</v>
      </c>
      <c r="C26" s="86" t="s">
        <v>355</v>
      </c>
      <c r="D26" s="85" t="s">
        <v>63</v>
      </c>
      <c r="E26" s="86" t="s">
        <v>703</v>
      </c>
      <c r="F26" s="53" t="s">
        <v>1006</v>
      </c>
      <c r="G26" s="86" t="s">
        <v>355</v>
      </c>
      <c r="H26" s="86" t="s">
        <v>355</v>
      </c>
      <c r="I26" s="56" t="s">
        <v>768</v>
      </c>
    </row>
    <row r="27" spans="1:9" x14ac:dyDescent="0.25">
      <c r="A27" s="56" t="s">
        <v>769</v>
      </c>
      <c r="B27" s="86" t="s">
        <v>279</v>
      </c>
      <c r="C27" s="86" t="s">
        <v>355</v>
      </c>
      <c r="D27" s="85" t="s">
        <v>63</v>
      </c>
      <c r="E27" s="86" t="s">
        <v>425</v>
      </c>
      <c r="F27" s="53" t="s">
        <v>1006</v>
      </c>
      <c r="G27" s="86" t="s">
        <v>355</v>
      </c>
      <c r="H27" s="86" t="s">
        <v>355</v>
      </c>
      <c r="I27" s="56" t="s">
        <v>768</v>
      </c>
    </row>
    <row r="28" spans="1:9" x14ac:dyDescent="0.25">
      <c r="A28" s="56" t="s">
        <v>770</v>
      </c>
      <c r="B28" s="86" t="s">
        <v>279</v>
      </c>
      <c r="C28" s="86" t="s">
        <v>355</v>
      </c>
      <c r="D28" s="85" t="s">
        <v>63</v>
      </c>
      <c r="E28" s="86" t="s">
        <v>704</v>
      </c>
      <c r="F28" s="53" t="s">
        <v>1006</v>
      </c>
      <c r="G28" s="86" t="s">
        <v>355</v>
      </c>
      <c r="H28" s="86" t="s">
        <v>355</v>
      </c>
      <c r="I28" s="56" t="s">
        <v>769</v>
      </c>
    </row>
    <row r="29" spans="1:9" x14ac:dyDescent="0.25">
      <c r="A29" s="56" t="s">
        <v>771</v>
      </c>
      <c r="B29" s="86" t="s">
        <v>279</v>
      </c>
      <c r="C29" s="86" t="s">
        <v>355</v>
      </c>
      <c r="D29" s="85" t="s">
        <v>63</v>
      </c>
      <c r="E29" s="86" t="s">
        <v>355</v>
      </c>
      <c r="F29" s="53" t="s">
        <v>1006</v>
      </c>
      <c r="G29" s="86" t="s">
        <v>355</v>
      </c>
      <c r="H29" s="86" t="s">
        <v>355</v>
      </c>
      <c r="I29" s="56" t="s">
        <v>770</v>
      </c>
    </row>
    <row r="30" spans="1:9" x14ac:dyDescent="0.25">
      <c r="A30" s="122" t="s">
        <v>772</v>
      </c>
      <c r="B30" s="86" t="s">
        <v>279</v>
      </c>
      <c r="C30" s="86" t="s">
        <v>355</v>
      </c>
      <c r="D30" s="85" t="s">
        <v>63</v>
      </c>
      <c r="E30" s="86" t="s">
        <v>658</v>
      </c>
      <c r="F30" s="53" t="s">
        <v>1006</v>
      </c>
      <c r="G30" s="86" t="s">
        <v>355</v>
      </c>
      <c r="H30" s="86" t="s">
        <v>355</v>
      </c>
      <c r="I30" s="56" t="s">
        <v>771</v>
      </c>
    </row>
    <row r="31" spans="1:9" x14ac:dyDescent="0.25">
      <c r="A31" s="122" t="s">
        <v>773</v>
      </c>
      <c r="B31" s="86" t="s">
        <v>279</v>
      </c>
      <c r="C31" s="86" t="s">
        <v>355</v>
      </c>
      <c r="D31" s="85" t="s">
        <v>63</v>
      </c>
      <c r="E31" s="86" t="s">
        <v>424</v>
      </c>
      <c r="F31" s="53" t="s">
        <v>1006</v>
      </c>
      <c r="G31" s="86" t="s">
        <v>355</v>
      </c>
      <c r="H31" s="86" t="s">
        <v>355</v>
      </c>
      <c r="I31" s="122" t="s">
        <v>772</v>
      </c>
    </row>
    <row r="32" spans="1:9" x14ac:dyDescent="0.25">
      <c r="A32" s="122" t="s">
        <v>774</v>
      </c>
      <c r="B32" s="86" t="s">
        <v>279</v>
      </c>
      <c r="C32" s="86" t="s">
        <v>355</v>
      </c>
      <c r="D32" s="85" t="s">
        <v>63</v>
      </c>
      <c r="E32" s="86" t="s">
        <v>705</v>
      </c>
      <c r="F32" s="53" t="s">
        <v>1006</v>
      </c>
      <c r="G32" s="86" t="s">
        <v>355</v>
      </c>
      <c r="H32" s="86" t="s">
        <v>355</v>
      </c>
      <c r="I32" s="122" t="s">
        <v>773</v>
      </c>
    </row>
    <row r="33" spans="1:9" s="106" customFormat="1" x14ac:dyDescent="0.25">
      <c r="A33" s="122" t="s">
        <v>1011</v>
      </c>
      <c r="B33" s="86" t="s">
        <v>279</v>
      </c>
      <c r="C33" s="86" t="s">
        <v>355</v>
      </c>
      <c r="D33" s="85" t="s">
        <v>63</v>
      </c>
      <c r="E33" s="86" t="s">
        <v>1008</v>
      </c>
      <c r="F33" s="53" t="s">
        <v>1006</v>
      </c>
      <c r="G33" s="86" t="s">
        <v>355</v>
      </c>
      <c r="H33" s="86" t="s">
        <v>355</v>
      </c>
      <c r="I33" s="122" t="s">
        <v>774</v>
      </c>
    </row>
    <row r="34" spans="1:9" x14ac:dyDescent="0.25">
      <c r="A34" s="53" t="s">
        <v>775</v>
      </c>
      <c r="B34" s="85" t="s">
        <v>279</v>
      </c>
      <c r="C34" s="85" t="s">
        <v>355</v>
      </c>
      <c r="D34" s="85" t="s">
        <v>63</v>
      </c>
      <c r="E34" s="85" t="s">
        <v>703</v>
      </c>
      <c r="F34" s="53" t="s">
        <v>1006</v>
      </c>
      <c r="G34" s="85" t="s">
        <v>355</v>
      </c>
      <c r="H34" s="85" t="s">
        <v>527</v>
      </c>
      <c r="I34" s="53" t="s">
        <v>775</v>
      </c>
    </row>
    <row r="35" spans="1:9" x14ac:dyDescent="0.25">
      <c r="A35" s="53" t="s">
        <v>776</v>
      </c>
      <c r="B35" s="85" t="s">
        <v>279</v>
      </c>
      <c r="C35" s="85" t="s">
        <v>355</v>
      </c>
      <c r="D35" s="85" t="s">
        <v>63</v>
      </c>
      <c r="E35" s="85" t="s">
        <v>425</v>
      </c>
      <c r="F35" s="53" t="s">
        <v>1006</v>
      </c>
      <c r="G35" s="85" t="s">
        <v>355</v>
      </c>
      <c r="H35" s="85" t="s">
        <v>527</v>
      </c>
      <c r="I35" s="53" t="s">
        <v>775</v>
      </c>
    </row>
    <row r="36" spans="1:9" x14ac:dyDescent="0.25">
      <c r="A36" s="53" t="s">
        <v>777</v>
      </c>
      <c r="B36" s="85" t="s">
        <v>279</v>
      </c>
      <c r="C36" s="85" t="s">
        <v>355</v>
      </c>
      <c r="D36" s="85" t="s">
        <v>63</v>
      </c>
      <c r="E36" s="85" t="s">
        <v>704</v>
      </c>
      <c r="F36" s="53" t="s">
        <v>1006</v>
      </c>
      <c r="G36" s="85" t="s">
        <v>355</v>
      </c>
      <c r="H36" s="85" t="s">
        <v>527</v>
      </c>
      <c r="I36" s="53" t="s">
        <v>776</v>
      </c>
    </row>
    <row r="37" spans="1:9" x14ac:dyDescent="0.25">
      <c r="A37" s="53" t="s">
        <v>778</v>
      </c>
      <c r="B37" s="85" t="s">
        <v>279</v>
      </c>
      <c r="C37" s="85" t="s">
        <v>355</v>
      </c>
      <c r="D37" s="85" t="s">
        <v>63</v>
      </c>
      <c r="E37" s="85" t="s">
        <v>355</v>
      </c>
      <c r="F37" s="53" t="s">
        <v>1006</v>
      </c>
      <c r="G37" s="85" t="s">
        <v>355</v>
      </c>
      <c r="H37" s="85" t="s">
        <v>527</v>
      </c>
      <c r="I37" s="53" t="s">
        <v>777</v>
      </c>
    </row>
    <row r="38" spans="1:9" x14ac:dyDescent="0.25">
      <c r="A38" s="58" t="s">
        <v>779</v>
      </c>
      <c r="B38" s="85" t="s">
        <v>279</v>
      </c>
      <c r="C38" s="85" t="s">
        <v>355</v>
      </c>
      <c r="D38" s="85" t="s">
        <v>63</v>
      </c>
      <c r="E38" s="85" t="s">
        <v>658</v>
      </c>
      <c r="F38" s="53" t="s">
        <v>1006</v>
      </c>
      <c r="G38" s="85" t="s">
        <v>355</v>
      </c>
      <c r="H38" s="85" t="s">
        <v>527</v>
      </c>
      <c r="I38" s="53" t="s">
        <v>778</v>
      </c>
    </row>
    <row r="39" spans="1:9" x14ac:dyDescent="0.25">
      <c r="A39" s="58" t="s">
        <v>780</v>
      </c>
      <c r="B39" s="85" t="s">
        <v>279</v>
      </c>
      <c r="C39" s="85" t="s">
        <v>355</v>
      </c>
      <c r="D39" s="85" t="s">
        <v>63</v>
      </c>
      <c r="E39" s="85" t="s">
        <v>424</v>
      </c>
      <c r="F39" s="53" t="s">
        <v>1006</v>
      </c>
      <c r="G39" s="85" t="s">
        <v>355</v>
      </c>
      <c r="H39" s="85" t="s">
        <v>527</v>
      </c>
      <c r="I39" s="58" t="s">
        <v>779</v>
      </c>
    </row>
    <row r="40" spans="1:9" x14ac:dyDescent="0.25">
      <c r="A40" s="58" t="s">
        <v>781</v>
      </c>
      <c r="B40" s="85" t="s">
        <v>279</v>
      </c>
      <c r="C40" s="85" t="s">
        <v>355</v>
      </c>
      <c r="D40" s="85" t="s">
        <v>63</v>
      </c>
      <c r="E40" s="85" t="s">
        <v>705</v>
      </c>
      <c r="F40" s="53" t="s">
        <v>1006</v>
      </c>
      <c r="G40" s="85" t="s">
        <v>355</v>
      </c>
      <c r="H40" s="85" t="s">
        <v>527</v>
      </c>
      <c r="I40" s="58" t="s">
        <v>780</v>
      </c>
    </row>
    <row r="41" spans="1:9" s="106" customFormat="1" x14ac:dyDescent="0.25">
      <c r="A41" s="58" t="s">
        <v>1012</v>
      </c>
      <c r="B41" s="85" t="s">
        <v>279</v>
      </c>
      <c r="C41" s="85" t="s">
        <v>355</v>
      </c>
      <c r="D41" s="85" t="s">
        <v>63</v>
      </c>
      <c r="E41" s="85" t="s">
        <v>1008</v>
      </c>
      <c r="F41" s="53" t="s">
        <v>1006</v>
      </c>
      <c r="G41" s="85" t="s">
        <v>355</v>
      </c>
      <c r="H41" s="85" t="s">
        <v>527</v>
      </c>
      <c r="I41" s="58" t="s">
        <v>781</v>
      </c>
    </row>
    <row r="42" spans="1:9" x14ac:dyDescent="0.25">
      <c r="A42" s="56" t="s">
        <v>782</v>
      </c>
      <c r="B42" s="86" t="s">
        <v>279</v>
      </c>
      <c r="C42" s="86" t="s">
        <v>355</v>
      </c>
      <c r="D42" s="85" t="s">
        <v>63</v>
      </c>
      <c r="E42" s="86" t="s">
        <v>703</v>
      </c>
      <c r="F42" s="53" t="s">
        <v>1006</v>
      </c>
      <c r="G42" s="86" t="s">
        <v>355</v>
      </c>
      <c r="H42" s="86" t="s">
        <v>524</v>
      </c>
      <c r="I42" s="56" t="s">
        <v>782</v>
      </c>
    </row>
    <row r="43" spans="1:9" x14ac:dyDescent="0.25">
      <c r="A43" s="56" t="s">
        <v>783</v>
      </c>
      <c r="B43" s="86" t="s">
        <v>279</v>
      </c>
      <c r="C43" s="86" t="s">
        <v>355</v>
      </c>
      <c r="D43" s="85" t="s">
        <v>63</v>
      </c>
      <c r="E43" s="86" t="s">
        <v>425</v>
      </c>
      <c r="F43" s="53" t="s">
        <v>1006</v>
      </c>
      <c r="G43" s="86" t="s">
        <v>355</v>
      </c>
      <c r="H43" s="86" t="s">
        <v>524</v>
      </c>
      <c r="I43" s="56" t="s">
        <v>782</v>
      </c>
    </row>
    <row r="44" spans="1:9" x14ac:dyDescent="0.25">
      <c r="A44" s="56" t="s">
        <v>784</v>
      </c>
      <c r="B44" s="86" t="s">
        <v>279</v>
      </c>
      <c r="C44" s="86" t="s">
        <v>355</v>
      </c>
      <c r="D44" s="85" t="s">
        <v>63</v>
      </c>
      <c r="E44" s="86" t="s">
        <v>704</v>
      </c>
      <c r="F44" s="53" t="s">
        <v>1006</v>
      </c>
      <c r="G44" s="86" t="s">
        <v>355</v>
      </c>
      <c r="H44" s="86" t="s">
        <v>524</v>
      </c>
      <c r="I44" s="56" t="s">
        <v>783</v>
      </c>
    </row>
    <row r="45" spans="1:9" x14ac:dyDescent="0.25">
      <c r="A45" s="56" t="s">
        <v>785</v>
      </c>
      <c r="B45" s="86" t="s">
        <v>279</v>
      </c>
      <c r="C45" s="86" t="s">
        <v>355</v>
      </c>
      <c r="D45" s="85" t="s">
        <v>63</v>
      </c>
      <c r="E45" s="86" t="s">
        <v>355</v>
      </c>
      <c r="F45" s="53" t="s">
        <v>1006</v>
      </c>
      <c r="G45" s="86" t="s">
        <v>355</v>
      </c>
      <c r="H45" s="86" t="s">
        <v>524</v>
      </c>
      <c r="I45" s="56" t="s">
        <v>784</v>
      </c>
    </row>
    <row r="46" spans="1:9" x14ac:dyDescent="0.25">
      <c r="A46" s="122" t="s">
        <v>786</v>
      </c>
      <c r="B46" s="86" t="s">
        <v>279</v>
      </c>
      <c r="C46" s="86" t="s">
        <v>355</v>
      </c>
      <c r="D46" s="85" t="s">
        <v>63</v>
      </c>
      <c r="E46" s="86" t="s">
        <v>658</v>
      </c>
      <c r="F46" s="53" t="s">
        <v>1006</v>
      </c>
      <c r="G46" s="86" t="s">
        <v>355</v>
      </c>
      <c r="H46" s="86" t="s">
        <v>524</v>
      </c>
      <c r="I46" s="56" t="s">
        <v>785</v>
      </c>
    </row>
    <row r="47" spans="1:9" x14ac:dyDescent="0.25">
      <c r="A47" s="122" t="s">
        <v>787</v>
      </c>
      <c r="B47" s="86" t="s">
        <v>279</v>
      </c>
      <c r="C47" s="86" t="s">
        <v>355</v>
      </c>
      <c r="D47" s="85" t="s">
        <v>63</v>
      </c>
      <c r="E47" s="86" t="s">
        <v>424</v>
      </c>
      <c r="F47" s="53" t="s">
        <v>1006</v>
      </c>
      <c r="G47" s="86" t="s">
        <v>355</v>
      </c>
      <c r="H47" s="86" t="s">
        <v>524</v>
      </c>
      <c r="I47" s="122" t="s">
        <v>786</v>
      </c>
    </row>
    <row r="48" spans="1:9" x14ac:dyDescent="0.25">
      <c r="A48" s="122" t="s">
        <v>788</v>
      </c>
      <c r="B48" s="86" t="s">
        <v>279</v>
      </c>
      <c r="C48" s="86" t="s">
        <v>355</v>
      </c>
      <c r="D48" s="85" t="s">
        <v>63</v>
      </c>
      <c r="E48" s="86" t="s">
        <v>705</v>
      </c>
      <c r="F48" s="53" t="s">
        <v>1006</v>
      </c>
      <c r="G48" s="86" t="s">
        <v>355</v>
      </c>
      <c r="H48" s="86" t="s">
        <v>524</v>
      </c>
      <c r="I48" s="122" t="s">
        <v>787</v>
      </c>
    </row>
    <row r="49" spans="1:9" s="106" customFormat="1" x14ac:dyDescent="0.25">
      <c r="A49" s="122" t="s">
        <v>1013</v>
      </c>
      <c r="B49" s="86" t="s">
        <v>279</v>
      </c>
      <c r="C49" s="86" t="s">
        <v>355</v>
      </c>
      <c r="D49" s="85" t="s">
        <v>63</v>
      </c>
      <c r="E49" s="86" t="s">
        <v>1008</v>
      </c>
      <c r="F49" s="53" t="s">
        <v>1006</v>
      </c>
      <c r="G49" s="86" t="s">
        <v>355</v>
      </c>
      <c r="H49" s="86" t="s">
        <v>524</v>
      </c>
      <c r="I49" s="122" t="s">
        <v>788</v>
      </c>
    </row>
    <row r="50" spans="1:9" x14ac:dyDescent="0.25">
      <c r="A50" s="53" t="s">
        <v>789</v>
      </c>
      <c r="B50" s="85" t="s">
        <v>279</v>
      </c>
      <c r="C50" s="85" t="s">
        <v>355</v>
      </c>
      <c r="D50" s="85" t="s">
        <v>63</v>
      </c>
      <c r="E50" s="85" t="s">
        <v>703</v>
      </c>
      <c r="F50" s="53" t="s">
        <v>1006</v>
      </c>
      <c r="G50" s="85" t="s">
        <v>355</v>
      </c>
      <c r="H50" s="85" t="s">
        <v>528</v>
      </c>
      <c r="I50" s="53" t="s">
        <v>789</v>
      </c>
    </row>
    <row r="51" spans="1:9" x14ac:dyDescent="0.25">
      <c r="A51" s="53" t="s">
        <v>790</v>
      </c>
      <c r="B51" s="85" t="s">
        <v>279</v>
      </c>
      <c r="C51" s="85" t="s">
        <v>355</v>
      </c>
      <c r="D51" s="85" t="s">
        <v>63</v>
      </c>
      <c r="E51" s="85" t="s">
        <v>425</v>
      </c>
      <c r="F51" s="53" t="s">
        <v>1006</v>
      </c>
      <c r="G51" s="85" t="s">
        <v>355</v>
      </c>
      <c r="H51" s="85" t="s">
        <v>528</v>
      </c>
      <c r="I51" s="53" t="s">
        <v>789</v>
      </c>
    </row>
    <row r="52" spans="1:9" x14ac:dyDescent="0.25">
      <c r="A52" s="53" t="s">
        <v>791</v>
      </c>
      <c r="B52" s="85" t="s">
        <v>279</v>
      </c>
      <c r="C52" s="85" t="s">
        <v>355</v>
      </c>
      <c r="D52" s="85" t="s">
        <v>63</v>
      </c>
      <c r="E52" s="85" t="s">
        <v>704</v>
      </c>
      <c r="F52" s="53" t="s">
        <v>1006</v>
      </c>
      <c r="G52" s="85" t="s">
        <v>355</v>
      </c>
      <c r="H52" s="85" t="s">
        <v>528</v>
      </c>
      <c r="I52" s="53" t="s">
        <v>790</v>
      </c>
    </row>
    <row r="53" spans="1:9" x14ac:dyDescent="0.25">
      <c r="A53" s="53" t="s">
        <v>792</v>
      </c>
      <c r="B53" s="85" t="s">
        <v>279</v>
      </c>
      <c r="C53" s="85" t="s">
        <v>355</v>
      </c>
      <c r="D53" s="85" t="s">
        <v>63</v>
      </c>
      <c r="E53" s="85" t="s">
        <v>355</v>
      </c>
      <c r="F53" s="53" t="s">
        <v>1006</v>
      </c>
      <c r="G53" s="85" t="s">
        <v>355</v>
      </c>
      <c r="H53" s="85" t="s">
        <v>528</v>
      </c>
      <c r="I53" s="53" t="s">
        <v>791</v>
      </c>
    </row>
    <row r="54" spans="1:9" x14ac:dyDescent="0.25">
      <c r="A54" s="58" t="s">
        <v>793</v>
      </c>
      <c r="B54" s="85" t="s">
        <v>279</v>
      </c>
      <c r="C54" s="85" t="s">
        <v>355</v>
      </c>
      <c r="D54" s="85" t="s">
        <v>63</v>
      </c>
      <c r="E54" s="85" t="s">
        <v>658</v>
      </c>
      <c r="F54" s="53" t="s">
        <v>1006</v>
      </c>
      <c r="G54" s="85" t="s">
        <v>355</v>
      </c>
      <c r="H54" s="85" t="s">
        <v>528</v>
      </c>
      <c r="I54" s="53" t="s">
        <v>792</v>
      </c>
    </row>
    <row r="55" spans="1:9" x14ac:dyDescent="0.25">
      <c r="A55" s="58" t="s">
        <v>794</v>
      </c>
      <c r="B55" s="85" t="s">
        <v>279</v>
      </c>
      <c r="C55" s="85" t="s">
        <v>355</v>
      </c>
      <c r="D55" s="85" t="s">
        <v>63</v>
      </c>
      <c r="E55" s="85" t="s">
        <v>424</v>
      </c>
      <c r="F55" s="53" t="s">
        <v>1006</v>
      </c>
      <c r="G55" s="85" t="s">
        <v>355</v>
      </c>
      <c r="H55" s="85" t="s">
        <v>528</v>
      </c>
      <c r="I55" s="58" t="s">
        <v>793</v>
      </c>
    </row>
    <row r="56" spans="1:9" x14ac:dyDescent="0.25">
      <c r="A56" s="58" t="s">
        <v>795</v>
      </c>
      <c r="B56" s="85" t="s">
        <v>279</v>
      </c>
      <c r="C56" s="85" t="s">
        <v>355</v>
      </c>
      <c r="D56" s="85" t="s">
        <v>63</v>
      </c>
      <c r="E56" s="85" t="s">
        <v>705</v>
      </c>
      <c r="F56" s="53" t="s">
        <v>1006</v>
      </c>
      <c r="G56" s="85" t="s">
        <v>355</v>
      </c>
      <c r="H56" s="85" t="s">
        <v>528</v>
      </c>
      <c r="I56" s="58" t="s">
        <v>794</v>
      </c>
    </row>
    <row r="57" spans="1:9" s="106" customFormat="1" x14ac:dyDescent="0.25">
      <c r="A57" s="58" t="s">
        <v>1014</v>
      </c>
      <c r="B57" s="85" t="s">
        <v>279</v>
      </c>
      <c r="C57" s="85" t="s">
        <v>355</v>
      </c>
      <c r="D57" s="85" t="s">
        <v>63</v>
      </c>
      <c r="E57" s="85" t="s">
        <v>1008</v>
      </c>
      <c r="F57" s="53" t="s">
        <v>1006</v>
      </c>
      <c r="G57" s="85" t="s">
        <v>355</v>
      </c>
      <c r="H57" s="85" t="s">
        <v>528</v>
      </c>
      <c r="I57" s="58" t="s">
        <v>795</v>
      </c>
    </row>
    <row r="58" spans="1:9" x14ac:dyDescent="0.25">
      <c r="A58" s="127" t="s">
        <v>799</v>
      </c>
      <c r="B58" s="130" t="s">
        <v>279</v>
      </c>
      <c r="C58" s="85" t="s">
        <v>355</v>
      </c>
      <c r="D58" s="130" t="s">
        <v>849</v>
      </c>
      <c r="E58" s="85" t="s">
        <v>703</v>
      </c>
      <c r="F58" s="53" t="s">
        <v>1006</v>
      </c>
      <c r="G58" s="85" t="s">
        <v>355</v>
      </c>
      <c r="H58" s="130" t="s">
        <v>525</v>
      </c>
      <c r="I58" s="53" t="s">
        <v>747</v>
      </c>
    </row>
    <row r="59" spans="1:9" x14ac:dyDescent="0.25">
      <c r="A59" s="53" t="s">
        <v>800</v>
      </c>
      <c r="B59" s="85" t="s">
        <v>279</v>
      </c>
      <c r="C59" s="85" t="s">
        <v>355</v>
      </c>
      <c r="D59" s="130" t="s">
        <v>849</v>
      </c>
      <c r="E59" s="85" t="s">
        <v>425</v>
      </c>
      <c r="F59" s="53" t="s">
        <v>1006</v>
      </c>
      <c r="G59" s="85" t="s">
        <v>355</v>
      </c>
      <c r="H59" s="85" t="s">
        <v>525</v>
      </c>
      <c r="I59" s="53" t="s">
        <v>748</v>
      </c>
    </row>
    <row r="60" spans="1:9" x14ac:dyDescent="0.25">
      <c r="A60" s="53" t="s">
        <v>801</v>
      </c>
      <c r="B60" s="85" t="s">
        <v>279</v>
      </c>
      <c r="C60" s="85" t="s">
        <v>355</v>
      </c>
      <c r="D60" s="130" t="s">
        <v>849</v>
      </c>
      <c r="E60" s="85" t="s">
        <v>704</v>
      </c>
      <c r="F60" s="53" t="s">
        <v>1006</v>
      </c>
      <c r="G60" s="85" t="s">
        <v>355</v>
      </c>
      <c r="H60" s="85" t="s">
        <v>525</v>
      </c>
      <c r="I60" s="53" t="s">
        <v>749</v>
      </c>
    </row>
    <row r="61" spans="1:9" x14ac:dyDescent="0.25">
      <c r="A61" s="53" t="s">
        <v>802</v>
      </c>
      <c r="B61" s="85" t="s">
        <v>279</v>
      </c>
      <c r="C61" s="85" t="s">
        <v>355</v>
      </c>
      <c r="D61" s="130" t="s">
        <v>849</v>
      </c>
      <c r="E61" s="85" t="s">
        <v>355</v>
      </c>
      <c r="F61" s="53" t="s">
        <v>1006</v>
      </c>
      <c r="G61" s="85" t="s">
        <v>355</v>
      </c>
      <c r="H61" s="85" t="s">
        <v>525</v>
      </c>
      <c r="I61" s="53" t="s">
        <v>750</v>
      </c>
    </row>
    <row r="62" spans="1:9" x14ac:dyDescent="0.25">
      <c r="A62" s="58" t="s">
        <v>803</v>
      </c>
      <c r="B62" s="85" t="s">
        <v>279</v>
      </c>
      <c r="C62" s="85" t="s">
        <v>355</v>
      </c>
      <c r="D62" s="130" t="s">
        <v>849</v>
      </c>
      <c r="E62" s="85" t="s">
        <v>658</v>
      </c>
      <c r="F62" s="53" t="s">
        <v>1006</v>
      </c>
      <c r="G62" s="85" t="s">
        <v>355</v>
      </c>
      <c r="H62" s="85" t="s">
        <v>525</v>
      </c>
      <c r="I62" s="58" t="s">
        <v>751</v>
      </c>
    </row>
    <row r="63" spans="1:9" x14ac:dyDescent="0.25">
      <c r="A63" s="58" t="s">
        <v>804</v>
      </c>
      <c r="B63" s="85" t="s">
        <v>279</v>
      </c>
      <c r="C63" s="85" t="s">
        <v>355</v>
      </c>
      <c r="D63" s="130" t="s">
        <v>849</v>
      </c>
      <c r="E63" s="85" t="s">
        <v>424</v>
      </c>
      <c r="F63" s="53" t="s">
        <v>1006</v>
      </c>
      <c r="G63" s="85" t="s">
        <v>355</v>
      </c>
      <c r="H63" s="85" t="s">
        <v>525</v>
      </c>
      <c r="I63" s="58" t="s">
        <v>752</v>
      </c>
    </row>
    <row r="64" spans="1:9" x14ac:dyDescent="0.25">
      <c r="A64" s="58" t="s">
        <v>805</v>
      </c>
      <c r="B64" s="85" t="s">
        <v>279</v>
      </c>
      <c r="C64" s="85" t="s">
        <v>355</v>
      </c>
      <c r="D64" s="130" t="s">
        <v>849</v>
      </c>
      <c r="E64" s="85" t="s">
        <v>705</v>
      </c>
      <c r="F64" s="53" t="s">
        <v>1006</v>
      </c>
      <c r="G64" s="85" t="s">
        <v>355</v>
      </c>
      <c r="H64" s="85" t="s">
        <v>525</v>
      </c>
      <c r="I64" s="58" t="s">
        <v>753</v>
      </c>
    </row>
    <row r="65" spans="1:9" x14ac:dyDescent="0.25">
      <c r="A65" s="56" t="s">
        <v>806</v>
      </c>
      <c r="B65" s="86" t="s">
        <v>279</v>
      </c>
      <c r="C65" s="85" t="s">
        <v>355</v>
      </c>
      <c r="D65" s="130" t="s">
        <v>849</v>
      </c>
      <c r="E65" s="86" t="s">
        <v>703</v>
      </c>
      <c r="F65" s="53" t="s">
        <v>1006</v>
      </c>
      <c r="G65" s="85" t="s">
        <v>355</v>
      </c>
      <c r="H65" s="86" t="s">
        <v>523</v>
      </c>
      <c r="I65" s="56" t="s">
        <v>754</v>
      </c>
    </row>
    <row r="66" spans="1:9" x14ac:dyDescent="0.25">
      <c r="A66" s="56" t="s">
        <v>807</v>
      </c>
      <c r="B66" s="86" t="s">
        <v>279</v>
      </c>
      <c r="C66" s="85" t="s">
        <v>355</v>
      </c>
      <c r="D66" s="130" t="s">
        <v>849</v>
      </c>
      <c r="E66" s="86" t="s">
        <v>425</v>
      </c>
      <c r="F66" s="53" t="s">
        <v>1006</v>
      </c>
      <c r="G66" s="85" t="s">
        <v>355</v>
      </c>
      <c r="H66" s="86" t="s">
        <v>523</v>
      </c>
      <c r="I66" s="56" t="s">
        <v>755</v>
      </c>
    </row>
    <row r="67" spans="1:9" x14ac:dyDescent="0.25">
      <c r="A67" s="56" t="s">
        <v>808</v>
      </c>
      <c r="B67" s="86" t="s">
        <v>279</v>
      </c>
      <c r="C67" s="85" t="s">
        <v>355</v>
      </c>
      <c r="D67" s="130" t="s">
        <v>849</v>
      </c>
      <c r="E67" s="86" t="s">
        <v>704</v>
      </c>
      <c r="F67" s="53" t="s">
        <v>1006</v>
      </c>
      <c r="G67" s="85" t="s">
        <v>355</v>
      </c>
      <c r="H67" s="86" t="s">
        <v>523</v>
      </c>
      <c r="I67" s="56" t="s">
        <v>756</v>
      </c>
    </row>
    <row r="68" spans="1:9" x14ac:dyDescent="0.25">
      <c r="A68" s="56" t="s">
        <v>809</v>
      </c>
      <c r="B68" s="86" t="s">
        <v>279</v>
      </c>
      <c r="C68" s="85" t="s">
        <v>355</v>
      </c>
      <c r="D68" s="130" t="s">
        <v>849</v>
      </c>
      <c r="E68" s="86" t="s">
        <v>355</v>
      </c>
      <c r="F68" s="53" t="s">
        <v>1006</v>
      </c>
      <c r="G68" s="85" t="s">
        <v>355</v>
      </c>
      <c r="H68" s="86" t="s">
        <v>523</v>
      </c>
      <c r="I68" s="56" t="s">
        <v>757</v>
      </c>
    </row>
    <row r="69" spans="1:9" x14ac:dyDescent="0.25">
      <c r="A69" s="122" t="s">
        <v>810</v>
      </c>
      <c r="B69" s="86" t="s">
        <v>279</v>
      </c>
      <c r="C69" s="85" t="s">
        <v>355</v>
      </c>
      <c r="D69" s="130" t="s">
        <v>849</v>
      </c>
      <c r="E69" s="86" t="s">
        <v>658</v>
      </c>
      <c r="F69" s="53" t="s">
        <v>1006</v>
      </c>
      <c r="G69" s="85" t="s">
        <v>355</v>
      </c>
      <c r="H69" s="86" t="s">
        <v>523</v>
      </c>
      <c r="I69" s="122" t="s">
        <v>758</v>
      </c>
    </row>
    <row r="70" spans="1:9" x14ac:dyDescent="0.25">
      <c r="A70" s="122" t="s">
        <v>811</v>
      </c>
      <c r="B70" s="86" t="s">
        <v>279</v>
      </c>
      <c r="C70" s="85" t="s">
        <v>355</v>
      </c>
      <c r="D70" s="130" t="s">
        <v>849</v>
      </c>
      <c r="E70" s="86" t="s">
        <v>424</v>
      </c>
      <c r="F70" s="53" t="s">
        <v>1006</v>
      </c>
      <c r="G70" s="85" t="s">
        <v>355</v>
      </c>
      <c r="H70" s="86" t="s">
        <v>523</v>
      </c>
      <c r="I70" s="122" t="s">
        <v>759</v>
      </c>
    </row>
    <row r="71" spans="1:9" x14ac:dyDescent="0.25">
      <c r="A71" s="122" t="s">
        <v>812</v>
      </c>
      <c r="B71" s="86" t="s">
        <v>279</v>
      </c>
      <c r="C71" s="85" t="s">
        <v>355</v>
      </c>
      <c r="D71" s="130" t="s">
        <v>849</v>
      </c>
      <c r="E71" s="86" t="s">
        <v>705</v>
      </c>
      <c r="F71" s="53" t="s">
        <v>1006</v>
      </c>
      <c r="G71" s="85" t="s">
        <v>355</v>
      </c>
      <c r="H71" s="86" t="s">
        <v>523</v>
      </c>
      <c r="I71" s="122" t="s">
        <v>760</v>
      </c>
    </row>
    <row r="72" spans="1:9" x14ac:dyDescent="0.25">
      <c r="A72" s="53" t="s">
        <v>813</v>
      </c>
      <c r="B72" s="85" t="s">
        <v>279</v>
      </c>
      <c r="C72" s="85" t="s">
        <v>355</v>
      </c>
      <c r="D72" s="130" t="s">
        <v>849</v>
      </c>
      <c r="E72" s="85" t="s">
        <v>703</v>
      </c>
      <c r="F72" s="53" t="s">
        <v>1006</v>
      </c>
      <c r="G72" s="85" t="s">
        <v>355</v>
      </c>
      <c r="H72" s="85" t="s">
        <v>526</v>
      </c>
      <c r="I72" s="53" t="s">
        <v>761</v>
      </c>
    </row>
    <row r="73" spans="1:9" x14ac:dyDescent="0.25">
      <c r="A73" s="53" t="s">
        <v>814</v>
      </c>
      <c r="B73" s="85" t="s">
        <v>279</v>
      </c>
      <c r="C73" s="85" t="s">
        <v>355</v>
      </c>
      <c r="D73" s="130" t="s">
        <v>849</v>
      </c>
      <c r="E73" s="85" t="s">
        <v>425</v>
      </c>
      <c r="F73" s="53" t="s">
        <v>1006</v>
      </c>
      <c r="G73" s="85" t="s">
        <v>355</v>
      </c>
      <c r="H73" s="85" t="s">
        <v>526</v>
      </c>
      <c r="I73" s="53" t="s">
        <v>762</v>
      </c>
    </row>
    <row r="74" spans="1:9" x14ac:dyDescent="0.25">
      <c r="A74" s="53" t="s">
        <v>815</v>
      </c>
      <c r="B74" s="85" t="s">
        <v>279</v>
      </c>
      <c r="C74" s="85" t="s">
        <v>355</v>
      </c>
      <c r="D74" s="130" t="s">
        <v>849</v>
      </c>
      <c r="E74" s="85" t="s">
        <v>704</v>
      </c>
      <c r="F74" s="53" t="s">
        <v>1006</v>
      </c>
      <c r="G74" s="85" t="s">
        <v>355</v>
      </c>
      <c r="H74" s="85" t="s">
        <v>526</v>
      </c>
      <c r="I74" s="53" t="s">
        <v>763</v>
      </c>
    </row>
    <row r="75" spans="1:9" x14ac:dyDescent="0.25">
      <c r="A75" s="53" t="s">
        <v>816</v>
      </c>
      <c r="B75" s="85" t="s">
        <v>279</v>
      </c>
      <c r="C75" s="85" t="s">
        <v>355</v>
      </c>
      <c r="D75" s="130" t="s">
        <v>849</v>
      </c>
      <c r="E75" s="85" t="s">
        <v>355</v>
      </c>
      <c r="F75" s="53" t="s">
        <v>1006</v>
      </c>
      <c r="G75" s="85" t="s">
        <v>355</v>
      </c>
      <c r="H75" s="85" t="s">
        <v>526</v>
      </c>
      <c r="I75" s="53" t="s">
        <v>764</v>
      </c>
    </row>
    <row r="76" spans="1:9" x14ac:dyDescent="0.25">
      <c r="A76" s="58" t="s">
        <v>817</v>
      </c>
      <c r="B76" s="85" t="s">
        <v>279</v>
      </c>
      <c r="C76" s="85" t="s">
        <v>355</v>
      </c>
      <c r="D76" s="130" t="s">
        <v>849</v>
      </c>
      <c r="E76" s="85" t="s">
        <v>658</v>
      </c>
      <c r="F76" s="53" t="s">
        <v>1006</v>
      </c>
      <c r="G76" s="85" t="s">
        <v>355</v>
      </c>
      <c r="H76" s="85" t="s">
        <v>526</v>
      </c>
      <c r="I76" s="58" t="s">
        <v>765</v>
      </c>
    </row>
    <row r="77" spans="1:9" x14ac:dyDescent="0.25">
      <c r="A77" s="58" t="s">
        <v>818</v>
      </c>
      <c r="B77" s="85" t="s">
        <v>279</v>
      </c>
      <c r="C77" s="85" t="s">
        <v>355</v>
      </c>
      <c r="D77" s="130" t="s">
        <v>849</v>
      </c>
      <c r="E77" s="85" t="s">
        <v>424</v>
      </c>
      <c r="F77" s="53" t="s">
        <v>1006</v>
      </c>
      <c r="G77" s="85" t="s">
        <v>355</v>
      </c>
      <c r="H77" s="85" t="s">
        <v>526</v>
      </c>
      <c r="I77" s="58" t="s">
        <v>766</v>
      </c>
    </row>
    <row r="78" spans="1:9" x14ac:dyDescent="0.25">
      <c r="A78" s="58" t="s">
        <v>819</v>
      </c>
      <c r="B78" s="85" t="s">
        <v>279</v>
      </c>
      <c r="C78" s="85" t="s">
        <v>355</v>
      </c>
      <c r="D78" s="130" t="s">
        <v>849</v>
      </c>
      <c r="E78" s="85" t="s">
        <v>705</v>
      </c>
      <c r="F78" s="53" t="s">
        <v>1006</v>
      </c>
      <c r="G78" s="85" t="s">
        <v>355</v>
      </c>
      <c r="H78" s="85" t="s">
        <v>526</v>
      </c>
      <c r="I78" s="58" t="s">
        <v>767</v>
      </c>
    </row>
    <row r="79" spans="1:9" x14ac:dyDescent="0.25">
      <c r="A79" s="56" t="s">
        <v>820</v>
      </c>
      <c r="B79" s="86" t="s">
        <v>279</v>
      </c>
      <c r="C79" s="85" t="s">
        <v>355</v>
      </c>
      <c r="D79" s="130" t="s">
        <v>63</v>
      </c>
      <c r="E79" s="86" t="s">
        <v>703</v>
      </c>
      <c r="F79" s="53" t="s">
        <v>1006</v>
      </c>
      <c r="G79" s="85" t="s">
        <v>355</v>
      </c>
      <c r="H79" s="86" t="s">
        <v>693</v>
      </c>
      <c r="I79" s="56" t="s">
        <v>768</v>
      </c>
    </row>
    <row r="80" spans="1:9" x14ac:dyDescent="0.25">
      <c r="A80" s="56" t="s">
        <v>821</v>
      </c>
      <c r="B80" s="86" t="s">
        <v>279</v>
      </c>
      <c r="C80" s="85" t="s">
        <v>355</v>
      </c>
      <c r="D80" s="130" t="s">
        <v>63</v>
      </c>
      <c r="E80" s="86" t="s">
        <v>425</v>
      </c>
      <c r="F80" s="53" t="s">
        <v>1006</v>
      </c>
      <c r="G80" s="85" t="s">
        <v>355</v>
      </c>
      <c r="H80" s="86" t="s">
        <v>693</v>
      </c>
      <c r="I80" s="56" t="s">
        <v>769</v>
      </c>
    </row>
    <row r="81" spans="1:9" x14ac:dyDescent="0.25">
      <c r="A81" s="56" t="s">
        <v>822</v>
      </c>
      <c r="B81" s="86" t="s">
        <v>279</v>
      </c>
      <c r="C81" s="85" t="s">
        <v>355</v>
      </c>
      <c r="D81" s="130" t="s">
        <v>63</v>
      </c>
      <c r="E81" s="86" t="s">
        <v>704</v>
      </c>
      <c r="F81" s="53" t="s">
        <v>1006</v>
      </c>
      <c r="G81" s="85" t="s">
        <v>355</v>
      </c>
      <c r="H81" s="86" t="s">
        <v>693</v>
      </c>
      <c r="I81" s="56" t="s">
        <v>770</v>
      </c>
    </row>
    <row r="82" spans="1:9" x14ac:dyDescent="0.25">
      <c r="A82" s="56" t="s">
        <v>823</v>
      </c>
      <c r="B82" s="86" t="s">
        <v>279</v>
      </c>
      <c r="C82" s="85" t="s">
        <v>355</v>
      </c>
      <c r="D82" s="130" t="s">
        <v>63</v>
      </c>
      <c r="E82" s="86" t="s">
        <v>355</v>
      </c>
      <c r="F82" s="53" t="s">
        <v>1006</v>
      </c>
      <c r="G82" s="85" t="s">
        <v>355</v>
      </c>
      <c r="H82" s="86" t="s">
        <v>693</v>
      </c>
      <c r="I82" s="56" t="s">
        <v>771</v>
      </c>
    </row>
    <row r="83" spans="1:9" x14ac:dyDescent="0.25">
      <c r="A83" s="122" t="s">
        <v>824</v>
      </c>
      <c r="B83" s="86" t="s">
        <v>279</v>
      </c>
      <c r="C83" s="85" t="s">
        <v>355</v>
      </c>
      <c r="D83" s="130" t="s">
        <v>63</v>
      </c>
      <c r="E83" s="86" t="s">
        <v>658</v>
      </c>
      <c r="F83" s="53" t="s">
        <v>1006</v>
      </c>
      <c r="G83" s="85" t="s">
        <v>355</v>
      </c>
      <c r="H83" s="86" t="s">
        <v>693</v>
      </c>
      <c r="I83" s="122" t="s">
        <v>772</v>
      </c>
    </row>
    <row r="84" spans="1:9" x14ac:dyDescent="0.25">
      <c r="A84" s="122" t="s">
        <v>825</v>
      </c>
      <c r="B84" s="86" t="s">
        <v>279</v>
      </c>
      <c r="C84" s="85" t="s">
        <v>355</v>
      </c>
      <c r="D84" s="130" t="s">
        <v>63</v>
      </c>
      <c r="E84" s="86" t="s">
        <v>424</v>
      </c>
      <c r="F84" s="53" t="s">
        <v>1006</v>
      </c>
      <c r="G84" s="85" t="s">
        <v>355</v>
      </c>
      <c r="H84" s="86" t="s">
        <v>693</v>
      </c>
      <c r="I84" s="122" t="s">
        <v>773</v>
      </c>
    </row>
    <row r="85" spans="1:9" x14ac:dyDescent="0.25">
      <c r="A85" s="122" t="s">
        <v>826</v>
      </c>
      <c r="B85" s="86" t="s">
        <v>279</v>
      </c>
      <c r="C85" s="85" t="s">
        <v>355</v>
      </c>
      <c r="D85" s="130" t="s">
        <v>63</v>
      </c>
      <c r="E85" s="86" t="s">
        <v>705</v>
      </c>
      <c r="F85" s="53" t="s">
        <v>1006</v>
      </c>
      <c r="G85" s="85" t="s">
        <v>355</v>
      </c>
      <c r="H85" s="86" t="s">
        <v>693</v>
      </c>
      <c r="I85" s="122" t="s">
        <v>774</v>
      </c>
    </row>
    <row r="86" spans="1:9" x14ac:dyDescent="0.25">
      <c r="A86" s="53" t="s">
        <v>827</v>
      </c>
      <c r="B86" s="85" t="s">
        <v>279</v>
      </c>
      <c r="C86" s="85" t="s">
        <v>355</v>
      </c>
      <c r="D86" s="130" t="s">
        <v>849</v>
      </c>
      <c r="E86" s="85" t="s">
        <v>703</v>
      </c>
      <c r="F86" s="53" t="s">
        <v>1006</v>
      </c>
      <c r="G86" s="85" t="s">
        <v>355</v>
      </c>
      <c r="H86" s="85" t="s">
        <v>527</v>
      </c>
      <c r="I86" s="53" t="s">
        <v>775</v>
      </c>
    </row>
    <row r="87" spans="1:9" x14ac:dyDescent="0.25">
      <c r="A87" s="53" t="s">
        <v>828</v>
      </c>
      <c r="B87" s="85" t="s">
        <v>279</v>
      </c>
      <c r="C87" s="85" t="s">
        <v>355</v>
      </c>
      <c r="D87" s="130" t="s">
        <v>849</v>
      </c>
      <c r="E87" s="85" t="s">
        <v>425</v>
      </c>
      <c r="F87" s="53" t="s">
        <v>1006</v>
      </c>
      <c r="G87" s="85" t="s">
        <v>355</v>
      </c>
      <c r="H87" s="85" t="s">
        <v>527</v>
      </c>
      <c r="I87" s="53" t="s">
        <v>776</v>
      </c>
    </row>
    <row r="88" spans="1:9" x14ac:dyDescent="0.25">
      <c r="A88" s="53" t="s">
        <v>829</v>
      </c>
      <c r="B88" s="85" t="s">
        <v>279</v>
      </c>
      <c r="C88" s="85" t="s">
        <v>355</v>
      </c>
      <c r="D88" s="130" t="s">
        <v>849</v>
      </c>
      <c r="E88" s="85" t="s">
        <v>704</v>
      </c>
      <c r="F88" s="53" t="s">
        <v>1006</v>
      </c>
      <c r="G88" s="85" t="s">
        <v>355</v>
      </c>
      <c r="H88" s="85" t="s">
        <v>527</v>
      </c>
      <c r="I88" s="53" t="s">
        <v>777</v>
      </c>
    </row>
    <row r="89" spans="1:9" x14ac:dyDescent="0.25">
      <c r="A89" s="53" t="s">
        <v>830</v>
      </c>
      <c r="B89" s="85" t="s">
        <v>279</v>
      </c>
      <c r="C89" s="85" t="s">
        <v>355</v>
      </c>
      <c r="D89" s="130" t="s">
        <v>849</v>
      </c>
      <c r="E89" s="85" t="s">
        <v>355</v>
      </c>
      <c r="F89" s="53" t="s">
        <v>1006</v>
      </c>
      <c r="G89" s="85" t="s">
        <v>355</v>
      </c>
      <c r="H89" s="85" t="s">
        <v>527</v>
      </c>
      <c r="I89" s="53" t="s">
        <v>778</v>
      </c>
    </row>
    <row r="90" spans="1:9" x14ac:dyDescent="0.25">
      <c r="A90" s="58" t="s">
        <v>831</v>
      </c>
      <c r="B90" s="85" t="s">
        <v>279</v>
      </c>
      <c r="C90" s="85" t="s">
        <v>355</v>
      </c>
      <c r="D90" s="130" t="s">
        <v>849</v>
      </c>
      <c r="E90" s="85" t="s">
        <v>658</v>
      </c>
      <c r="F90" s="53" t="s">
        <v>1006</v>
      </c>
      <c r="G90" s="85" t="s">
        <v>355</v>
      </c>
      <c r="H90" s="85" t="s">
        <v>527</v>
      </c>
      <c r="I90" s="58" t="s">
        <v>779</v>
      </c>
    </row>
    <row r="91" spans="1:9" x14ac:dyDescent="0.25">
      <c r="A91" s="58" t="s">
        <v>832</v>
      </c>
      <c r="B91" s="85" t="s">
        <v>279</v>
      </c>
      <c r="C91" s="85" t="s">
        <v>355</v>
      </c>
      <c r="D91" s="130" t="s">
        <v>849</v>
      </c>
      <c r="E91" s="85" t="s">
        <v>424</v>
      </c>
      <c r="F91" s="53" t="s">
        <v>1006</v>
      </c>
      <c r="G91" s="85" t="s">
        <v>355</v>
      </c>
      <c r="H91" s="85" t="s">
        <v>527</v>
      </c>
      <c r="I91" s="58" t="s">
        <v>780</v>
      </c>
    </row>
    <row r="92" spans="1:9" x14ac:dyDescent="0.25">
      <c r="A92" s="58" t="s">
        <v>833</v>
      </c>
      <c r="B92" s="85" t="s">
        <v>279</v>
      </c>
      <c r="C92" s="85" t="s">
        <v>355</v>
      </c>
      <c r="D92" s="130" t="s">
        <v>849</v>
      </c>
      <c r="E92" s="85" t="s">
        <v>705</v>
      </c>
      <c r="F92" s="53" t="s">
        <v>1006</v>
      </c>
      <c r="G92" s="85" t="s">
        <v>355</v>
      </c>
      <c r="H92" s="85" t="s">
        <v>527</v>
      </c>
      <c r="I92" s="58" t="s">
        <v>781</v>
      </c>
    </row>
    <row r="93" spans="1:9" x14ac:dyDescent="0.25">
      <c r="A93" s="56" t="s">
        <v>834</v>
      </c>
      <c r="B93" s="86" t="s">
        <v>279</v>
      </c>
      <c r="C93" s="85" t="s">
        <v>355</v>
      </c>
      <c r="D93" s="130" t="s">
        <v>849</v>
      </c>
      <c r="E93" s="86" t="s">
        <v>703</v>
      </c>
      <c r="F93" s="53" t="s">
        <v>1006</v>
      </c>
      <c r="G93" s="85" t="s">
        <v>355</v>
      </c>
      <c r="H93" s="86" t="s">
        <v>524</v>
      </c>
      <c r="I93" s="56" t="s">
        <v>782</v>
      </c>
    </row>
    <row r="94" spans="1:9" x14ac:dyDescent="0.25">
      <c r="A94" s="56" t="s">
        <v>835</v>
      </c>
      <c r="B94" s="86" t="s">
        <v>279</v>
      </c>
      <c r="C94" s="85" t="s">
        <v>355</v>
      </c>
      <c r="D94" s="130" t="s">
        <v>849</v>
      </c>
      <c r="E94" s="86" t="s">
        <v>425</v>
      </c>
      <c r="F94" s="53" t="s">
        <v>1006</v>
      </c>
      <c r="G94" s="85" t="s">
        <v>355</v>
      </c>
      <c r="H94" s="86" t="s">
        <v>524</v>
      </c>
      <c r="I94" s="56" t="s">
        <v>783</v>
      </c>
    </row>
    <row r="95" spans="1:9" x14ac:dyDescent="0.25">
      <c r="A95" s="56" t="s">
        <v>836</v>
      </c>
      <c r="B95" s="86" t="s">
        <v>279</v>
      </c>
      <c r="C95" s="85" t="s">
        <v>355</v>
      </c>
      <c r="D95" s="130" t="s">
        <v>849</v>
      </c>
      <c r="E95" s="86" t="s">
        <v>704</v>
      </c>
      <c r="F95" s="53" t="s">
        <v>1006</v>
      </c>
      <c r="G95" s="85" t="s">
        <v>355</v>
      </c>
      <c r="H95" s="86" t="s">
        <v>524</v>
      </c>
      <c r="I95" s="56" t="s">
        <v>784</v>
      </c>
    </row>
    <row r="96" spans="1:9" x14ac:dyDescent="0.25">
      <c r="A96" s="56" t="s">
        <v>837</v>
      </c>
      <c r="B96" s="86" t="s">
        <v>279</v>
      </c>
      <c r="C96" s="85" t="s">
        <v>355</v>
      </c>
      <c r="D96" s="130" t="s">
        <v>849</v>
      </c>
      <c r="E96" s="86" t="s">
        <v>355</v>
      </c>
      <c r="F96" s="53" t="s">
        <v>1006</v>
      </c>
      <c r="G96" s="85" t="s">
        <v>355</v>
      </c>
      <c r="H96" s="86" t="s">
        <v>524</v>
      </c>
      <c r="I96" s="56" t="s">
        <v>785</v>
      </c>
    </row>
    <row r="97" spans="1:9" x14ac:dyDescent="0.25">
      <c r="A97" s="122" t="s">
        <v>838</v>
      </c>
      <c r="B97" s="86" t="s">
        <v>279</v>
      </c>
      <c r="C97" s="85" t="s">
        <v>355</v>
      </c>
      <c r="D97" s="130" t="s">
        <v>849</v>
      </c>
      <c r="E97" s="86" t="s">
        <v>658</v>
      </c>
      <c r="F97" s="53" t="s">
        <v>1006</v>
      </c>
      <c r="G97" s="85" t="s">
        <v>355</v>
      </c>
      <c r="H97" s="86" t="s">
        <v>524</v>
      </c>
      <c r="I97" s="122" t="s">
        <v>786</v>
      </c>
    </row>
    <row r="98" spans="1:9" x14ac:dyDescent="0.25">
      <c r="A98" s="122" t="s">
        <v>839</v>
      </c>
      <c r="B98" s="86" t="s">
        <v>279</v>
      </c>
      <c r="C98" s="85" t="s">
        <v>355</v>
      </c>
      <c r="D98" s="130" t="s">
        <v>849</v>
      </c>
      <c r="E98" s="86" t="s">
        <v>424</v>
      </c>
      <c r="F98" s="53" t="s">
        <v>1006</v>
      </c>
      <c r="G98" s="85" t="s">
        <v>355</v>
      </c>
      <c r="H98" s="86" t="s">
        <v>524</v>
      </c>
      <c r="I98" s="122" t="s">
        <v>787</v>
      </c>
    </row>
    <row r="99" spans="1:9" x14ac:dyDescent="0.25">
      <c r="A99" s="122" t="s">
        <v>840</v>
      </c>
      <c r="B99" s="86" t="s">
        <v>279</v>
      </c>
      <c r="C99" s="85" t="s">
        <v>355</v>
      </c>
      <c r="D99" s="130" t="s">
        <v>849</v>
      </c>
      <c r="E99" s="86" t="s">
        <v>705</v>
      </c>
      <c r="F99" s="53" t="s">
        <v>1006</v>
      </c>
      <c r="G99" s="85" t="s">
        <v>355</v>
      </c>
      <c r="H99" s="86" t="s">
        <v>524</v>
      </c>
      <c r="I99" s="122" t="s">
        <v>788</v>
      </c>
    </row>
    <row r="100" spans="1:9" x14ac:dyDescent="0.25">
      <c r="A100" s="53" t="s">
        <v>841</v>
      </c>
      <c r="B100" s="85" t="s">
        <v>279</v>
      </c>
      <c r="C100" s="85" t="s">
        <v>355</v>
      </c>
      <c r="D100" s="130" t="s">
        <v>849</v>
      </c>
      <c r="E100" s="85" t="s">
        <v>703</v>
      </c>
      <c r="F100" s="53" t="s">
        <v>1006</v>
      </c>
      <c r="G100" s="85" t="s">
        <v>355</v>
      </c>
      <c r="H100" s="85" t="s">
        <v>528</v>
      </c>
      <c r="I100" s="53" t="s">
        <v>789</v>
      </c>
    </row>
    <row r="101" spans="1:9" x14ac:dyDescent="0.25">
      <c r="A101" s="53" t="s">
        <v>842</v>
      </c>
      <c r="B101" s="85" t="s">
        <v>279</v>
      </c>
      <c r="C101" s="85" t="s">
        <v>355</v>
      </c>
      <c r="D101" s="130" t="s">
        <v>849</v>
      </c>
      <c r="E101" s="85" t="s">
        <v>425</v>
      </c>
      <c r="F101" s="53" t="s">
        <v>1006</v>
      </c>
      <c r="G101" s="85" t="s">
        <v>355</v>
      </c>
      <c r="H101" s="85" t="s">
        <v>528</v>
      </c>
      <c r="I101" s="53" t="s">
        <v>790</v>
      </c>
    </row>
    <row r="102" spans="1:9" x14ac:dyDescent="0.25">
      <c r="A102" s="53" t="s">
        <v>843</v>
      </c>
      <c r="B102" s="85" t="s">
        <v>279</v>
      </c>
      <c r="C102" s="85" t="s">
        <v>355</v>
      </c>
      <c r="D102" s="130" t="s">
        <v>849</v>
      </c>
      <c r="E102" s="85" t="s">
        <v>704</v>
      </c>
      <c r="F102" s="53" t="s">
        <v>1006</v>
      </c>
      <c r="G102" s="85" t="s">
        <v>355</v>
      </c>
      <c r="H102" s="85" t="s">
        <v>528</v>
      </c>
      <c r="I102" s="53" t="s">
        <v>791</v>
      </c>
    </row>
    <row r="103" spans="1:9" x14ac:dyDescent="0.25">
      <c r="A103" s="53" t="s">
        <v>844</v>
      </c>
      <c r="B103" s="85" t="s">
        <v>279</v>
      </c>
      <c r="C103" s="85" t="s">
        <v>355</v>
      </c>
      <c r="D103" s="130" t="s">
        <v>849</v>
      </c>
      <c r="E103" s="85" t="s">
        <v>355</v>
      </c>
      <c r="F103" s="53" t="s">
        <v>1006</v>
      </c>
      <c r="G103" s="85" t="s">
        <v>355</v>
      </c>
      <c r="H103" s="85" t="s">
        <v>528</v>
      </c>
      <c r="I103" s="53" t="s">
        <v>792</v>
      </c>
    </row>
    <row r="104" spans="1:9" x14ac:dyDescent="0.25">
      <c r="A104" s="58" t="s">
        <v>845</v>
      </c>
      <c r="B104" s="85" t="s">
        <v>279</v>
      </c>
      <c r="C104" s="85" t="s">
        <v>355</v>
      </c>
      <c r="D104" s="130" t="s">
        <v>849</v>
      </c>
      <c r="E104" s="85" t="s">
        <v>658</v>
      </c>
      <c r="F104" s="53" t="s">
        <v>1006</v>
      </c>
      <c r="G104" s="85" t="s">
        <v>355</v>
      </c>
      <c r="H104" s="85" t="s">
        <v>528</v>
      </c>
      <c r="I104" s="58" t="s">
        <v>793</v>
      </c>
    </row>
    <row r="105" spans="1:9" x14ac:dyDescent="0.25">
      <c r="A105" s="58" t="s">
        <v>846</v>
      </c>
      <c r="B105" s="85" t="s">
        <v>279</v>
      </c>
      <c r="C105" s="85" t="s">
        <v>355</v>
      </c>
      <c r="D105" s="130" t="s">
        <v>849</v>
      </c>
      <c r="E105" s="85" t="s">
        <v>424</v>
      </c>
      <c r="F105" s="53" t="s">
        <v>1006</v>
      </c>
      <c r="G105" s="85" t="s">
        <v>355</v>
      </c>
      <c r="H105" s="85" t="s">
        <v>528</v>
      </c>
      <c r="I105" s="58" t="s">
        <v>794</v>
      </c>
    </row>
    <row r="106" spans="1:9" x14ac:dyDescent="0.25">
      <c r="A106" s="58" t="s">
        <v>847</v>
      </c>
      <c r="B106" s="85" t="s">
        <v>279</v>
      </c>
      <c r="C106" s="85" t="s">
        <v>355</v>
      </c>
      <c r="D106" s="130" t="s">
        <v>849</v>
      </c>
      <c r="E106" s="85" t="s">
        <v>705</v>
      </c>
      <c r="F106" s="53" t="s">
        <v>1006</v>
      </c>
      <c r="G106" s="85" t="s">
        <v>355</v>
      </c>
      <c r="H106" s="85" t="s">
        <v>528</v>
      </c>
      <c r="I106" s="58" t="s">
        <v>795</v>
      </c>
    </row>
    <row r="107" spans="1:9" x14ac:dyDescent="0.25">
      <c r="A107" s="53" t="s">
        <v>696</v>
      </c>
      <c r="B107" s="85" t="s">
        <v>354</v>
      </c>
      <c r="C107" s="85" t="s">
        <v>355</v>
      </c>
      <c r="D107" s="85" t="s">
        <v>63</v>
      </c>
      <c r="E107" s="85" t="s">
        <v>703</v>
      </c>
      <c r="F107" s="53" t="s">
        <v>1006</v>
      </c>
      <c r="G107" s="85" t="s">
        <v>355</v>
      </c>
      <c r="H107" s="85" t="s">
        <v>525</v>
      </c>
      <c r="I107" s="53" t="s">
        <v>696</v>
      </c>
    </row>
    <row r="108" spans="1:9" x14ac:dyDescent="0.25">
      <c r="A108" s="53" t="s">
        <v>697</v>
      </c>
      <c r="B108" s="85" t="s">
        <v>354</v>
      </c>
      <c r="C108" s="85" t="s">
        <v>355</v>
      </c>
      <c r="D108" s="85" t="s">
        <v>63</v>
      </c>
      <c r="E108" s="85" t="s">
        <v>425</v>
      </c>
      <c r="F108" s="53" t="s">
        <v>1006</v>
      </c>
      <c r="G108" s="85" t="s">
        <v>355</v>
      </c>
      <c r="H108" s="85" t="s">
        <v>525</v>
      </c>
      <c r="I108" s="53" t="s">
        <v>696</v>
      </c>
    </row>
    <row r="109" spans="1:9" x14ac:dyDescent="0.25">
      <c r="A109" s="53" t="s">
        <v>698</v>
      </c>
      <c r="B109" s="85" t="s">
        <v>354</v>
      </c>
      <c r="C109" s="85" t="s">
        <v>355</v>
      </c>
      <c r="D109" s="85" t="s">
        <v>63</v>
      </c>
      <c r="E109" s="85" t="s">
        <v>704</v>
      </c>
      <c r="F109" s="53" t="s">
        <v>1006</v>
      </c>
      <c r="G109" s="85" t="s">
        <v>355</v>
      </c>
      <c r="H109" s="85" t="s">
        <v>525</v>
      </c>
      <c r="I109" s="53" t="s">
        <v>697</v>
      </c>
    </row>
    <row r="110" spans="1:9" x14ac:dyDescent="0.25">
      <c r="A110" s="53" t="s">
        <v>699</v>
      </c>
      <c r="B110" s="85" t="s">
        <v>354</v>
      </c>
      <c r="C110" s="85" t="s">
        <v>355</v>
      </c>
      <c r="D110" s="85" t="s">
        <v>63</v>
      </c>
      <c r="E110" s="85" t="s">
        <v>355</v>
      </c>
      <c r="F110" s="53" t="s">
        <v>1006</v>
      </c>
      <c r="G110" s="85" t="s">
        <v>355</v>
      </c>
      <c r="H110" s="85" t="s">
        <v>525</v>
      </c>
      <c r="I110" s="53" t="s">
        <v>698</v>
      </c>
    </row>
    <row r="111" spans="1:9" x14ac:dyDescent="0.25">
      <c r="A111" s="58" t="s">
        <v>700</v>
      </c>
      <c r="B111" s="85" t="s">
        <v>354</v>
      </c>
      <c r="C111" s="85" t="s">
        <v>355</v>
      </c>
      <c r="D111" s="85" t="s">
        <v>63</v>
      </c>
      <c r="E111" s="85" t="s">
        <v>658</v>
      </c>
      <c r="F111" s="53" t="s">
        <v>1006</v>
      </c>
      <c r="G111" s="85" t="s">
        <v>355</v>
      </c>
      <c r="H111" s="85" t="s">
        <v>525</v>
      </c>
      <c r="I111" s="53" t="s">
        <v>699</v>
      </c>
    </row>
    <row r="112" spans="1:9" x14ac:dyDescent="0.25">
      <c r="A112" s="58" t="s">
        <v>701</v>
      </c>
      <c r="B112" s="85" t="s">
        <v>354</v>
      </c>
      <c r="C112" s="85" t="s">
        <v>355</v>
      </c>
      <c r="D112" s="85" t="s">
        <v>63</v>
      </c>
      <c r="E112" s="85" t="s">
        <v>424</v>
      </c>
      <c r="F112" s="53" t="s">
        <v>1006</v>
      </c>
      <c r="G112" s="85" t="s">
        <v>355</v>
      </c>
      <c r="H112" s="85" t="s">
        <v>525</v>
      </c>
      <c r="I112" s="58" t="s">
        <v>700</v>
      </c>
    </row>
    <row r="113" spans="1:9" x14ac:dyDescent="0.25">
      <c r="A113" s="58" t="s">
        <v>702</v>
      </c>
      <c r="B113" s="85" t="s">
        <v>354</v>
      </c>
      <c r="C113" s="85" t="s">
        <v>355</v>
      </c>
      <c r="D113" s="85" t="s">
        <v>63</v>
      </c>
      <c r="E113" s="85" t="s">
        <v>705</v>
      </c>
      <c r="F113" s="53" t="s">
        <v>1006</v>
      </c>
      <c r="G113" s="85" t="s">
        <v>355</v>
      </c>
      <c r="H113" s="85" t="s">
        <v>525</v>
      </c>
      <c r="I113" s="58" t="s">
        <v>701</v>
      </c>
    </row>
    <row r="114" spans="1:9" x14ac:dyDescent="0.25">
      <c r="A114" s="58" t="s">
        <v>1022</v>
      </c>
      <c r="B114" s="85" t="s">
        <v>354</v>
      </c>
      <c r="C114" s="85" t="s">
        <v>355</v>
      </c>
      <c r="D114" s="85" t="s">
        <v>63</v>
      </c>
      <c r="E114" s="85" t="s">
        <v>1008</v>
      </c>
      <c r="F114" s="53" t="s">
        <v>1006</v>
      </c>
      <c r="G114" s="85" t="s">
        <v>355</v>
      </c>
      <c r="H114" s="85" t="s">
        <v>525</v>
      </c>
      <c r="I114" s="58" t="s">
        <v>702</v>
      </c>
    </row>
    <row r="115" spans="1:9" x14ac:dyDescent="0.25">
      <c r="A115" s="56" t="s">
        <v>706</v>
      </c>
      <c r="B115" s="86" t="s">
        <v>354</v>
      </c>
      <c r="C115" s="86" t="s">
        <v>355</v>
      </c>
      <c r="D115" s="85" t="s">
        <v>63</v>
      </c>
      <c r="E115" s="86" t="s">
        <v>703</v>
      </c>
      <c r="F115" s="53" t="s">
        <v>1006</v>
      </c>
      <c r="G115" s="86" t="s">
        <v>355</v>
      </c>
      <c r="H115" s="86" t="s">
        <v>523</v>
      </c>
      <c r="I115" s="56" t="s">
        <v>706</v>
      </c>
    </row>
    <row r="116" spans="1:9" x14ac:dyDescent="0.25">
      <c r="A116" s="56" t="s">
        <v>707</v>
      </c>
      <c r="B116" s="86" t="s">
        <v>354</v>
      </c>
      <c r="C116" s="86" t="s">
        <v>355</v>
      </c>
      <c r="D116" s="85" t="s">
        <v>63</v>
      </c>
      <c r="E116" s="86" t="s">
        <v>425</v>
      </c>
      <c r="F116" s="53" t="s">
        <v>1006</v>
      </c>
      <c r="G116" s="86" t="s">
        <v>355</v>
      </c>
      <c r="H116" s="86" t="s">
        <v>523</v>
      </c>
      <c r="I116" s="56" t="s">
        <v>706</v>
      </c>
    </row>
    <row r="117" spans="1:9" x14ac:dyDescent="0.25">
      <c r="A117" s="56" t="s">
        <v>708</v>
      </c>
      <c r="B117" s="86" t="s">
        <v>354</v>
      </c>
      <c r="C117" s="86" t="s">
        <v>355</v>
      </c>
      <c r="D117" s="85" t="s">
        <v>63</v>
      </c>
      <c r="E117" s="86" t="s">
        <v>704</v>
      </c>
      <c r="F117" s="53" t="s">
        <v>1006</v>
      </c>
      <c r="G117" s="86" t="s">
        <v>355</v>
      </c>
      <c r="H117" s="86" t="s">
        <v>523</v>
      </c>
      <c r="I117" s="56" t="s">
        <v>707</v>
      </c>
    </row>
    <row r="118" spans="1:9" x14ac:dyDescent="0.25">
      <c r="A118" s="56" t="s">
        <v>709</v>
      </c>
      <c r="B118" s="86" t="s">
        <v>354</v>
      </c>
      <c r="C118" s="86" t="s">
        <v>355</v>
      </c>
      <c r="D118" s="85" t="s">
        <v>63</v>
      </c>
      <c r="E118" s="86" t="s">
        <v>355</v>
      </c>
      <c r="F118" s="53" t="s">
        <v>1006</v>
      </c>
      <c r="G118" s="86" t="s">
        <v>355</v>
      </c>
      <c r="H118" s="86" t="s">
        <v>523</v>
      </c>
      <c r="I118" s="56" t="s">
        <v>708</v>
      </c>
    </row>
    <row r="119" spans="1:9" x14ac:dyDescent="0.25">
      <c r="A119" s="122" t="s">
        <v>710</v>
      </c>
      <c r="B119" s="86" t="s">
        <v>354</v>
      </c>
      <c r="C119" s="86" t="s">
        <v>355</v>
      </c>
      <c r="D119" s="85" t="s">
        <v>63</v>
      </c>
      <c r="E119" s="86" t="s">
        <v>658</v>
      </c>
      <c r="F119" s="53" t="s">
        <v>1006</v>
      </c>
      <c r="G119" s="86" t="s">
        <v>355</v>
      </c>
      <c r="H119" s="86" t="s">
        <v>523</v>
      </c>
      <c r="I119" s="56" t="s">
        <v>709</v>
      </c>
    </row>
    <row r="120" spans="1:9" x14ac:dyDescent="0.25">
      <c r="A120" s="122" t="s">
        <v>711</v>
      </c>
      <c r="B120" s="86" t="s">
        <v>354</v>
      </c>
      <c r="C120" s="86" t="s">
        <v>355</v>
      </c>
      <c r="D120" s="85" t="s">
        <v>63</v>
      </c>
      <c r="E120" s="86" t="s">
        <v>424</v>
      </c>
      <c r="F120" s="53" t="s">
        <v>1006</v>
      </c>
      <c r="G120" s="86" t="s">
        <v>355</v>
      </c>
      <c r="H120" s="86" t="s">
        <v>523</v>
      </c>
      <c r="I120" s="122" t="s">
        <v>710</v>
      </c>
    </row>
    <row r="121" spans="1:9" x14ac:dyDescent="0.25">
      <c r="A121" s="122" t="s">
        <v>712</v>
      </c>
      <c r="B121" s="86" t="s">
        <v>354</v>
      </c>
      <c r="C121" s="86" t="s">
        <v>355</v>
      </c>
      <c r="D121" s="85" t="s">
        <v>63</v>
      </c>
      <c r="E121" s="86" t="s">
        <v>705</v>
      </c>
      <c r="F121" s="53" t="s">
        <v>1006</v>
      </c>
      <c r="G121" s="86" t="s">
        <v>355</v>
      </c>
      <c r="H121" s="86" t="s">
        <v>523</v>
      </c>
      <c r="I121" s="122" t="s">
        <v>711</v>
      </c>
    </row>
    <row r="122" spans="1:9" x14ac:dyDescent="0.25">
      <c r="A122" s="122" t="s">
        <v>1023</v>
      </c>
      <c r="B122" s="86" t="s">
        <v>354</v>
      </c>
      <c r="C122" s="86" t="s">
        <v>355</v>
      </c>
      <c r="D122" s="85" t="s">
        <v>63</v>
      </c>
      <c r="E122" s="86" t="s">
        <v>1008</v>
      </c>
      <c r="F122" s="53" t="s">
        <v>1006</v>
      </c>
      <c r="G122" s="86" t="s">
        <v>355</v>
      </c>
      <c r="H122" s="86" t="s">
        <v>523</v>
      </c>
      <c r="I122" s="122" t="s">
        <v>712</v>
      </c>
    </row>
    <row r="123" spans="1:9" x14ac:dyDescent="0.25">
      <c r="A123" s="53" t="s">
        <v>713</v>
      </c>
      <c r="B123" s="85" t="s">
        <v>354</v>
      </c>
      <c r="C123" s="85" t="s">
        <v>355</v>
      </c>
      <c r="D123" s="85" t="s">
        <v>63</v>
      </c>
      <c r="E123" s="85" t="s">
        <v>703</v>
      </c>
      <c r="F123" s="53" t="s">
        <v>1006</v>
      </c>
      <c r="G123" s="85" t="s">
        <v>355</v>
      </c>
      <c r="H123" s="85" t="s">
        <v>526</v>
      </c>
      <c r="I123" s="53" t="s">
        <v>713</v>
      </c>
    </row>
    <row r="124" spans="1:9" x14ac:dyDescent="0.25">
      <c r="A124" s="53" t="s">
        <v>714</v>
      </c>
      <c r="B124" s="85" t="s">
        <v>354</v>
      </c>
      <c r="C124" s="85" t="s">
        <v>355</v>
      </c>
      <c r="D124" s="85" t="s">
        <v>63</v>
      </c>
      <c r="E124" s="85" t="s">
        <v>425</v>
      </c>
      <c r="F124" s="53" t="s">
        <v>1006</v>
      </c>
      <c r="G124" s="85" t="s">
        <v>355</v>
      </c>
      <c r="H124" s="85" t="s">
        <v>526</v>
      </c>
      <c r="I124" s="53" t="s">
        <v>713</v>
      </c>
    </row>
    <row r="125" spans="1:9" x14ac:dyDescent="0.25">
      <c r="A125" s="53" t="s">
        <v>715</v>
      </c>
      <c r="B125" s="85" t="s">
        <v>354</v>
      </c>
      <c r="C125" s="85" t="s">
        <v>355</v>
      </c>
      <c r="D125" s="85" t="s">
        <v>63</v>
      </c>
      <c r="E125" s="85" t="s">
        <v>704</v>
      </c>
      <c r="F125" s="53" t="s">
        <v>1006</v>
      </c>
      <c r="G125" s="85" t="s">
        <v>355</v>
      </c>
      <c r="H125" s="85" t="s">
        <v>526</v>
      </c>
      <c r="I125" s="53" t="s">
        <v>714</v>
      </c>
    </row>
    <row r="126" spans="1:9" x14ac:dyDescent="0.25">
      <c r="A126" s="53" t="s">
        <v>716</v>
      </c>
      <c r="B126" s="85" t="s">
        <v>354</v>
      </c>
      <c r="C126" s="85" t="s">
        <v>355</v>
      </c>
      <c r="D126" s="85" t="s">
        <v>63</v>
      </c>
      <c r="E126" s="85" t="s">
        <v>355</v>
      </c>
      <c r="F126" s="53" t="s">
        <v>1006</v>
      </c>
      <c r="G126" s="85" t="s">
        <v>355</v>
      </c>
      <c r="H126" s="85" t="s">
        <v>526</v>
      </c>
      <c r="I126" s="53" t="s">
        <v>715</v>
      </c>
    </row>
    <row r="127" spans="1:9" x14ac:dyDescent="0.25">
      <c r="A127" s="58" t="s">
        <v>717</v>
      </c>
      <c r="B127" s="85" t="s">
        <v>354</v>
      </c>
      <c r="C127" s="85" t="s">
        <v>355</v>
      </c>
      <c r="D127" s="85" t="s">
        <v>63</v>
      </c>
      <c r="E127" s="85" t="s">
        <v>658</v>
      </c>
      <c r="F127" s="53" t="s">
        <v>1006</v>
      </c>
      <c r="G127" s="85" t="s">
        <v>355</v>
      </c>
      <c r="H127" s="85" t="s">
        <v>526</v>
      </c>
      <c r="I127" s="53" t="s">
        <v>716</v>
      </c>
    </row>
    <row r="128" spans="1:9" x14ac:dyDescent="0.25">
      <c r="A128" s="58" t="s">
        <v>718</v>
      </c>
      <c r="B128" s="85" t="s">
        <v>354</v>
      </c>
      <c r="C128" s="85" t="s">
        <v>355</v>
      </c>
      <c r="D128" s="85" t="s">
        <v>63</v>
      </c>
      <c r="E128" s="85" t="s">
        <v>424</v>
      </c>
      <c r="F128" s="53" t="s">
        <v>1006</v>
      </c>
      <c r="G128" s="85" t="s">
        <v>355</v>
      </c>
      <c r="H128" s="85" t="s">
        <v>526</v>
      </c>
      <c r="I128" s="58" t="s">
        <v>717</v>
      </c>
    </row>
    <row r="129" spans="1:9" x14ac:dyDescent="0.25">
      <c r="A129" s="58" t="s">
        <v>719</v>
      </c>
      <c r="B129" s="85" t="s">
        <v>354</v>
      </c>
      <c r="C129" s="85" t="s">
        <v>355</v>
      </c>
      <c r="D129" s="85" t="s">
        <v>63</v>
      </c>
      <c r="E129" s="85" t="s">
        <v>705</v>
      </c>
      <c r="F129" s="53" t="s">
        <v>1006</v>
      </c>
      <c r="G129" s="85" t="s">
        <v>355</v>
      </c>
      <c r="H129" s="85" t="s">
        <v>526</v>
      </c>
      <c r="I129" s="58" t="s">
        <v>718</v>
      </c>
    </row>
    <row r="130" spans="1:9" x14ac:dyDescent="0.25">
      <c r="A130" s="58" t="s">
        <v>1024</v>
      </c>
      <c r="B130" s="85" t="s">
        <v>354</v>
      </c>
      <c r="C130" s="85" t="s">
        <v>355</v>
      </c>
      <c r="D130" s="85" t="s">
        <v>63</v>
      </c>
      <c r="E130" s="85" t="s">
        <v>1008</v>
      </c>
      <c r="F130" s="53" t="s">
        <v>1006</v>
      </c>
      <c r="G130" s="85" t="s">
        <v>355</v>
      </c>
      <c r="H130" s="85" t="s">
        <v>526</v>
      </c>
      <c r="I130" s="58" t="s">
        <v>719</v>
      </c>
    </row>
    <row r="131" spans="1:9" x14ac:dyDescent="0.25">
      <c r="A131" s="56" t="s">
        <v>694</v>
      </c>
      <c r="B131" s="86" t="s">
        <v>354</v>
      </c>
      <c r="C131" s="86" t="s">
        <v>355</v>
      </c>
      <c r="D131" s="85" t="s">
        <v>63</v>
      </c>
      <c r="E131" s="86" t="s">
        <v>703</v>
      </c>
      <c r="F131" s="53" t="s">
        <v>1006</v>
      </c>
      <c r="G131" s="86" t="s">
        <v>355</v>
      </c>
      <c r="H131" s="86" t="s">
        <v>355</v>
      </c>
      <c r="I131" s="56" t="s">
        <v>694</v>
      </c>
    </row>
    <row r="132" spans="1:9" x14ac:dyDescent="0.25">
      <c r="A132" s="56" t="s">
        <v>695</v>
      </c>
      <c r="B132" s="86" t="s">
        <v>354</v>
      </c>
      <c r="C132" s="86" t="s">
        <v>355</v>
      </c>
      <c r="D132" s="85" t="s">
        <v>63</v>
      </c>
      <c r="E132" s="86" t="s">
        <v>425</v>
      </c>
      <c r="F132" s="53" t="s">
        <v>1006</v>
      </c>
      <c r="G132" s="86" t="s">
        <v>355</v>
      </c>
      <c r="H132" s="86" t="s">
        <v>355</v>
      </c>
      <c r="I132" s="56" t="s">
        <v>694</v>
      </c>
    </row>
    <row r="133" spans="1:9" x14ac:dyDescent="0.25">
      <c r="A133" s="56" t="s">
        <v>720</v>
      </c>
      <c r="B133" s="86" t="s">
        <v>354</v>
      </c>
      <c r="C133" s="86" t="s">
        <v>355</v>
      </c>
      <c r="D133" s="85" t="s">
        <v>63</v>
      </c>
      <c r="E133" s="86" t="s">
        <v>704</v>
      </c>
      <c r="F133" s="53" t="s">
        <v>1006</v>
      </c>
      <c r="G133" s="86" t="s">
        <v>355</v>
      </c>
      <c r="H133" s="86" t="s">
        <v>355</v>
      </c>
      <c r="I133" s="56" t="s">
        <v>695</v>
      </c>
    </row>
    <row r="134" spans="1:9" x14ac:dyDescent="0.25">
      <c r="A134" s="56" t="s">
        <v>721</v>
      </c>
      <c r="B134" s="86" t="s">
        <v>354</v>
      </c>
      <c r="C134" s="86" t="s">
        <v>355</v>
      </c>
      <c r="D134" s="85" t="s">
        <v>63</v>
      </c>
      <c r="E134" s="86" t="s">
        <v>355</v>
      </c>
      <c r="F134" s="53" t="s">
        <v>1006</v>
      </c>
      <c r="G134" s="86" t="s">
        <v>355</v>
      </c>
      <c r="H134" s="86" t="s">
        <v>355</v>
      </c>
      <c r="I134" s="56" t="s">
        <v>720</v>
      </c>
    </row>
    <row r="135" spans="1:9" x14ac:dyDescent="0.25">
      <c r="A135" s="122" t="s">
        <v>722</v>
      </c>
      <c r="B135" s="86" t="s">
        <v>354</v>
      </c>
      <c r="C135" s="86" t="s">
        <v>355</v>
      </c>
      <c r="D135" s="85" t="s">
        <v>63</v>
      </c>
      <c r="E135" s="86" t="s">
        <v>658</v>
      </c>
      <c r="F135" s="53" t="s">
        <v>1006</v>
      </c>
      <c r="G135" s="86" t="s">
        <v>355</v>
      </c>
      <c r="H135" s="86" t="s">
        <v>355</v>
      </c>
      <c r="I135" s="56" t="s">
        <v>721</v>
      </c>
    </row>
    <row r="136" spans="1:9" x14ac:dyDescent="0.25">
      <c r="A136" s="122" t="s">
        <v>723</v>
      </c>
      <c r="B136" s="86" t="s">
        <v>354</v>
      </c>
      <c r="C136" s="86" t="s">
        <v>355</v>
      </c>
      <c r="D136" s="85" t="s">
        <v>63</v>
      </c>
      <c r="E136" s="86" t="s">
        <v>424</v>
      </c>
      <c r="F136" s="53" t="s">
        <v>1006</v>
      </c>
      <c r="G136" s="86" t="s">
        <v>355</v>
      </c>
      <c r="H136" s="86" t="s">
        <v>355</v>
      </c>
      <c r="I136" s="122" t="s">
        <v>722</v>
      </c>
    </row>
    <row r="137" spans="1:9" x14ac:dyDescent="0.25">
      <c r="A137" s="122" t="s">
        <v>724</v>
      </c>
      <c r="B137" s="86" t="s">
        <v>354</v>
      </c>
      <c r="C137" s="86" t="s">
        <v>355</v>
      </c>
      <c r="D137" s="85" t="s">
        <v>63</v>
      </c>
      <c r="E137" s="86" t="s">
        <v>705</v>
      </c>
      <c r="F137" s="53" t="s">
        <v>1006</v>
      </c>
      <c r="G137" s="86" t="s">
        <v>355</v>
      </c>
      <c r="H137" s="86" t="s">
        <v>355</v>
      </c>
      <c r="I137" s="122" t="s">
        <v>723</v>
      </c>
    </row>
    <row r="138" spans="1:9" x14ac:dyDescent="0.25">
      <c r="A138" s="122" t="s">
        <v>1025</v>
      </c>
      <c r="B138" s="86" t="s">
        <v>354</v>
      </c>
      <c r="C138" s="86" t="s">
        <v>355</v>
      </c>
      <c r="D138" s="85" t="s">
        <v>63</v>
      </c>
      <c r="E138" s="86" t="s">
        <v>1008</v>
      </c>
      <c r="F138" s="53" t="s">
        <v>1006</v>
      </c>
      <c r="G138" s="86" t="s">
        <v>355</v>
      </c>
      <c r="H138" s="86" t="s">
        <v>355</v>
      </c>
      <c r="I138" s="122" t="s">
        <v>724</v>
      </c>
    </row>
    <row r="139" spans="1:9" x14ac:dyDescent="0.25">
      <c r="A139" s="53" t="s">
        <v>725</v>
      </c>
      <c r="B139" s="85" t="s">
        <v>354</v>
      </c>
      <c r="C139" s="85" t="s">
        <v>355</v>
      </c>
      <c r="D139" s="85" t="s">
        <v>63</v>
      </c>
      <c r="E139" s="85" t="s">
        <v>703</v>
      </c>
      <c r="F139" s="53" t="s">
        <v>1006</v>
      </c>
      <c r="G139" s="85" t="s">
        <v>355</v>
      </c>
      <c r="H139" s="85" t="s">
        <v>527</v>
      </c>
      <c r="I139" s="53" t="s">
        <v>725</v>
      </c>
    </row>
    <row r="140" spans="1:9" x14ac:dyDescent="0.25">
      <c r="A140" s="53" t="s">
        <v>726</v>
      </c>
      <c r="B140" s="85" t="s">
        <v>354</v>
      </c>
      <c r="C140" s="85" t="s">
        <v>355</v>
      </c>
      <c r="D140" s="85" t="s">
        <v>63</v>
      </c>
      <c r="E140" s="85" t="s">
        <v>425</v>
      </c>
      <c r="F140" s="53" t="s">
        <v>1006</v>
      </c>
      <c r="G140" s="85" t="s">
        <v>355</v>
      </c>
      <c r="H140" s="85" t="s">
        <v>527</v>
      </c>
      <c r="I140" s="53" t="s">
        <v>725</v>
      </c>
    </row>
    <row r="141" spans="1:9" x14ac:dyDescent="0.25">
      <c r="A141" s="53" t="s">
        <v>727</v>
      </c>
      <c r="B141" s="85" t="s">
        <v>354</v>
      </c>
      <c r="C141" s="85" t="s">
        <v>355</v>
      </c>
      <c r="D141" s="85" t="s">
        <v>63</v>
      </c>
      <c r="E141" s="85" t="s">
        <v>704</v>
      </c>
      <c r="F141" s="53" t="s">
        <v>1006</v>
      </c>
      <c r="G141" s="85" t="s">
        <v>355</v>
      </c>
      <c r="H141" s="85" t="s">
        <v>527</v>
      </c>
      <c r="I141" s="53" t="s">
        <v>726</v>
      </c>
    </row>
    <row r="142" spans="1:9" x14ac:dyDescent="0.25">
      <c r="A142" s="53" t="s">
        <v>728</v>
      </c>
      <c r="B142" s="85" t="s">
        <v>354</v>
      </c>
      <c r="C142" s="85" t="s">
        <v>355</v>
      </c>
      <c r="D142" s="85" t="s">
        <v>63</v>
      </c>
      <c r="E142" s="85" t="s">
        <v>355</v>
      </c>
      <c r="F142" s="53" t="s">
        <v>1006</v>
      </c>
      <c r="G142" s="85" t="s">
        <v>355</v>
      </c>
      <c r="H142" s="85" t="s">
        <v>527</v>
      </c>
      <c r="I142" s="53" t="s">
        <v>727</v>
      </c>
    </row>
    <row r="143" spans="1:9" x14ac:dyDescent="0.25">
      <c r="A143" s="58" t="s">
        <v>729</v>
      </c>
      <c r="B143" s="85" t="s">
        <v>354</v>
      </c>
      <c r="C143" s="85" t="s">
        <v>355</v>
      </c>
      <c r="D143" s="85" t="s">
        <v>63</v>
      </c>
      <c r="E143" s="85" t="s">
        <v>658</v>
      </c>
      <c r="F143" s="53" t="s">
        <v>1006</v>
      </c>
      <c r="G143" s="85" t="s">
        <v>355</v>
      </c>
      <c r="H143" s="85" t="s">
        <v>527</v>
      </c>
      <c r="I143" s="53" t="s">
        <v>728</v>
      </c>
    </row>
    <row r="144" spans="1:9" x14ac:dyDescent="0.25">
      <c r="A144" s="58" t="s">
        <v>730</v>
      </c>
      <c r="B144" s="85" t="s">
        <v>354</v>
      </c>
      <c r="C144" s="85" t="s">
        <v>355</v>
      </c>
      <c r="D144" s="85" t="s">
        <v>63</v>
      </c>
      <c r="E144" s="85" t="s">
        <v>424</v>
      </c>
      <c r="F144" s="53" t="s">
        <v>1006</v>
      </c>
      <c r="G144" s="85" t="s">
        <v>355</v>
      </c>
      <c r="H144" s="85" t="s">
        <v>527</v>
      </c>
      <c r="I144" s="58" t="s">
        <v>729</v>
      </c>
    </row>
    <row r="145" spans="1:9" x14ac:dyDescent="0.25">
      <c r="A145" s="58" t="s">
        <v>731</v>
      </c>
      <c r="B145" s="85" t="s">
        <v>354</v>
      </c>
      <c r="C145" s="85" t="s">
        <v>355</v>
      </c>
      <c r="D145" s="85" t="s">
        <v>63</v>
      </c>
      <c r="E145" s="85" t="s">
        <v>705</v>
      </c>
      <c r="F145" s="53" t="s">
        <v>1006</v>
      </c>
      <c r="G145" s="85" t="s">
        <v>355</v>
      </c>
      <c r="H145" s="85" t="s">
        <v>527</v>
      </c>
      <c r="I145" s="58" t="s">
        <v>730</v>
      </c>
    </row>
    <row r="146" spans="1:9" x14ac:dyDescent="0.25">
      <c r="A146" s="58" t="s">
        <v>1026</v>
      </c>
      <c r="B146" s="85" t="s">
        <v>354</v>
      </c>
      <c r="C146" s="85" t="s">
        <v>355</v>
      </c>
      <c r="D146" s="85" t="s">
        <v>63</v>
      </c>
      <c r="E146" s="85" t="s">
        <v>1008</v>
      </c>
      <c r="F146" s="53" t="s">
        <v>1006</v>
      </c>
      <c r="G146" s="85" t="s">
        <v>355</v>
      </c>
      <c r="H146" s="85" t="s">
        <v>527</v>
      </c>
      <c r="I146" s="58" t="s">
        <v>731</v>
      </c>
    </row>
    <row r="147" spans="1:9" x14ac:dyDescent="0.25">
      <c r="A147" s="56" t="s">
        <v>732</v>
      </c>
      <c r="B147" s="86" t="s">
        <v>354</v>
      </c>
      <c r="C147" s="86" t="s">
        <v>355</v>
      </c>
      <c r="D147" s="85" t="s">
        <v>63</v>
      </c>
      <c r="E147" s="86" t="s">
        <v>703</v>
      </c>
      <c r="F147" s="53" t="s">
        <v>1006</v>
      </c>
      <c r="G147" s="86" t="s">
        <v>355</v>
      </c>
      <c r="H147" s="86" t="s">
        <v>524</v>
      </c>
      <c r="I147" s="56" t="s">
        <v>732</v>
      </c>
    </row>
    <row r="148" spans="1:9" x14ac:dyDescent="0.25">
      <c r="A148" s="56" t="s">
        <v>733</v>
      </c>
      <c r="B148" s="86" t="s">
        <v>354</v>
      </c>
      <c r="C148" s="86" t="s">
        <v>355</v>
      </c>
      <c r="D148" s="85" t="s">
        <v>63</v>
      </c>
      <c r="E148" s="86" t="s">
        <v>425</v>
      </c>
      <c r="F148" s="53" t="s">
        <v>1006</v>
      </c>
      <c r="G148" s="86" t="s">
        <v>355</v>
      </c>
      <c r="H148" s="86" t="s">
        <v>524</v>
      </c>
      <c r="I148" s="56" t="s">
        <v>732</v>
      </c>
    </row>
    <row r="149" spans="1:9" x14ac:dyDescent="0.25">
      <c r="A149" s="56" t="s">
        <v>734</v>
      </c>
      <c r="B149" s="86" t="s">
        <v>354</v>
      </c>
      <c r="C149" s="86" t="s">
        <v>355</v>
      </c>
      <c r="D149" s="85" t="s">
        <v>63</v>
      </c>
      <c r="E149" s="86" t="s">
        <v>704</v>
      </c>
      <c r="F149" s="53" t="s">
        <v>1006</v>
      </c>
      <c r="G149" s="86" t="s">
        <v>355</v>
      </c>
      <c r="H149" s="86" t="s">
        <v>524</v>
      </c>
      <c r="I149" s="56" t="s">
        <v>733</v>
      </c>
    </row>
    <row r="150" spans="1:9" x14ac:dyDescent="0.25">
      <c r="A150" s="56" t="s">
        <v>735</v>
      </c>
      <c r="B150" s="86" t="s">
        <v>354</v>
      </c>
      <c r="C150" s="86" t="s">
        <v>355</v>
      </c>
      <c r="D150" s="85" t="s">
        <v>63</v>
      </c>
      <c r="E150" s="86" t="s">
        <v>355</v>
      </c>
      <c r="F150" s="53" t="s">
        <v>1006</v>
      </c>
      <c r="G150" s="86" t="s">
        <v>355</v>
      </c>
      <c r="H150" s="86" t="s">
        <v>524</v>
      </c>
      <c r="I150" s="56" t="s">
        <v>734</v>
      </c>
    </row>
    <row r="151" spans="1:9" x14ac:dyDescent="0.25">
      <c r="A151" s="122" t="s">
        <v>736</v>
      </c>
      <c r="B151" s="86" t="s">
        <v>354</v>
      </c>
      <c r="C151" s="86" t="s">
        <v>355</v>
      </c>
      <c r="D151" s="85" t="s">
        <v>63</v>
      </c>
      <c r="E151" s="86" t="s">
        <v>658</v>
      </c>
      <c r="F151" s="53" t="s">
        <v>1006</v>
      </c>
      <c r="G151" s="86" t="s">
        <v>355</v>
      </c>
      <c r="H151" s="86" t="s">
        <v>524</v>
      </c>
      <c r="I151" s="56" t="s">
        <v>735</v>
      </c>
    </row>
    <row r="152" spans="1:9" x14ac:dyDescent="0.25">
      <c r="A152" s="122" t="s">
        <v>737</v>
      </c>
      <c r="B152" s="86" t="s">
        <v>354</v>
      </c>
      <c r="C152" s="86" t="s">
        <v>355</v>
      </c>
      <c r="D152" s="85" t="s">
        <v>63</v>
      </c>
      <c r="E152" s="86" t="s">
        <v>424</v>
      </c>
      <c r="F152" s="53" t="s">
        <v>1006</v>
      </c>
      <c r="G152" s="86" t="s">
        <v>355</v>
      </c>
      <c r="H152" s="86" t="s">
        <v>524</v>
      </c>
      <c r="I152" s="122" t="s">
        <v>736</v>
      </c>
    </row>
    <row r="153" spans="1:9" x14ac:dyDescent="0.25">
      <c r="A153" s="122" t="s">
        <v>738</v>
      </c>
      <c r="B153" s="86" t="s">
        <v>354</v>
      </c>
      <c r="C153" s="86" t="s">
        <v>355</v>
      </c>
      <c r="D153" s="85" t="s">
        <v>63</v>
      </c>
      <c r="E153" s="86" t="s">
        <v>705</v>
      </c>
      <c r="F153" s="53" t="s">
        <v>1006</v>
      </c>
      <c r="G153" s="86" t="s">
        <v>355</v>
      </c>
      <c r="H153" s="86" t="s">
        <v>524</v>
      </c>
      <c r="I153" s="122" t="s">
        <v>737</v>
      </c>
    </row>
    <row r="154" spans="1:9" x14ac:dyDescent="0.25">
      <c r="A154" s="122" t="s">
        <v>1027</v>
      </c>
      <c r="B154" s="86" t="s">
        <v>354</v>
      </c>
      <c r="C154" s="86" t="s">
        <v>355</v>
      </c>
      <c r="D154" s="85" t="s">
        <v>63</v>
      </c>
      <c r="E154" s="86" t="s">
        <v>1008</v>
      </c>
      <c r="F154" s="53" t="s">
        <v>1006</v>
      </c>
      <c r="G154" s="86" t="s">
        <v>355</v>
      </c>
      <c r="H154" s="86" t="s">
        <v>524</v>
      </c>
      <c r="I154" s="122" t="s">
        <v>738</v>
      </c>
    </row>
    <row r="155" spans="1:9" x14ac:dyDescent="0.25">
      <c r="A155" s="53" t="s">
        <v>739</v>
      </c>
      <c r="B155" s="85" t="s">
        <v>354</v>
      </c>
      <c r="C155" s="85" t="s">
        <v>355</v>
      </c>
      <c r="D155" s="85" t="s">
        <v>63</v>
      </c>
      <c r="E155" s="85" t="s">
        <v>703</v>
      </c>
      <c r="F155" s="53" t="s">
        <v>1006</v>
      </c>
      <c r="G155" s="85" t="s">
        <v>355</v>
      </c>
      <c r="H155" s="85" t="s">
        <v>528</v>
      </c>
      <c r="I155" s="53" t="s">
        <v>739</v>
      </c>
    </row>
    <row r="156" spans="1:9" s="106" customFormat="1" x14ac:dyDescent="0.25">
      <c r="A156" s="53" t="s">
        <v>740</v>
      </c>
      <c r="B156" s="85" t="s">
        <v>354</v>
      </c>
      <c r="C156" s="85" t="s">
        <v>355</v>
      </c>
      <c r="D156" s="85" t="s">
        <v>63</v>
      </c>
      <c r="E156" s="85" t="s">
        <v>425</v>
      </c>
      <c r="F156" s="53" t="s">
        <v>1006</v>
      </c>
      <c r="G156" s="85" t="s">
        <v>355</v>
      </c>
      <c r="H156" s="85" t="s">
        <v>528</v>
      </c>
      <c r="I156" s="53" t="s">
        <v>739</v>
      </c>
    </row>
    <row r="157" spans="1:9" s="106" customFormat="1" x14ac:dyDescent="0.25">
      <c r="A157" s="53" t="s">
        <v>741</v>
      </c>
      <c r="B157" s="85" t="s">
        <v>354</v>
      </c>
      <c r="C157" s="85" t="s">
        <v>355</v>
      </c>
      <c r="D157" s="85" t="s">
        <v>63</v>
      </c>
      <c r="E157" s="85" t="s">
        <v>704</v>
      </c>
      <c r="F157" s="53" t="s">
        <v>1006</v>
      </c>
      <c r="G157" s="85" t="s">
        <v>355</v>
      </c>
      <c r="H157" s="85" t="s">
        <v>528</v>
      </c>
      <c r="I157" s="53" t="s">
        <v>740</v>
      </c>
    </row>
    <row r="158" spans="1:9" s="106" customFormat="1" x14ac:dyDescent="0.25">
      <c r="A158" s="53" t="s">
        <v>742</v>
      </c>
      <c r="B158" s="85" t="s">
        <v>354</v>
      </c>
      <c r="C158" s="85" t="s">
        <v>355</v>
      </c>
      <c r="D158" s="85" t="s">
        <v>63</v>
      </c>
      <c r="E158" s="85" t="s">
        <v>355</v>
      </c>
      <c r="F158" s="53" t="s">
        <v>1006</v>
      </c>
      <c r="G158" s="85" t="s">
        <v>355</v>
      </c>
      <c r="H158" s="85" t="s">
        <v>528</v>
      </c>
      <c r="I158" s="53" t="s">
        <v>741</v>
      </c>
    </row>
    <row r="159" spans="1:9" s="106" customFormat="1" x14ac:dyDescent="0.25">
      <c r="A159" s="58" t="s">
        <v>743</v>
      </c>
      <c r="B159" s="85" t="s">
        <v>354</v>
      </c>
      <c r="C159" s="85" t="s">
        <v>355</v>
      </c>
      <c r="D159" s="85" t="s">
        <v>63</v>
      </c>
      <c r="E159" s="85" t="s">
        <v>658</v>
      </c>
      <c r="F159" s="53" t="s">
        <v>1006</v>
      </c>
      <c r="G159" s="85" t="s">
        <v>355</v>
      </c>
      <c r="H159" s="85" t="s">
        <v>528</v>
      </c>
      <c r="I159" s="53" t="s">
        <v>742</v>
      </c>
    </row>
    <row r="160" spans="1:9" s="106" customFormat="1" x14ac:dyDescent="0.25">
      <c r="A160" s="58" t="s">
        <v>744</v>
      </c>
      <c r="B160" s="85" t="s">
        <v>354</v>
      </c>
      <c r="C160" s="85" t="s">
        <v>355</v>
      </c>
      <c r="D160" s="85" t="s">
        <v>63</v>
      </c>
      <c r="E160" s="85" t="s">
        <v>424</v>
      </c>
      <c r="F160" s="53" t="s">
        <v>1006</v>
      </c>
      <c r="G160" s="85" t="s">
        <v>355</v>
      </c>
      <c r="H160" s="85" t="s">
        <v>528</v>
      </c>
      <c r="I160" s="58" t="s">
        <v>743</v>
      </c>
    </row>
    <row r="161" spans="1:9" s="106" customFormat="1" x14ac:dyDescent="0.25">
      <c r="A161" s="58" t="s">
        <v>745</v>
      </c>
      <c r="B161" s="85" t="s">
        <v>354</v>
      </c>
      <c r="C161" s="85" t="s">
        <v>355</v>
      </c>
      <c r="D161" s="85" t="s">
        <v>63</v>
      </c>
      <c r="E161" s="85" t="s">
        <v>705</v>
      </c>
      <c r="F161" s="53" t="s">
        <v>1006</v>
      </c>
      <c r="G161" s="85" t="s">
        <v>355</v>
      </c>
      <c r="H161" s="85" t="s">
        <v>528</v>
      </c>
      <c r="I161" s="58" t="s">
        <v>744</v>
      </c>
    </row>
    <row r="162" spans="1:9" s="106" customFormat="1" x14ac:dyDescent="0.25">
      <c r="A162" s="58" t="s">
        <v>1028</v>
      </c>
      <c r="B162" s="85" t="s">
        <v>354</v>
      </c>
      <c r="C162" s="85" t="s">
        <v>355</v>
      </c>
      <c r="D162" s="85" t="s">
        <v>63</v>
      </c>
      <c r="E162" s="85" t="s">
        <v>1008</v>
      </c>
      <c r="F162" s="53" t="s">
        <v>1006</v>
      </c>
      <c r="G162" s="85" t="s">
        <v>355</v>
      </c>
      <c r="H162" s="85" t="s">
        <v>528</v>
      </c>
      <c r="I162" s="58" t="s">
        <v>745</v>
      </c>
    </row>
    <row r="163" spans="1:9" x14ac:dyDescent="0.25">
      <c r="A163" s="127" t="s">
        <v>904</v>
      </c>
      <c r="B163" s="130" t="s">
        <v>354</v>
      </c>
      <c r="C163" s="85" t="s">
        <v>355</v>
      </c>
      <c r="D163" s="130" t="s">
        <v>849</v>
      </c>
      <c r="E163" s="85" t="s">
        <v>703</v>
      </c>
      <c r="F163" s="53" t="s">
        <v>1006</v>
      </c>
      <c r="G163" s="85" t="s">
        <v>355</v>
      </c>
      <c r="H163" s="130" t="s">
        <v>525</v>
      </c>
      <c r="I163" s="53" t="s">
        <v>696</v>
      </c>
    </row>
    <row r="164" spans="1:9" x14ac:dyDescent="0.25">
      <c r="A164" s="53" t="s">
        <v>905</v>
      </c>
      <c r="B164" s="85" t="s">
        <v>354</v>
      </c>
      <c r="C164" s="85" t="s">
        <v>355</v>
      </c>
      <c r="D164" s="130" t="s">
        <v>849</v>
      </c>
      <c r="E164" s="85" t="s">
        <v>425</v>
      </c>
      <c r="F164" s="53" t="s">
        <v>1006</v>
      </c>
      <c r="G164" s="85" t="s">
        <v>355</v>
      </c>
      <c r="H164" s="85" t="s">
        <v>525</v>
      </c>
      <c r="I164" s="53" t="s">
        <v>697</v>
      </c>
    </row>
    <row r="165" spans="1:9" x14ac:dyDescent="0.25">
      <c r="A165" s="53" t="s">
        <v>906</v>
      </c>
      <c r="B165" s="85" t="s">
        <v>354</v>
      </c>
      <c r="C165" s="85" t="s">
        <v>355</v>
      </c>
      <c r="D165" s="130" t="s">
        <v>849</v>
      </c>
      <c r="E165" s="85" t="s">
        <v>704</v>
      </c>
      <c r="F165" s="53" t="s">
        <v>1006</v>
      </c>
      <c r="G165" s="85" t="s">
        <v>355</v>
      </c>
      <c r="H165" s="85" t="s">
        <v>525</v>
      </c>
      <c r="I165" s="53" t="s">
        <v>698</v>
      </c>
    </row>
    <row r="166" spans="1:9" x14ac:dyDescent="0.25">
      <c r="A166" s="53" t="s">
        <v>907</v>
      </c>
      <c r="B166" s="85" t="s">
        <v>354</v>
      </c>
      <c r="C166" s="85" t="s">
        <v>355</v>
      </c>
      <c r="D166" s="130" t="s">
        <v>849</v>
      </c>
      <c r="E166" s="85" t="s">
        <v>355</v>
      </c>
      <c r="F166" s="53" t="s">
        <v>1006</v>
      </c>
      <c r="G166" s="85" t="s">
        <v>355</v>
      </c>
      <c r="H166" s="85" t="s">
        <v>525</v>
      </c>
      <c r="I166" s="53" t="s">
        <v>699</v>
      </c>
    </row>
    <row r="167" spans="1:9" x14ac:dyDescent="0.25">
      <c r="A167" s="58" t="s">
        <v>908</v>
      </c>
      <c r="B167" s="85" t="s">
        <v>354</v>
      </c>
      <c r="C167" s="85" t="s">
        <v>355</v>
      </c>
      <c r="D167" s="130" t="s">
        <v>849</v>
      </c>
      <c r="E167" s="85" t="s">
        <v>658</v>
      </c>
      <c r="F167" s="53" t="s">
        <v>1006</v>
      </c>
      <c r="G167" s="85" t="s">
        <v>355</v>
      </c>
      <c r="H167" s="85" t="s">
        <v>525</v>
      </c>
      <c r="I167" s="58" t="s">
        <v>700</v>
      </c>
    </row>
    <row r="168" spans="1:9" x14ac:dyDescent="0.25">
      <c r="A168" s="58" t="s">
        <v>909</v>
      </c>
      <c r="B168" s="85" t="s">
        <v>354</v>
      </c>
      <c r="C168" s="85" t="s">
        <v>355</v>
      </c>
      <c r="D168" s="130" t="s">
        <v>849</v>
      </c>
      <c r="E168" s="85" t="s">
        <v>424</v>
      </c>
      <c r="F168" s="53" t="s">
        <v>1006</v>
      </c>
      <c r="G168" s="85" t="s">
        <v>355</v>
      </c>
      <c r="H168" s="85" t="s">
        <v>525</v>
      </c>
      <c r="I168" s="58" t="s">
        <v>701</v>
      </c>
    </row>
    <row r="169" spans="1:9" x14ac:dyDescent="0.25">
      <c r="A169" s="58" t="s">
        <v>910</v>
      </c>
      <c r="B169" s="85" t="s">
        <v>354</v>
      </c>
      <c r="C169" s="85" t="s">
        <v>355</v>
      </c>
      <c r="D169" s="130" t="s">
        <v>849</v>
      </c>
      <c r="E169" s="85" t="s">
        <v>705</v>
      </c>
      <c r="F169" s="53" t="s">
        <v>1006</v>
      </c>
      <c r="G169" s="85" t="s">
        <v>355</v>
      </c>
      <c r="H169" s="85" t="s">
        <v>525</v>
      </c>
      <c r="I169" s="58" t="s">
        <v>702</v>
      </c>
    </row>
    <row r="170" spans="1:9" x14ac:dyDescent="0.25">
      <c r="A170" s="56" t="s">
        <v>911</v>
      </c>
      <c r="B170" s="86" t="s">
        <v>354</v>
      </c>
      <c r="C170" s="85" t="s">
        <v>355</v>
      </c>
      <c r="D170" s="130" t="s">
        <v>849</v>
      </c>
      <c r="E170" s="86" t="s">
        <v>703</v>
      </c>
      <c r="F170" s="53" t="s">
        <v>1006</v>
      </c>
      <c r="G170" s="85" t="s">
        <v>355</v>
      </c>
      <c r="H170" s="86" t="s">
        <v>523</v>
      </c>
      <c r="I170" s="56" t="s">
        <v>706</v>
      </c>
    </row>
    <row r="171" spans="1:9" x14ac:dyDescent="0.25">
      <c r="A171" s="56" t="s">
        <v>912</v>
      </c>
      <c r="B171" s="86" t="s">
        <v>354</v>
      </c>
      <c r="C171" s="85" t="s">
        <v>355</v>
      </c>
      <c r="D171" s="130" t="s">
        <v>849</v>
      </c>
      <c r="E171" s="86" t="s">
        <v>425</v>
      </c>
      <c r="F171" s="53" t="s">
        <v>1006</v>
      </c>
      <c r="G171" s="85" t="s">
        <v>355</v>
      </c>
      <c r="H171" s="86" t="s">
        <v>523</v>
      </c>
      <c r="I171" s="56" t="s">
        <v>707</v>
      </c>
    </row>
    <row r="172" spans="1:9" x14ac:dyDescent="0.25">
      <c r="A172" s="56" t="s">
        <v>913</v>
      </c>
      <c r="B172" s="86" t="s">
        <v>354</v>
      </c>
      <c r="C172" s="85" t="s">
        <v>355</v>
      </c>
      <c r="D172" s="130" t="s">
        <v>849</v>
      </c>
      <c r="E172" s="86" t="s">
        <v>704</v>
      </c>
      <c r="F172" s="53" t="s">
        <v>1006</v>
      </c>
      <c r="G172" s="85" t="s">
        <v>355</v>
      </c>
      <c r="H172" s="86" t="s">
        <v>523</v>
      </c>
      <c r="I172" s="56" t="s">
        <v>708</v>
      </c>
    </row>
    <row r="173" spans="1:9" x14ac:dyDescent="0.25">
      <c r="A173" s="56" t="s">
        <v>914</v>
      </c>
      <c r="B173" s="86" t="s">
        <v>354</v>
      </c>
      <c r="C173" s="85" t="s">
        <v>355</v>
      </c>
      <c r="D173" s="130" t="s">
        <v>849</v>
      </c>
      <c r="E173" s="86" t="s">
        <v>355</v>
      </c>
      <c r="F173" s="53" t="s">
        <v>1006</v>
      </c>
      <c r="G173" s="85" t="s">
        <v>355</v>
      </c>
      <c r="H173" s="86" t="s">
        <v>523</v>
      </c>
      <c r="I173" s="56" t="s">
        <v>709</v>
      </c>
    </row>
    <row r="174" spans="1:9" x14ac:dyDescent="0.25">
      <c r="A174" s="122" t="s">
        <v>915</v>
      </c>
      <c r="B174" s="86" t="s">
        <v>354</v>
      </c>
      <c r="C174" s="85" t="s">
        <v>355</v>
      </c>
      <c r="D174" s="130" t="s">
        <v>849</v>
      </c>
      <c r="E174" s="86" t="s">
        <v>658</v>
      </c>
      <c r="F174" s="53" t="s">
        <v>1006</v>
      </c>
      <c r="G174" s="85" t="s">
        <v>355</v>
      </c>
      <c r="H174" s="86" t="s">
        <v>523</v>
      </c>
      <c r="I174" s="122" t="s">
        <v>710</v>
      </c>
    </row>
    <row r="175" spans="1:9" x14ac:dyDescent="0.25">
      <c r="A175" s="122" t="s">
        <v>916</v>
      </c>
      <c r="B175" s="86" t="s">
        <v>354</v>
      </c>
      <c r="C175" s="85" t="s">
        <v>355</v>
      </c>
      <c r="D175" s="130" t="s">
        <v>849</v>
      </c>
      <c r="E175" s="86" t="s">
        <v>424</v>
      </c>
      <c r="F175" s="53" t="s">
        <v>1006</v>
      </c>
      <c r="G175" s="85" t="s">
        <v>355</v>
      </c>
      <c r="H175" s="86" t="s">
        <v>523</v>
      </c>
      <c r="I175" s="122" t="s">
        <v>711</v>
      </c>
    </row>
    <row r="176" spans="1:9" x14ac:dyDescent="0.25">
      <c r="A176" s="122" t="s">
        <v>917</v>
      </c>
      <c r="B176" s="86" t="s">
        <v>354</v>
      </c>
      <c r="C176" s="85" t="s">
        <v>355</v>
      </c>
      <c r="D176" s="130" t="s">
        <v>849</v>
      </c>
      <c r="E176" s="86" t="s">
        <v>705</v>
      </c>
      <c r="F176" s="53" t="s">
        <v>1006</v>
      </c>
      <c r="G176" s="85" t="s">
        <v>355</v>
      </c>
      <c r="H176" s="86" t="s">
        <v>523</v>
      </c>
      <c r="I176" s="122" t="s">
        <v>712</v>
      </c>
    </row>
    <row r="177" spans="1:9" x14ac:dyDescent="0.25">
      <c r="A177" s="53" t="s">
        <v>918</v>
      </c>
      <c r="B177" s="85" t="s">
        <v>354</v>
      </c>
      <c r="C177" s="85" t="s">
        <v>355</v>
      </c>
      <c r="D177" s="130" t="s">
        <v>849</v>
      </c>
      <c r="E177" s="85" t="s">
        <v>703</v>
      </c>
      <c r="F177" s="53" t="s">
        <v>1006</v>
      </c>
      <c r="G177" s="85" t="s">
        <v>355</v>
      </c>
      <c r="H177" s="85" t="s">
        <v>526</v>
      </c>
      <c r="I177" s="53" t="s">
        <v>713</v>
      </c>
    </row>
    <row r="178" spans="1:9" x14ac:dyDescent="0.25">
      <c r="A178" s="53" t="s">
        <v>919</v>
      </c>
      <c r="B178" s="85" t="s">
        <v>354</v>
      </c>
      <c r="C178" s="85" t="s">
        <v>355</v>
      </c>
      <c r="D178" s="130" t="s">
        <v>849</v>
      </c>
      <c r="E178" s="85" t="s">
        <v>425</v>
      </c>
      <c r="F178" s="53" t="s">
        <v>1006</v>
      </c>
      <c r="G178" s="85" t="s">
        <v>355</v>
      </c>
      <c r="H178" s="85" t="s">
        <v>526</v>
      </c>
      <c r="I178" s="53" t="s">
        <v>714</v>
      </c>
    </row>
    <row r="179" spans="1:9" x14ac:dyDescent="0.25">
      <c r="A179" s="53" t="s">
        <v>920</v>
      </c>
      <c r="B179" s="85" t="s">
        <v>354</v>
      </c>
      <c r="C179" s="85" t="s">
        <v>355</v>
      </c>
      <c r="D179" s="130" t="s">
        <v>849</v>
      </c>
      <c r="E179" s="85" t="s">
        <v>704</v>
      </c>
      <c r="F179" s="53" t="s">
        <v>1006</v>
      </c>
      <c r="G179" s="85" t="s">
        <v>355</v>
      </c>
      <c r="H179" s="85" t="s">
        <v>526</v>
      </c>
      <c r="I179" s="53" t="s">
        <v>715</v>
      </c>
    </row>
    <row r="180" spans="1:9" x14ac:dyDescent="0.25">
      <c r="A180" s="53" t="s">
        <v>921</v>
      </c>
      <c r="B180" s="85" t="s">
        <v>354</v>
      </c>
      <c r="C180" s="85" t="s">
        <v>355</v>
      </c>
      <c r="D180" s="130" t="s">
        <v>849</v>
      </c>
      <c r="E180" s="85" t="s">
        <v>355</v>
      </c>
      <c r="F180" s="53" t="s">
        <v>1006</v>
      </c>
      <c r="G180" s="85" t="s">
        <v>355</v>
      </c>
      <c r="H180" s="85" t="s">
        <v>526</v>
      </c>
      <c r="I180" s="53" t="s">
        <v>716</v>
      </c>
    </row>
    <row r="181" spans="1:9" x14ac:dyDescent="0.25">
      <c r="A181" s="58" t="s">
        <v>922</v>
      </c>
      <c r="B181" s="85" t="s">
        <v>354</v>
      </c>
      <c r="C181" s="85" t="s">
        <v>355</v>
      </c>
      <c r="D181" s="130" t="s">
        <v>849</v>
      </c>
      <c r="E181" s="85" t="s">
        <v>658</v>
      </c>
      <c r="F181" s="53" t="s">
        <v>1006</v>
      </c>
      <c r="G181" s="85" t="s">
        <v>355</v>
      </c>
      <c r="H181" s="85" t="s">
        <v>526</v>
      </c>
      <c r="I181" s="58" t="s">
        <v>717</v>
      </c>
    </row>
    <row r="182" spans="1:9" x14ac:dyDescent="0.25">
      <c r="A182" s="58" t="s">
        <v>923</v>
      </c>
      <c r="B182" s="85" t="s">
        <v>354</v>
      </c>
      <c r="C182" s="85" t="s">
        <v>355</v>
      </c>
      <c r="D182" s="130" t="s">
        <v>849</v>
      </c>
      <c r="E182" s="85" t="s">
        <v>424</v>
      </c>
      <c r="F182" s="53" t="s">
        <v>1006</v>
      </c>
      <c r="G182" s="85" t="s">
        <v>355</v>
      </c>
      <c r="H182" s="85" t="s">
        <v>526</v>
      </c>
      <c r="I182" s="58" t="s">
        <v>718</v>
      </c>
    </row>
    <row r="183" spans="1:9" x14ac:dyDescent="0.25">
      <c r="A183" s="58" t="s">
        <v>924</v>
      </c>
      <c r="B183" s="85" t="s">
        <v>354</v>
      </c>
      <c r="C183" s="85" t="s">
        <v>355</v>
      </c>
      <c r="D183" s="130" t="s">
        <v>849</v>
      </c>
      <c r="E183" s="85" t="s">
        <v>705</v>
      </c>
      <c r="F183" s="53" t="s">
        <v>1006</v>
      </c>
      <c r="G183" s="85" t="s">
        <v>355</v>
      </c>
      <c r="H183" s="85" t="s">
        <v>526</v>
      </c>
      <c r="I183" s="58" t="s">
        <v>719</v>
      </c>
    </row>
    <row r="184" spans="1:9" x14ac:dyDescent="0.25">
      <c r="A184" s="56" t="s">
        <v>925</v>
      </c>
      <c r="B184" s="86" t="s">
        <v>354</v>
      </c>
      <c r="C184" s="85" t="s">
        <v>355</v>
      </c>
      <c r="D184" s="130" t="s">
        <v>63</v>
      </c>
      <c r="E184" s="86" t="s">
        <v>703</v>
      </c>
      <c r="F184" s="53" t="s">
        <v>1006</v>
      </c>
      <c r="G184" s="85" t="s">
        <v>355</v>
      </c>
      <c r="H184" s="86" t="s">
        <v>693</v>
      </c>
      <c r="I184" s="56" t="s">
        <v>694</v>
      </c>
    </row>
    <row r="185" spans="1:9" x14ac:dyDescent="0.25">
      <c r="A185" s="56" t="s">
        <v>926</v>
      </c>
      <c r="B185" s="86" t="s">
        <v>354</v>
      </c>
      <c r="C185" s="85" t="s">
        <v>355</v>
      </c>
      <c r="D185" s="130" t="s">
        <v>63</v>
      </c>
      <c r="E185" s="86" t="s">
        <v>425</v>
      </c>
      <c r="F185" s="53" t="s">
        <v>1006</v>
      </c>
      <c r="G185" s="85" t="s">
        <v>355</v>
      </c>
      <c r="H185" s="86" t="s">
        <v>693</v>
      </c>
      <c r="I185" s="56" t="s">
        <v>695</v>
      </c>
    </row>
    <row r="186" spans="1:9" x14ac:dyDescent="0.25">
      <c r="A186" s="56" t="s">
        <v>927</v>
      </c>
      <c r="B186" s="86" t="s">
        <v>354</v>
      </c>
      <c r="C186" s="85" t="s">
        <v>355</v>
      </c>
      <c r="D186" s="130" t="s">
        <v>63</v>
      </c>
      <c r="E186" s="86" t="s">
        <v>704</v>
      </c>
      <c r="F186" s="53" t="s">
        <v>1006</v>
      </c>
      <c r="G186" s="85" t="s">
        <v>355</v>
      </c>
      <c r="H186" s="86" t="s">
        <v>693</v>
      </c>
      <c r="I186" s="56" t="s">
        <v>720</v>
      </c>
    </row>
    <row r="187" spans="1:9" x14ac:dyDescent="0.25">
      <c r="A187" s="56" t="s">
        <v>928</v>
      </c>
      <c r="B187" s="86" t="s">
        <v>354</v>
      </c>
      <c r="C187" s="85" t="s">
        <v>355</v>
      </c>
      <c r="D187" s="130" t="s">
        <v>63</v>
      </c>
      <c r="E187" s="86" t="s">
        <v>355</v>
      </c>
      <c r="F187" s="53" t="s">
        <v>1006</v>
      </c>
      <c r="G187" s="85" t="s">
        <v>355</v>
      </c>
      <c r="H187" s="86" t="s">
        <v>693</v>
      </c>
      <c r="I187" s="56" t="s">
        <v>721</v>
      </c>
    </row>
    <row r="188" spans="1:9" x14ac:dyDescent="0.25">
      <c r="A188" s="122" t="s">
        <v>929</v>
      </c>
      <c r="B188" s="86" t="s">
        <v>354</v>
      </c>
      <c r="C188" s="85" t="s">
        <v>355</v>
      </c>
      <c r="D188" s="130" t="s">
        <v>63</v>
      </c>
      <c r="E188" s="86" t="s">
        <v>658</v>
      </c>
      <c r="F188" s="53" t="s">
        <v>1006</v>
      </c>
      <c r="G188" s="85" t="s">
        <v>355</v>
      </c>
      <c r="H188" s="86" t="s">
        <v>693</v>
      </c>
      <c r="I188" s="122" t="s">
        <v>722</v>
      </c>
    </row>
    <row r="189" spans="1:9" x14ac:dyDescent="0.25">
      <c r="A189" s="122" t="s">
        <v>930</v>
      </c>
      <c r="B189" s="86" t="s">
        <v>354</v>
      </c>
      <c r="C189" s="85" t="s">
        <v>355</v>
      </c>
      <c r="D189" s="130" t="s">
        <v>63</v>
      </c>
      <c r="E189" s="86" t="s">
        <v>424</v>
      </c>
      <c r="F189" s="53" t="s">
        <v>1006</v>
      </c>
      <c r="G189" s="85" t="s">
        <v>355</v>
      </c>
      <c r="H189" s="86" t="s">
        <v>693</v>
      </c>
      <c r="I189" s="122" t="s">
        <v>723</v>
      </c>
    </row>
    <row r="190" spans="1:9" x14ac:dyDescent="0.25">
      <c r="A190" s="122" t="s">
        <v>931</v>
      </c>
      <c r="B190" s="86" t="s">
        <v>354</v>
      </c>
      <c r="C190" s="85" t="s">
        <v>355</v>
      </c>
      <c r="D190" s="130" t="s">
        <v>63</v>
      </c>
      <c r="E190" s="86" t="s">
        <v>705</v>
      </c>
      <c r="F190" s="53" t="s">
        <v>1006</v>
      </c>
      <c r="G190" s="85" t="s">
        <v>355</v>
      </c>
      <c r="H190" s="86" t="s">
        <v>693</v>
      </c>
      <c r="I190" s="122" t="s">
        <v>724</v>
      </c>
    </row>
    <row r="191" spans="1:9" x14ac:dyDescent="0.25">
      <c r="A191" s="53" t="s">
        <v>932</v>
      </c>
      <c r="B191" s="85" t="s">
        <v>354</v>
      </c>
      <c r="C191" s="85" t="s">
        <v>355</v>
      </c>
      <c r="D191" s="130" t="s">
        <v>849</v>
      </c>
      <c r="E191" s="85" t="s">
        <v>703</v>
      </c>
      <c r="F191" s="53" t="s">
        <v>1006</v>
      </c>
      <c r="G191" s="85" t="s">
        <v>355</v>
      </c>
      <c r="H191" s="85" t="s">
        <v>527</v>
      </c>
      <c r="I191" s="53" t="s">
        <v>725</v>
      </c>
    </row>
    <row r="192" spans="1:9" x14ac:dyDescent="0.25">
      <c r="A192" s="53" t="s">
        <v>933</v>
      </c>
      <c r="B192" s="85" t="s">
        <v>354</v>
      </c>
      <c r="C192" s="85" t="s">
        <v>355</v>
      </c>
      <c r="D192" s="130" t="s">
        <v>849</v>
      </c>
      <c r="E192" s="85" t="s">
        <v>425</v>
      </c>
      <c r="F192" s="53" t="s">
        <v>1006</v>
      </c>
      <c r="G192" s="85" t="s">
        <v>355</v>
      </c>
      <c r="H192" s="85" t="s">
        <v>527</v>
      </c>
      <c r="I192" s="53" t="s">
        <v>726</v>
      </c>
    </row>
    <row r="193" spans="1:9" x14ac:dyDescent="0.25">
      <c r="A193" s="53" t="s">
        <v>934</v>
      </c>
      <c r="B193" s="85" t="s">
        <v>354</v>
      </c>
      <c r="C193" s="85" t="s">
        <v>355</v>
      </c>
      <c r="D193" s="130" t="s">
        <v>849</v>
      </c>
      <c r="E193" s="85" t="s">
        <v>704</v>
      </c>
      <c r="F193" s="53" t="s">
        <v>1006</v>
      </c>
      <c r="G193" s="85" t="s">
        <v>355</v>
      </c>
      <c r="H193" s="85" t="s">
        <v>527</v>
      </c>
      <c r="I193" s="53" t="s">
        <v>727</v>
      </c>
    </row>
    <row r="194" spans="1:9" x14ac:dyDescent="0.25">
      <c r="A194" s="53" t="s">
        <v>935</v>
      </c>
      <c r="B194" s="85" t="s">
        <v>354</v>
      </c>
      <c r="C194" s="85" t="s">
        <v>355</v>
      </c>
      <c r="D194" s="130" t="s">
        <v>849</v>
      </c>
      <c r="E194" s="85" t="s">
        <v>355</v>
      </c>
      <c r="F194" s="53" t="s">
        <v>1006</v>
      </c>
      <c r="G194" s="85" t="s">
        <v>355</v>
      </c>
      <c r="H194" s="85" t="s">
        <v>527</v>
      </c>
      <c r="I194" s="53" t="s">
        <v>728</v>
      </c>
    </row>
    <row r="195" spans="1:9" x14ac:dyDescent="0.25">
      <c r="A195" s="58" t="s">
        <v>936</v>
      </c>
      <c r="B195" s="85" t="s">
        <v>354</v>
      </c>
      <c r="C195" s="85" t="s">
        <v>355</v>
      </c>
      <c r="D195" s="130" t="s">
        <v>849</v>
      </c>
      <c r="E195" s="85" t="s">
        <v>658</v>
      </c>
      <c r="F195" s="53" t="s">
        <v>1006</v>
      </c>
      <c r="G195" s="85" t="s">
        <v>355</v>
      </c>
      <c r="H195" s="85" t="s">
        <v>527</v>
      </c>
      <c r="I195" s="58" t="s">
        <v>729</v>
      </c>
    </row>
    <row r="196" spans="1:9" x14ac:dyDescent="0.25">
      <c r="A196" s="58" t="s">
        <v>937</v>
      </c>
      <c r="B196" s="85" t="s">
        <v>354</v>
      </c>
      <c r="C196" s="85" t="s">
        <v>355</v>
      </c>
      <c r="D196" s="130" t="s">
        <v>849</v>
      </c>
      <c r="E196" s="85" t="s">
        <v>424</v>
      </c>
      <c r="F196" s="53" t="s">
        <v>1006</v>
      </c>
      <c r="G196" s="85" t="s">
        <v>355</v>
      </c>
      <c r="H196" s="85" t="s">
        <v>527</v>
      </c>
      <c r="I196" s="58" t="s">
        <v>730</v>
      </c>
    </row>
    <row r="197" spans="1:9" x14ac:dyDescent="0.25">
      <c r="A197" s="58" t="s">
        <v>938</v>
      </c>
      <c r="B197" s="85" t="s">
        <v>354</v>
      </c>
      <c r="C197" s="85" t="s">
        <v>355</v>
      </c>
      <c r="D197" s="130" t="s">
        <v>849</v>
      </c>
      <c r="E197" s="85" t="s">
        <v>705</v>
      </c>
      <c r="F197" s="53" t="s">
        <v>1006</v>
      </c>
      <c r="G197" s="85" t="s">
        <v>355</v>
      </c>
      <c r="H197" s="85" t="s">
        <v>527</v>
      </c>
      <c r="I197" s="58" t="s">
        <v>731</v>
      </c>
    </row>
    <row r="198" spans="1:9" x14ac:dyDescent="0.25">
      <c r="A198" s="56" t="s">
        <v>939</v>
      </c>
      <c r="B198" s="86" t="s">
        <v>354</v>
      </c>
      <c r="C198" s="85" t="s">
        <v>355</v>
      </c>
      <c r="D198" s="130" t="s">
        <v>849</v>
      </c>
      <c r="E198" s="86" t="s">
        <v>703</v>
      </c>
      <c r="F198" s="53" t="s">
        <v>1006</v>
      </c>
      <c r="G198" s="85" t="s">
        <v>355</v>
      </c>
      <c r="H198" s="86" t="s">
        <v>524</v>
      </c>
      <c r="I198" s="56" t="s">
        <v>732</v>
      </c>
    </row>
    <row r="199" spans="1:9" x14ac:dyDescent="0.25">
      <c r="A199" s="56" t="s">
        <v>940</v>
      </c>
      <c r="B199" s="86" t="s">
        <v>354</v>
      </c>
      <c r="C199" s="85" t="s">
        <v>355</v>
      </c>
      <c r="D199" s="130" t="s">
        <v>849</v>
      </c>
      <c r="E199" s="86" t="s">
        <v>425</v>
      </c>
      <c r="F199" s="53" t="s">
        <v>1006</v>
      </c>
      <c r="G199" s="85" t="s">
        <v>355</v>
      </c>
      <c r="H199" s="86" t="s">
        <v>524</v>
      </c>
      <c r="I199" s="56" t="s">
        <v>733</v>
      </c>
    </row>
    <row r="200" spans="1:9" x14ac:dyDescent="0.25">
      <c r="A200" s="56" t="s">
        <v>941</v>
      </c>
      <c r="B200" s="86" t="s">
        <v>354</v>
      </c>
      <c r="C200" s="85" t="s">
        <v>355</v>
      </c>
      <c r="D200" s="130" t="s">
        <v>849</v>
      </c>
      <c r="E200" s="86" t="s">
        <v>704</v>
      </c>
      <c r="F200" s="53" t="s">
        <v>1006</v>
      </c>
      <c r="G200" s="85" t="s">
        <v>355</v>
      </c>
      <c r="H200" s="86" t="s">
        <v>524</v>
      </c>
      <c r="I200" s="56" t="s">
        <v>734</v>
      </c>
    </row>
    <row r="201" spans="1:9" x14ac:dyDescent="0.25">
      <c r="A201" s="56" t="s">
        <v>942</v>
      </c>
      <c r="B201" s="86" t="s">
        <v>354</v>
      </c>
      <c r="C201" s="85" t="s">
        <v>355</v>
      </c>
      <c r="D201" s="130" t="s">
        <v>849</v>
      </c>
      <c r="E201" s="86" t="s">
        <v>355</v>
      </c>
      <c r="F201" s="53" t="s">
        <v>1006</v>
      </c>
      <c r="G201" s="85" t="s">
        <v>355</v>
      </c>
      <c r="H201" s="86" t="s">
        <v>524</v>
      </c>
      <c r="I201" s="56" t="s">
        <v>735</v>
      </c>
    </row>
    <row r="202" spans="1:9" x14ac:dyDescent="0.25">
      <c r="A202" s="122" t="s">
        <v>943</v>
      </c>
      <c r="B202" s="86" t="s">
        <v>354</v>
      </c>
      <c r="C202" s="85" t="s">
        <v>355</v>
      </c>
      <c r="D202" s="130" t="s">
        <v>849</v>
      </c>
      <c r="E202" s="86" t="s">
        <v>658</v>
      </c>
      <c r="F202" s="53" t="s">
        <v>1006</v>
      </c>
      <c r="G202" s="85" t="s">
        <v>355</v>
      </c>
      <c r="H202" s="86" t="s">
        <v>524</v>
      </c>
      <c r="I202" s="122" t="s">
        <v>736</v>
      </c>
    </row>
    <row r="203" spans="1:9" x14ac:dyDescent="0.25">
      <c r="A203" s="122" t="s">
        <v>944</v>
      </c>
      <c r="B203" s="86" t="s">
        <v>354</v>
      </c>
      <c r="C203" s="85" t="s">
        <v>355</v>
      </c>
      <c r="D203" s="130" t="s">
        <v>849</v>
      </c>
      <c r="E203" s="86" t="s">
        <v>424</v>
      </c>
      <c r="F203" s="53" t="s">
        <v>1006</v>
      </c>
      <c r="G203" s="85" t="s">
        <v>355</v>
      </c>
      <c r="H203" s="86" t="s">
        <v>524</v>
      </c>
      <c r="I203" s="122" t="s">
        <v>737</v>
      </c>
    </row>
    <row r="204" spans="1:9" x14ac:dyDescent="0.25">
      <c r="A204" s="122" t="s">
        <v>945</v>
      </c>
      <c r="B204" s="86" t="s">
        <v>354</v>
      </c>
      <c r="C204" s="85" t="s">
        <v>355</v>
      </c>
      <c r="D204" s="130" t="s">
        <v>849</v>
      </c>
      <c r="E204" s="86" t="s">
        <v>705</v>
      </c>
      <c r="F204" s="53" t="s">
        <v>1006</v>
      </c>
      <c r="G204" s="85" t="s">
        <v>355</v>
      </c>
      <c r="H204" s="86" t="s">
        <v>524</v>
      </c>
      <c r="I204" s="122" t="s">
        <v>738</v>
      </c>
    </row>
    <row r="205" spans="1:9" x14ac:dyDescent="0.25">
      <c r="A205" s="53" t="s">
        <v>946</v>
      </c>
      <c r="B205" s="85" t="s">
        <v>354</v>
      </c>
      <c r="C205" s="85" t="s">
        <v>355</v>
      </c>
      <c r="D205" s="130" t="s">
        <v>849</v>
      </c>
      <c r="E205" s="85" t="s">
        <v>703</v>
      </c>
      <c r="F205" s="53" t="s">
        <v>1006</v>
      </c>
      <c r="G205" s="85" t="s">
        <v>355</v>
      </c>
      <c r="H205" s="85" t="s">
        <v>528</v>
      </c>
      <c r="I205" s="53" t="s">
        <v>739</v>
      </c>
    </row>
    <row r="206" spans="1:9" x14ac:dyDescent="0.25">
      <c r="A206" s="53" t="s">
        <v>947</v>
      </c>
      <c r="B206" s="85" t="s">
        <v>354</v>
      </c>
      <c r="C206" s="85" t="s">
        <v>355</v>
      </c>
      <c r="D206" s="130" t="s">
        <v>849</v>
      </c>
      <c r="E206" s="85" t="s">
        <v>425</v>
      </c>
      <c r="F206" s="53" t="s">
        <v>1006</v>
      </c>
      <c r="G206" s="85" t="s">
        <v>355</v>
      </c>
      <c r="H206" s="85" t="s">
        <v>528</v>
      </c>
      <c r="I206" s="53" t="s">
        <v>740</v>
      </c>
    </row>
    <row r="207" spans="1:9" x14ac:dyDescent="0.25">
      <c r="A207" s="53" t="s">
        <v>948</v>
      </c>
      <c r="B207" s="85" t="s">
        <v>354</v>
      </c>
      <c r="C207" s="85" t="s">
        <v>355</v>
      </c>
      <c r="D207" s="130" t="s">
        <v>849</v>
      </c>
      <c r="E207" s="85" t="s">
        <v>704</v>
      </c>
      <c r="F207" s="53" t="s">
        <v>1006</v>
      </c>
      <c r="G207" s="85" t="s">
        <v>355</v>
      </c>
      <c r="H207" s="85" t="s">
        <v>528</v>
      </c>
      <c r="I207" s="53" t="s">
        <v>741</v>
      </c>
    </row>
    <row r="208" spans="1:9" x14ac:dyDescent="0.25">
      <c r="A208" s="53" t="s">
        <v>949</v>
      </c>
      <c r="B208" s="85" t="s">
        <v>354</v>
      </c>
      <c r="C208" s="85" t="s">
        <v>355</v>
      </c>
      <c r="D208" s="130" t="s">
        <v>849</v>
      </c>
      <c r="E208" s="85" t="s">
        <v>355</v>
      </c>
      <c r="F208" s="53" t="s">
        <v>1006</v>
      </c>
      <c r="G208" s="85" t="s">
        <v>355</v>
      </c>
      <c r="H208" s="85" t="s">
        <v>528</v>
      </c>
      <c r="I208" s="53" t="s">
        <v>742</v>
      </c>
    </row>
    <row r="209" spans="1:9" x14ac:dyDescent="0.25">
      <c r="A209" s="58" t="s">
        <v>950</v>
      </c>
      <c r="B209" s="85" t="s">
        <v>354</v>
      </c>
      <c r="C209" s="85" t="s">
        <v>355</v>
      </c>
      <c r="D209" s="130" t="s">
        <v>849</v>
      </c>
      <c r="E209" s="85" t="s">
        <v>658</v>
      </c>
      <c r="F209" s="53" t="s">
        <v>1006</v>
      </c>
      <c r="G209" s="85" t="s">
        <v>355</v>
      </c>
      <c r="H209" s="85" t="s">
        <v>528</v>
      </c>
      <c r="I209" s="58" t="s">
        <v>743</v>
      </c>
    </row>
    <row r="210" spans="1:9" x14ac:dyDescent="0.25">
      <c r="A210" s="58" t="s">
        <v>951</v>
      </c>
      <c r="B210" s="85" t="s">
        <v>354</v>
      </c>
      <c r="C210" s="85" t="s">
        <v>355</v>
      </c>
      <c r="D210" s="130" t="s">
        <v>849</v>
      </c>
      <c r="E210" s="85" t="s">
        <v>424</v>
      </c>
      <c r="F210" s="53" t="s">
        <v>1006</v>
      </c>
      <c r="G210" s="85" t="s">
        <v>355</v>
      </c>
      <c r="H210" s="85" t="s">
        <v>528</v>
      </c>
      <c r="I210" s="58" t="s">
        <v>744</v>
      </c>
    </row>
    <row r="211" spans="1:9" x14ac:dyDescent="0.25">
      <c r="A211" s="58" t="s">
        <v>952</v>
      </c>
      <c r="B211" s="85" t="s">
        <v>354</v>
      </c>
      <c r="C211" s="85" t="s">
        <v>355</v>
      </c>
      <c r="D211" s="130" t="s">
        <v>849</v>
      </c>
      <c r="E211" s="85" t="s">
        <v>705</v>
      </c>
      <c r="F211" s="53" t="s">
        <v>1006</v>
      </c>
      <c r="G211" s="85" t="s">
        <v>355</v>
      </c>
      <c r="H211" s="85" t="s">
        <v>528</v>
      </c>
      <c r="I211" s="58" t="s">
        <v>745</v>
      </c>
    </row>
    <row r="212" spans="1:9" x14ac:dyDescent="0.25">
      <c r="A212" s="53" t="s">
        <v>855</v>
      </c>
      <c r="B212" s="85" t="s">
        <v>362</v>
      </c>
      <c r="C212" s="85" t="s">
        <v>355</v>
      </c>
      <c r="D212" s="85" t="s">
        <v>63</v>
      </c>
      <c r="E212" s="85" t="s">
        <v>703</v>
      </c>
      <c r="F212" s="53" t="s">
        <v>1006</v>
      </c>
      <c r="G212" s="85" t="s">
        <v>355</v>
      </c>
      <c r="H212" s="85" t="s">
        <v>525</v>
      </c>
      <c r="I212" s="53" t="s">
        <v>855</v>
      </c>
    </row>
    <row r="213" spans="1:9" x14ac:dyDescent="0.25">
      <c r="A213" s="53" t="s">
        <v>856</v>
      </c>
      <c r="B213" s="85" t="s">
        <v>362</v>
      </c>
      <c r="C213" s="85" t="s">
        <v>355</v>
      </c>
      <c r="D213" s="85" t="s">
        <v>63</v>
      </c>
      <c r="E213" s="85" t="s">
        <v>425</v>
      </c>
      <c r="F213" s="53" t="s">
        <v>1006</v>
      </c>
      <c r="G213" s="85" t="s">
        <v>355</v>
      </c>
      <c r="H213" s="85" t="s">
        <v>525</v>
      </c>
      <c r="I213" s="53" t="s">
        <v>855</v>
      </c>
    </row>
    <row r="214" spans="1:9" x14ac:dyDescent="0.25">
      <c r="A214" s="53" t="s">
        <v>857</v>
      </c>
      <c r="B214" s="85" t="s">
        <v>362</v>
      </c>
      <c r="C214" s="85" t="s">
        <v>355</v>
      </c>
      <c r="D214" s="85" t="s">
        <v>63</v>
      </c>
      <c r="E214" s="85" t="s">
        <v>704</v>
      </c>
      <c r="F214" s="53" t="s">
        <v>1006</v>
      </c>
      <c r="G214" s="85" t="s">
        <v>355</v>
      </c>
      <c r="H214" s="85" t="s">
        <v>525</v>
      </c>
      <c r="I214" s="53" t="s">
        <v>856</v>
      </c>
    </row>
    <row r="215" spans="1:9" x14ac:dyDescent="0.25">
      <c r="A215" s="53" t="s">
        <v>858</v>
      </c>
      <c r="B215" s="85" t="s">
        <v>362</v>
      </c>
      <c r="C215" s="85" t="s">
        <v>355</v>
      </c>
      <c r="D215" s="85" t="s">
        <v>63</v>
      </c>
      <c r="E215" s="85" t="s">
        <v>355</v>
      </c>
      <c r="F215" s="53" t="s">
        <v>1006</v>
      </c>
      <c r="G215" s="85" t="s">
        <v>355</v>
      </c>
      <c r="H215" s="85" t="s">
        <v>525</v>
      </c>
      <c r="I215" s="53" t="s">
        <v>857</v>
      </c>
    </row>
    <row r="216" spans="1:9" x14ac:dyDescent="0.25">
      <c r="A216" s="58" t="s">
        <v>859</v>
      </c>
      <c r="B216" s="85" t="s">
        <v>362</v>
      </c>
      <c r="C216" s="85" t="s">
        <v>355</v>
      </c>
      <c r="D216" s="85" t="s">
        <v>63</v>
      </c>
      <c r="E216" s="85" t="s">
        <v>658</v>
      </c>
      <c r="F216" s="53" t="s">
        <v>1006</v>
      </c>
      <c r="G216" s="85" t="s">
        <v>355</v>
      </c>
      <c r="H216" s="85" t="s">
        <v>525</v>
      </c>
      <c r="I216" s="53" t="s">
        <v>858</v>
      </c>
    </row>
    <row r="217" spans="1:9" x14ac:dyDescent="0.25">
      <c r="A217" s="58" t="s">
        <v>860</v>
      </c>
      <c r="B217" s="85" t="s">
        <v>362</v>
      </c>
      <c r="C217" s="85" t="s">
        <v>355</v>
      </c>
      <c r="D217" s="85" t="s">
        <v>63</v>
      </c>
      <c r="E217" s="85" t="s">
        <v>424</v>
      </c>
      <c r="F217" s="53" t="s">
        <v>1006</v>
      </c>
      <c r="G217" s="85" t="s">
        <v>355</v>
      </c>
      <c r="H217" s="85" t="s">
        <v>525</v>
      </c>
      <c r="I217" s="58" t="s">
        <v>859</v>
      </c>
    </row>
    <row r="218" spans="1:9" x14ac:dyDescent="0.25">
      <c r="A218" s="58" t="s">
        <v>861</v>
      </c>
      <c r="B218" s="85" t="s">
        <v>362</v>
      </c>
      <c r="C218" s="85" t="s">
        <v>355</v>
      </c>
      <c r="D218" s="85" t="s">
        <v>63</v>
      </c>
      <c r="E218" s="85" t="s">
        <v>705</v>
      </c>
      <c r="F218" s="53" t="s">
        <v>1006</v>
      </c>
      <c r="G218" s="85" t="s">
        <v>355</v>
      </c>
      <c r="H218" s="85" t="s">
        <v>525</v>
      </c>
      <c r="I218" s="58" t="s">
        <v>860</v>
      </c>
    </row>
    <row r="219" spans="1:9" x14ac:dyDescent="0.25">
      <c r="A219" s="58" t="s">
        <v>1015</v>
      </c>
      <c r="B219" s="85" t="s">
        <v>362</v>
      </c>
      <c r="C219" s="85" t="s">
        <v>355</v>
      </c>
      <c r="D219" s="85" t="s">
        <v>63</v>
      </c>
      <c r="E219" s="85" t="s">
        <v>1008</v>
      </c>
      <c r="F219" s="53" t="s">
        <v>1006</v>
      </c>
      <c r="G219" s="85" t="s">
        <v>355</v>
      </c>
      <c r="H219" s="85" t="s">
        <v>525</v>
      </c>
      <c r="I219" s="58" t="s">
        <v>861</v>
      </c>
    </row>
    <row r="220" spans="1:9" x14ac:dyDescent="0.25">
      <c r="A220" s="56" t="s">
        <v>862</v>
      </c>
      <c r="B220" s="86" t="s">
        <v>362</v>
      </c>
      <c r="C220" s="86" t="s">
        <v>355</v>
      </c>
      <c r="D220" s="85" t="s">
        <v>63</v>
      </c>
      <c r="E220" s="86" t="s">
        <v>703</v>
      </c>
      <c r="F220" s="53" t="s">
        <v>1006</v>
      </c>
      <c r="G220" s="86" t="s">
        <v>355</v>
      </c>
      <c r="H220" s="86" t="s">
        <v>523</v>
      </c>
      <c r="I220" s="56" t="s">
        <v>862</v>
      </c>
    </row>
    <row r="221" spans="1:9" x14ac:dyDescent="0.25">
      <c r="A221" s="56" t="s">
        <v>863</v>
      </c>
      <c r="B221" s="86" t="s">
        <v>362</v>
      </c>
      <c r="C221" s="86" t="s">
        <v>355</v>
      </c>
      <c r="D221" s="85" t="s">
        <v>63</v>
      </c>
      <c r="E221" s="86" t="s">
        <v>425</v>
      </c>
      <c r="F221" s="53" t="s">
        <v>1006</v>
      </c>
      <c r="G221" s="86" t="s">
        <v>355</v>
      </c>
      <c r="H221" s="86" t="s">
        <v>523</v>
      </c>
      <c r="I221" s="56" t="s">
        <v>862</v>
      </c>
    </row>
    <row r="222" spans="1:9" x14ac:dyDescent="0.25">
      <c r="A222" s="56" t="s">
        <v>864</v>
      </c>
      <c r="B222" s="86" t="s">
        <v>362</v>
      </c>
      <c r="C222" s="86" t="s">
        <v>355</v>
      </c>
      <c r="D222" s="85" t="s">
        <v>63</v>
      </c>
      <c r="E222" s="86" t="s">
        <v>704</v>
      </c>
      <c r="F222" s="53" t="s">
        <v>1006</v>
      </c>
      <c r="G222" s="86" t="s">
        <v>355</v>
      </c>
      <c r="H222" s="86" t="s">
        <v>523</v>
      </c>
      <c r="I222" s="56" t="s">
        <v>863</v>
      </c>
    </row>
    <row r="223" spans="1:9" x14ac:dyDescent="0.25">
      <c r="A223" s="56" t="s">
        <v>865</v>
      </c>
      <c r="B223" s="86" t="s">
        <v>362</v>
      </c>
      <c r="C223" s="86" t="s">
        <v>355</v>
      </c>
      <c r="D223" s="85" t="s">
        <v>63</v>
      </c>
      <c r="E223" s="86" t="s">
        <v>355</v>
      </c>
      <c r="F223" s="53" t="s">
        <v>1006</v>
      </c>
      <c r="G223" s="86" t="s">
        <v>355</v>
      </c>
      <c r="H223" s="86" t="s">
        <v>523</v>
      </c>
      <c r="I223" s="56" t="s">
        <v>864</v>
      </c>
    </row>
    <row r="224" spans="1:9" x14ac:dyDescent="0.25">
      <c r="A224" s="122" t="s">
        <v>866</v>
      </c>
      <c r="B224" s="86" t="s">
        <v>362</v>
      </c>
      <c r="C224" s="86" t="s">
        <v>355</v>
      </c>
      <c r="D224" s="85" t="s">
        <v>63</v>
      </c>
      <c r="E224" s="86" t="s">
        <v>658</v>
      </c>
      <c r="F224" s="53" t="s">
        <v>1006</v>
      </c>
      <c r="G224" s="86" t="s">
        <v>355</v>
      </c>
      <c r="H224" s="86" t="s">
        <v>523</v>
      </c>
      <c r="I224" s="56" t="s">
        <v>865</v>
      </c>
    </row>
    <row r="225" spans="1:9" x14ac:dyDescent="0.25">
      <c r="A225" s="122" t="s">
        <v>867</v>
      </c>
      <c r="B225" s="86" t="s">
        <v>362</v>
      </c>
      <c r="C225" s="86" t="s">
        <v>355</v>
      </c>
      <c r="D225" s="85" t="s">
        <v>63</v>
      </c>
      <c r="E225" s="86" t="s">
        <v>424</v>
      </c>
      <c r="F225" s="53" t="s">
        <v>1006</v>
      </c>
      <c r="G225" s="86" t="s">
        <v>355</v>
      </c>
      <c r="H225" s="86" t="s">
        <v>523</v>
      </c>
      <c r="I225" s="122" t="s">
        <v>866</v>
      </c>
    </row>
    <row r="226" spans="1:9" x14ac:dyDescent="0.25">
      <c r="A226" s="122" t="s">
        <v>868</v>
      </c>
      <c r="B226" s="86" t="s">
        <v>362</v>
      </c>
      <c r="C226" s="86" t="s">
        <v>355</v>
      </c>
      <c r="D226" s="85" t="s">
        <v>63</v>
      </c>
      <c r="E226" s="86" t="s">
        <v>705</v>
      </c>
      <c r="F226" s="53" t="s">
        <v>1006</v>
      </c>
      <c r="G226" s="86" t="s">
        <v>355</v>
      </c>
      <c r="H226" s="86" t="s">
        <v>523</v>
      </c>
      <c r="I226" s="122" t="s">
        <v>867</v>
      </c>
    </row>
    <row r="227" spans="1:9" x14ac:dyDescent="0.25">
      <c r="A227" s="122" t="s">
        <v>1016</v>
      </c>
      <c r="B227" s="86" t="s">
        <v>362</v>
      </c>
      <c r="C227" s="86" t="s">
        <v>355</v>
      </c>
      <c r="D227" s="85" t="s">
        <v>63</v>
      </c>
      <c r="E227" s="86" t="s">
        <v>1008</v>
      </c>
      <c r="F227" s="53" t="s">
        <v>1006</v>
      </c>
      <c r="G227" s="86" t="s">
        <v>355</v>
      </c>
      <c r="H227" s="86" t="s">
        <v>523</v>
      </c>
      <c r="I227" s="122" t="s">
        <v>868</v>
      </c>
    </row>
    <row r="228" spans="1:9" x14ac:dyDescent="0.25">
      <c r="A228" s="53" t="s">
        <v>869</v>
      </c>
      <c r="B228" s="85" t="s">
        <v>362</v>
      </c>
      <c r="C228" s="85" t="s">
        <v>355</v>
      </c>
      <c r="D228" s="85" t="s">
        <v>63</v>
      </c>
      <c r="E228" s="85" t="s">
        <v>703</v>
      </c>
      <c r="F228" s="53" t="s">
        <v>1006</v>
      </c>
      <c r="G228" s="85" t="s">
        <v>355</v>
      </c>
      <c r="H228" s="85" t="s">
        <v>526</v>
      </c>
      <c r="I228" s="53" t="s">
        <v>869</v>
      </c>
    </row>
    <row r="229" spans="1:9" x14ac:dyDescent="0.25">
      <c r="A229" s="53" t="s">
        <v>870</v>
      </c>
      <c r="B229" s="85" t="s">
        <v>362</v>
      </c>
      <c r="C229" s="85" t="s">
        <v>355</v>
      </c>
      <c r="D229" s="85" t="s">
        <v>63</v>
      </c>
      <c r="E229" s="85" t="s">
        <v>425</v>
      </c>
      <c r="F229" s="53" t="s">
        <v>1006</v>
      </c>
      <c r="G229" s="85" t="s">
        <v>355</v>
      </c>
      <c r="H229" s="85" t="s">
        <v>526</v>
      </c>
      <c r="I229" s="53" t="s">
        <v>869</v>
      </c>
    </row>
    <row r="230" spans="1:9" x14ac:dyDescent="0.25">
      <c r="A230" s="53" t="s">
        <v>871</v>
      </c>
      <c r="B230" s="85" t="s">
        <v>362</v>
      </c>
      <c r="C230" s="85" t="s">
        <v>355</v>
      </c>
      <c r="D230" s="85" t="s">
        <v>63</v>
      </c>
      <c r="E230" s="85" t="s">
        <v>704</v>
      </c>
      <c r="F230" s="53" t="s">
        <v>1006</v>
      </c>
      <c r="G230" s="85" t="s">
        <v>355</v>
      </c>
      <c r="H230" s="85" t="s">
        <v>526</v>
      </c>
      <c r="I230" s="53" t="s">
        <v>870</v>
      </c>
    </row>
    <row r="231" spans="1:9" x14ac:dyDescent="0.25">
      <c r="A231" s="53" t="s">
        <v>872</v>
      </c>
      <c r="B231" s="85" t="s">
        <v>362</v>
      </c>
      <c r="C231" s="85" t="s">
        <v>355</v>
      </c>
      <c r="D231" s="85" t="s">
        <v>63</v>
      </c>
      <c r="E231" s="85" t="s">
        <v>355</v>
      </c>
      <c r="F231" s="53" t="s">
        <v>1006</v>
      </c>
      <c r="G231" s="85" t="s">
        <v>355</v>
      </c>
      <c r="H231" s="85" t="s">
        <v>526</v>
      </c>
      <c r="I231" s="53" t="s">
        <v>871</v>
      </c>
    </row>
    <row r="232" spans="1:9" x14ac:dyDescent="0.25">
      <c r="A232" s="58" t="s">
        <v>873</v>
      </c>
      <c r="B232" s="85" t="s">
        <v>362</v>
      </c>
      <c r="C232" s="85" t="s">
        <v>355</v>
      </c>
      <c r="D232" s="85" t="s">
        <v>63</v>
      </c>
      <c r="E232" s="85" t="s">
        <v>658</v>
      </c>
      <c r="F232" s="53" t="s">
        <v>1006</v>
      </c>
      <c r="G232" s="85" t="s">
        <v>355</v>
      </c>
      <c r="H232" s="85" t="s">
        <v>526</v>
      </c>
      <c r="I232" s="53" t="s">
        <v>872</v>
      </c>
    </row>
    <row r="233" spans="1:9" x14ac:dyDescent="0.25">
      <c r="A233" s="58" t="s">
        <v>874</v>
      </c>
      <c r="B233" s="85" t="s">
        <v>362</v>
      </c>
      <c r="C233" s="85" t="s">
        <v>355</v>
      </c>
      <c r="D233" s="85" t="s">
        <v>63</v>
      </c>
      <c r="E233" s="85" t="s">
        <v>424</v>
      </c>
      <c r="F233" s="53" t="s">
        <v>1006</v>
      </c>
      <c r="G233" s="85" t="s">
        <v>355</v>
      </c>
      <c r="H233" s="85" t="s">
        <v>526</v>
      </c>
      <c r="I233" s="58" t="s">
        <v>873</v>
      </c>
    </row>
    <row r="234" spans="1:9" x14ac:dyDescent="0.25">
      <c r="A234" s="58" t="s">
        <v>875</v>
      </c>
      <c r="B234" s="85" t="s">
        <v>362</v>
      </c>
      <c r="C234" s="85" t="s">
        <v>355</v>
      </c>
      <c r="D234" s="85" t="s">
        <v>63</v>
      </c>
      <c r="E234" s="85" t="s">
        <v>705</v>
      </c>
      <c r="F234" s="53" t="s">
        <v>1006</v>
      </c>
      <c r="G234" s="85" t="s">
        <v>355</v>
      </c>
      <c r="H234" s="85" t="s">
        <v>526</v>
      </c>
      <c r="I234" s="58" t="s">
        <v>874</v>
      </c>
    </row>
    <row r="235" spans="1:9" x14ac:dyDescent="0.25">
      <c r="A235" s="58" t="s">
        <v>1017</v>
      </c>
      <c r="B235" s="85" t="s">
        <v>362</v>
      </c>
      <c r="C235" s="85" t="s">
        <v>355</v>
      </c>
      <c r="D235" s="85" t="s">
        <v>63</v>
      </c>
      <c r="E235" s="85" t="s">
        <v>1008</v>
      </c>
      <c r="F235" s="53" t="s">
        <v>1006</v>
      </c>
      <c r="G235" s="85" t="s">
        <v>355</v>
      </c>
      <c r="H235" s="85" t="s">
        <v>526</v>
      </c>
      <c r="I235" s="58" t="s">
        <v>875</v>
      </c>
    </row>
    <row r="236" spans="1:9" x14ac:dyDescent="0.25">
      <c r="A236" s="56" t="s">
        <v>876</v>
      </c>
      <c r="B236" s="86" t="s">
        <v>362</v>
      </c>
      <c r="C236" s="86" t="s">
        <v>355</v>
      </c>
      <c r="D236" s="85" t="s">
        <v>63</v>
      </c>
      <c r="E236" s="86" t="s">
        <v>703</v>
      </c>
      <c r="F236" s="53" t="s">
        <v>1006</v>
      </c>
      <c r="G236" s="86" t="s">
        <v>355</v>
      </c>
      <c r="H236" s="86" t="s">
        <v>355</v>
      </c>
      <c r="I236" s="56" t="s">
        <v>876</v>
      </c>
    </row>
    <row r="237" spans="1:9" x14ac:dyDescent="0.25">
      <c r="A237" s="56" t="s">
        <v>877</v>
      </c>
      <c r="B237" s="86" t="s">
        <v>362</v>
      </c>
      <c r="C237" s="86" t="s">
        <v>355</v>
      </c>
      <c r="D237" s="85" t="s">
        <v>63</v>
      </c>
      <c r="E237" s="86" t="s">
        <v>425</v>
      </c>
      <c r="F237" s="53" t="s">
        <v>1006</v>
      </c>
      <c r="G237" s="86" t="s">
        <v>355</v>
      </c>
      <c r="H237" s="86" t="s">
        <v>355</v>
      </c>
      <c r="I237" s="56" t="s">
        <v>876</v>
      </c>
    </row>
    <row r="238" spans="1:9" x14ac:dyDescent="0.25">
      <c r="A238" s="56" t="s">
        <v>878</v>
      </c>
      <c r="B238" s="86" t="s">
        <v>362</v>
      </c>
      <c r="C238" s="86" t="s">
        <v>355</v>
      </c>
      <c r="D238" s="85" t="s">
        <v>63</v>
      </c>
      <c r="E238" s="86" t="s">
        <v>704</v>
      </c>
      <c r="F238" s="53" t="s">
        <v>1006</v>
      </c>
      <c r="G238" s="86" t="s">
        <v>355</v>
      </c>
      <c r="H238" s="86" t="s">
        <v>355</v>
      </c>
      <c r="I238" s="56" t="s">
        <v>877</v>
      </c>
    </row>
    <row r="239" spans="1:9" x14ac:dyDescent="0.25">
      <c r="A239" s="56" t="s">
        <v>879</v>
      </c>
      <c r="B239" s="86" t="s">
        <v>362</v>
      </c>
      <c r="C239" s="86" t="s">
        <v>355</v>
      </c>
      <c r="D239" s="85" t="s">
        <v>63</v>
      </c>
      <c r="E239" s="86" t="s">
        <v>355</v>
      </c>
      <c r="F239" s="53" t="s">
        <v>1006</v>
      </c>
      <c r="G239" s="86" t="s">
        <v>355</v>
      </c>
      <c r="H239" s="86" t="s">
        <v>355</v>
      </c>
      <c r="I239" s="56" t="s">
        <v>878</v>
      </c>
    </row>
    <row r="240" spans="1:9" x14ac:dyDescent="0.25">
      <c r="A240" s="122" t="s">
        <v>880</v>
      </c>
      <c r="B240" s="86" t="s">
        <v>362</v>
      </c>
      <c r="C240" s="86" t="s">
        <v>355</v>
      </c>
      <c r="D240" s="85" t="s">
        <v>63</v>
      </c>
      <c r="E240" s="86" t="s">
        <v>658</v>
      </c>
      <c r="F240" s="53" t="s">
        <v>1006</v>
      </c>
      <c r="G240" s="86" t="s">
        <v>355</v>
      </c>
      <c r="H240" s="86" t="s">
        <v>355</v>
      </c>
      <c r="I240" s="56" t="s">
        <v>879</v>
      </c>
    </row>
    <row r="241" spans="1:9" x14ac:dyDescent="0.25">
      <c r="A241" s="122" t="s">
        <v>881</v>
      </c>
      <c r="B241" s="86" t="s">
        <v>362</v>
      </c>
      <c r="C241" s="86" t="s">
        <v>355</v>
      </c>
      <c r="D241" s="85" t="s">
        <v>63</v>
      </c>
      <c r="E241" s="86" t="s">
        <v>424</v>
      </c>
      <c r="F241" s="53" t="s">
        <v>1006</v>
      </c>
      <c r="G241" s="86" t="s">
        <v>355</v>
      </c>
      <c r="H241" s="86" t="s">
        <v>355</v>
      </c>
      <c r="I241" s="122" t="s">
        <v>880</v>
      </c>
    </row>
    <row r="242" spans="1:9" x14ac:dyDescent="0.25">
      <c r="A242" s="122" t="s">
        <v>882</v>
      </c>
      <c r="B242" s="86" t="s">
        <v>362</v>
      </c>
      <c r="C242" s="86" t="s">
        <v>355</v>
      </c>
      <c r="D242" s="85" t="s">
        <v>63</v>
      </c>
      <c r="E242" s="86" t="s">
        <v>705</v>
      </c>
      <c r="F242" s="53" t="s">
        <v>1006</v>
      </c>
      <c r="G242" s="86" t="s">
        <v>355</v>
      </c>
      <c r="H242" s="86" t="s">
        <v>355</v>
      </c>
      <c r="I242" s="122" t="s">
        <v>881</v>
      </c>
    </row>
    <row r="243" spans="1:9" x14ac:dyDescent="0.25">
      <c r="A243" s="122" t="s">
        <v>1018</v>
      </c>
      <c r="B243" s="86" t="s">
        <v>362</v>
      </c>
      <c r="C243" s="86" t="s">
        <v>355</v>
      </c>
      <c r="D243" s="85" t="s">
        <v>63</v>
      </c>
      <c r="E243" s="86" t="s">
        <v>1008</v>
      </c>
      <c r="F243" s="53" t="s">
        <v>1006</v>
      </c>
      <c r="G243" s="86" t="s">
        <v>355</v>
      </c>
      <c r="H243" s="86" t="s">
        <v>355</v>
      </c>
      <c r="I243" s="122" t="s">
        <v>882</v>
      </c>
    </row>
    <row r="244" spans="1:9" x14ac:dyDescent="0.25">
      <c r="A244" s="53" t="s">
        <v>883</v>
      </c>
      <c r="B244" s="85" t="s">
        <v>362</v>
      </c>
      <c r="C244" s="85" t="s">
        <v>355</v>
      </c>
      <c r="D244" s="85" t="s">
        <v>63</v>
      </c>
      <c r="E244" s="85" t="s">
        <v>703</v>
      </c>
      <c r="F244" s="53" t="s">
        <v>1006</v>
      </c>
      <c r="G244" s="85" t="s">
        <v>355</v>
      </c>
      <c r="H244" s="85" t="s">
        <v>527</v>
      </c>
      <c r="I244" s="53" t="s">
        <v>883</v>
      </c>
    </row>
    <row r="245" spans="1:9" x14ac:dyDescent="0.25">
      <c r="A245" s="53" t="s">
        <v>884</v>
      </c>
      <c r="B245" s="85" t="s">
        <v>362</v>
      </c>
      <c r="C245" s="85" t="s">
        <v>355</v>
      </c>
      <c r="D245" s="85" t="s">
        <v>63</v>
      </c>
      <c r="E245" s="85" t="s">
        <v>425</v>
      </c>
      <c r="F245" s="53" t="s">
        <v>1006</v>
      </c>
      <c r="G245" s="85" t="s">
        <v>355</v>
      </c>
      <c r="H245" s="85" t="s">
        <v>527</v>
      </c>
      <c r="I245" s="53" t="s">
        <v>883</v>
      </c>
    </row>
    <row r="246" spans="1:9" x14ac:dyDescent="0.25">
      <c r="A246" s="53" t="s">
        <v>885</v>
      </c>
      <c r="B246" s="85" t="s">
        <v>362</v>
      </c>
      <c r="C246" s="85" t="s">
        <v>355</v>
      </c>
      <c r="D246" s="85" t="s">
        <v>63</v>
      </c>
      <c r="E246" s="85" t="s">
        <v>704</v>
      </c>
      <c r="F246" s="53" t="s">
        <v>1006</v>
      </c>
      <c r="G246" s="85" t="s">
        <v>355</v>
      </c>
      <c r="H246" s="85" t="s">
        <v>527</v>
      </c>
      <c r="I246" s="53" t="s">
        <v>884</v>
      </c>
    </row>
    <row r="247" spans="1:9" x14ac:dyDescent="0.25">
      <c r="A247" s="53" t="s">
        <v>886</v>
      </c>
      <c r="B247" s="85" t="s">
        <v>362</v>
      </c>
      <c r="C247" s="85" t="s">
        <v>355</v>
      </c>
      <c r="D247" s="85" t="s">
        <v>63</v>
      </c>
      <c r="E247" s="85" t="s">
        <v>355</v>
      </c>
      <c r="F247" s="53" t="s">
        <v>1006</v>
      </c>
      <c r="G247" s="85" t="s">
        <v>355</v>
      </c>
      <c r="H247" s="85" t="s">
        <v>527</v>
      </c>
      <c r="I247" s="53" t="s">
        <v>885</v>
      </c>
    </row>
    <row r="248" spans="1:9" x14ac:dyDescent="0.25">
      <c r="A248" s="58" t="s">
        <v>887</v>
      </c>
      <c r="B248" s="85" t="s">
        <v>362</v>
      </c>
      <c r="C248" s="85" t="s">
        <v>355</v>
      </c>
      <c r="D248" s="85" t="s">
        <v>63</v>
      </c>
      <c r="E248" s="85" t="s">
        <v>658</v>
      </c>
      <c r="F248" s="53" t="s">
        <v>1006</v>
      </c>
      <c r="G248" s="85" t="s">
        <v>355</v>
      </c>
      <c r="H248" s="85" t="s">
        <v>527</v>
      </c>
      <c r="I248" s="53" t="s">
        <v>886</v>
      </c>
    </row>
    <row r="249" spans="1:9" x14ac:dyDescent="0.25">
      <c r="A249" s="58" t="s">
        <v>888</v>
      </c>
      <c r="B249" s="85" t="s">
        <v>362</v>
      </c>
      <c r="C249" s="85" t="s">
        <v>355</v>
      </c>
      <c r="D249" s="85" t="s">
        <v>63</v>
      </c>
      <c r="E249" s="85" t="s">
        <v>424</v>
      </c>
      <c r="F249" s="53" t="s">
        <v>1006</v>
      </c>
      <c r="G249" s="85" t="s">
        <v>355</v>
      </c>
      <c r="H249" s="85" t="s">
        <v>527</v>
      </c>
      <c r="I249" s="58" t="s">
        <v>887</v>
      </c>
    </row>
    <row r="250" spans="1:9" x14ac:dyDescent="0.25">
      <c r="A250" s="58" t="s">
        <v>889</v>
      </c>
      <c r="B250" s="85" t="s">
        <v>362</v>
      </c>
      <c r="C250" s="85" t="s">
        <v>355</v>
      </c>
      <c r="D250" s="85" t="s">
        <v>63</v>
      </c>
      <c r="E250" s="85" t="s">
        <v>705</v>
      </c>
      <c r="F250" s="53" t="s">
        <v>1006</v>
      </c>
      <c r="G250" s="85" t="s">
        <v>355</v>
      </c>
      <c r="H250" s="85" t="s">
        <v>527</v>
      </c>
      <c r="I250" s="58" t="s">
        <v>888</v>
      </c>
    </row>
    <row r="251" spans="1:9" x14ac:dyDescent="0.25">
      <c r="A251" s="58" t="s">
        <v>1019</v>
      </c>
      <c r="B251" s="85" t="s">
        <v>362</v>
      </c>
      <c r="C251" s="85" t="s">
        <v>355</v>
      </c>
      <c r="D251" s="85" t="s">
        <v>63</v>
      </c>
      <c r="E251" s="85" t="s">
        <v>1008</v>
      </c>
      <c r="F251" s="53" t="s">
        <v>1006</v>
      </c>
      <c r="G251" s="85" t="s">
        <v>355</v>
      </c>
      <c r="H251" s="85" t="s">
        <v>527</v>
      </c>
      <c r="I251" s="58" t="s">
        <v>889</v>
      </c>
    </row>
    <row r="252" spans="1:9" x14ac:dyDescent="0.25">
      <c r="A252" s="56" t="s">
        <v>890</v>
      </c>
      <c r="B252" s="86" t="s">
        <v>362</v>
      </c>
      <c r="C252" s="86" t="s">
        <v>355</v>
      </c>
      <c r="D252" s="85" t="s">
        <v>63</v>
      </c>
      <c r="E252" s="86" t="s">
        <v>703</v>
      </c>
      <c r="F252" s="53" t="s">
        <v>1006</v>
      </c>
      <c r="G252" s="86" t="s">
        <v>355</v>
      </c>
      <c r="H252" s="86" t="s">
        <v>524</v>
      </c>
      <c r="I252" s="56" t="s">
        <v>890</v>
      </c>
    </row>
    <row r="253" spans="1:9" x14ac:dyDescent="0.25">
      <c r="A253" s="56" t="s">
        <v>891</v>
      </c>
      <c r="B253" s="86" t="s">
        <v>362</v>
      </c>
      <c r="C253" s="86" t="s">
        <v>355</v>
      </c>
      <c r="D253" s="85" t="s">
        <v>63</v>
      </c>
      <c r="E253" s="86" t="s">
        <v>425</v>
      </c>
      <c r="F253" s="53" t="s">
        <v>1006</v>
      </c>
      <c r="G253" s="86" t="s">
        <v>355</v>
      </c>
      <c r="H253" s="86" t="s">
        <v>524</v>
      </c>
      <c r="I253" s="56" t="s">
        <v>890</v>
      </c>
    </row>
    <row r="254" spans="1:9" x14ac:dyDescent="0.25">
      <c r="A254" s="56" t="s">
        <v>892</v>
      </c>
      <c r="B254" s="86" t="s">
        <v>362</v>
      </c>
      <c r="C254" s="86" t="s">
        <v>355</v>
      </c>
      <c r="D254" s="85" t="s">
        <v>63</v>
      </c>
      <c r="E254" s="86" t="s">
        <v>704</v>
      </c>
      <c r="F254" s="53" t="s">
        <v>1006</v>
      </c>
      <c r="G254" s="86" t="s">
        <v>355</v>
      </c>
      <c r="H254" s="86" t="s">
        <v>524</v>
      </c>
      <c r="I254" s="56" t="s">
        <v>891</v>
      </c>
    </row>
    <row r="255" spans="1:9" x14ac:dyDescent="0.25">
      <c r="A255" s="56" t="s">
        <v>893</v>
      </c>
      <c r="B255" s="86" t="s">
        <v>362</v>
      </c>
      <c r="C255" s="86" t="s">
        <v>355</v>
      </c>
      <c r="D255" s="85" t="s">
        <v>63</v>
      </c>
      <c r="E255" s="86" t="s">
        <v>355</v>
      </c>
      <c r="F255" s="53" t="s">
        <v>1006</v>
      </c>
      <c r="G255" s="86" t="s">
        <v>355</v>
      </c>
      <c r="H255" s="86" t="s">
        <v>524</v>
      </c>
      <c r="I255" s="56" t="s">
        <v>892</v>
      </c>
    </row>
    <row r="256" spans="1:9" x14ac:dyDescent="0.25">
      <c r="A256" s="122" t="s">
        <v>894</v>
      </c>
      <c r="B256" s="86" t="s">
        <v>362</v>
      </c>
      <c r="C256" s="86" t="s">
        <v>355</v>
      </c>
      <c r="D256" s="85" t="s">
        <v>63</v>
      </c>
      <c r="E256" s="86" t="s">
        <v>658</v>
      </c>
      <c r="F256" s="53" t="s">
        <v>1006</v>
      </c>
      <c r="G256" s="86" t="s">
        <v>355</v>
      </c>
      <c r="H256" s="86" t="s">
        <v>524</v>
      </c>
      <c r="I256" s="56" t="s">
        <v>893</v>
      </c>
    </row>
    <row r="257" spans="1:9" x14ac:dyDescent="0.25">
      <c r="A257" s="122" t="s">
        <v>895</v>
      </c>
      <c r="B257" s="86" t="s">
        <v>362</v>
      </c>
      <c r="C257" s="86" t="s">
        <v>355</v>
      </c>
      <c r="D257" s="85" t="s">
        <v>63</v>
      </c>
      <c r="E257" s="86" t="s">
        <v>424</v>
      </c>
      <c r="F257" s="53" t="s">
        <v>1006</v>
      </c>
      <c r="G257" s="86" t="s">
        <v>355</v>
      </c>
      <c r="H257" s="86" t="s">
        <v>524</v>
      </c>
      <c r="I257" s="122" t="s">
        <v>894</v>
      </c>
    </row>
    <row r="258" spans="1:9" x14ac:dyDescent="0.25">
      <c r="A258" s="122" t="s">
        <v>896</v>
      </c>
      <c r="B258" s="86" t="s">
        <v>362</v>
      </c>
      <c r="C258" s="86" t="s">
        <v>355</v>
      </c>
      <c r="D258" s="85" t="s">
        <v>63</v>
      </c>
      <c r="E258" s="86" t="s">
        <v>705</v>
      </c>
      <c r="F258" s="53" t="s">
        <v>1006</v>
      </c>
      <c r="G258" s="86" t="s">
        <v>355</v>
      </c>
      <c r="H258" s="86" t="s">
        <v>524</v>
      </c>
      <c r="I258" s="122" t="s">
        <v>895</v>
      </c>
    </row>
    <row r="259" spans="1:9" x14ac:dyDescent="0.25">
      <c r="A259" s="122" t="s">
        <v>1020</v>
      </c>
      <c r="B259" s="86" t="s">
        <v>362</v>
      </c>
      <c r="C259" s="86" t="s">
        <v>355</v>
      </c>
      <c r="D259" s="85" t="s">
        <v>63</v>
      </c>
      <c r="E259" s="86" t="s">
        <v>1008</v>
      </c>
      <c r="F259" s="53" t="s">
        <v>1006</v>
      </c>
      <c r="G259" s="86" t="s">
        <v>355</v>
      </c>
      <c r="H259" s="86" t="s">
        <v>524</v>
      </c>
      <c r="I259" s="122" t="s">
        <v>896</v>
      </c>
    </row>
    <row r="260" spans="1:9" x14ac:dyDescent="0.25">
      <c r="A260" s="53" t="s">
        <v>897</v>
      </c>
      <c r="B260" s="85" t="s">
        <v>362</v>
      </c>
      <c r="C260" s="85" t="s">
        <v>355</v>
      </c>
      <c r="D260" s="85" t="s">
        <v>63</v>
      </c>
      <c r="E260" s="85" t="s">
        <v>703</v>
      </c>
      <c r="F260" s="53" t="s">
        <v>1006</v>
      </c>
      <c r="G260" s="85" t="s">
        <v>355</v>
      </c>
      <c r="H260" s="85" t="s">
        <v>528</v>
      </c>
      <c r="I260" s="53" t="s">
        <v>897</v>
      </c>
    </row>
    <row r="261" spans="1:9" s="106" customFormat="1" x14ac:dyDescent="0.25">
      <c r="A261" s="53" t="s">
        <v>898</v>
      </c>
      <c r="B261" s="85" t="s">
        <v>362</v>
      </c>
      <c r="C261" s="85" t="s">
        <v>355</v>
      </c>
      <c r="D261" s="85" t="s">
        <v>63</v>
      </c>
      <c r="E261" s="85" t="s">
        <v>425</v>
      </c>
      <c r="F261" s="53" t="s">
        <v>1006</v>
      </c>
      <c r="G261" s="85" t="s">
        <v>355</v>
      </c>
      <c r="H261" s="85" t="s">
        <v>528</v>
      </c>
      <c r="I261" s="53" t="s">
        <v>897</v>
      </c>
    </row>
    <row r="262" spans="1:9" s="106" customFormat="1" x14ac:dyDescent="0.25">
      <c r="A262" s="53" t="s">
        <v>899</v>
      </c>
      <c r="B262" s="85" t="s">
        <v>362</v>
      </c>
      <c r="C262" s="85" t="s">
        <v>355</v>
      </c>
      <c r="D262" s="85" t="s">
        <v>63</v>
      </c>
      <c r="E262" s="85" t="s">
        <v>704</v>
      </c>
      <c r="F262" s="53" t="s">
        <v>1006</v>
      </c>
      <c r="G262" s="85" t="s">
        <v>355</v>
      </c>
      <c r="H262" s="85" t="s">
        <v>528</v>
      </c>
      <c r="I262" s="53" t="s">
        <v>898</v>
      </c>
    </row>
    <row r="263" spans="1:9" s="106" customFormat="1" x14ac:dyDescent="0.25">
      <c r="A263" s="53" t="s">
        <v>900</v>
      </c>
      <c r="B263" s="85" t="s">
        <v>362</v>
      </c>
      <c r="C263" s="85" t="s">
        <v>355</v>
      </c>
      <c r="D263" s="85" t="s">
        <v>63</v>
      </c>
      <c r="E263" s="85" t="s">
        <v>355</v>
      </c>
      <c r="F263" s="53" t="s">
        <v>1006</v>
      </c>
      <c r="G263" s="85" t="s">
        <v>355</v>
      </c>
      <c r="H263" s="85" t="s">
        <v>528</v>
      </c>
      <c r="I263" s="53" t="s">
        <v>899</v>
      </c>
    </row>
    <row r="264" spans="1:9" s="106" customFormat="1" x14ac:dyDescent="0.25">
      <c r="A264" s="58" t="s">
        <v>901</v>
      </c>
      <c r="B264" s="85" t="s">
        <v>362</v>
      </c>
      <c r="C264" s="85" t="s">
        <v>355</v>
      </c>
      <c r="D264" s="85" t="s">
        <v>63</v>
      </c>
      <c r="E264" s="85" t="s">
        <v>658</v>
      </c>
      <c r="F264" s="53" t="s">
        <v>1006</v>
      </c>
      <c r="G264" s="85" t="s">
        <v>355</v>
      </c>
      <c r="H264" s="85" t="s">
        <v>528</v>
      </c>
      <c r="I264" s="53" t="s">
        <v>900</v>
      </c>
    </row>
    <row r="265" spans="1:9" s="106" customFormat="1" x14ac:dyDescent="0.25">
      <c r="A265" s="58" t="s">
        <v>902</v>
      </c>
      <c r="B265" s="85" t="s">
        <v>362</v>
      </c>
      <c r="C265" s="85" t="s">
        <v>355</v>
      </c>
      <c r="D265" s="85" t="s">
        <v>63</v>
      </c>
      <c r="E265" s="85" t="s">
        <v>424</v>
      </c>
      <c r="F265" s="53" t="s">
        <v>1006</v>
      </c>
      <c r="G265" s="85" t="s">
        <v>355</v>
      </c>
      <c r="H265" s="85" t="s">
        <v>528</v>
      </c>
      <c r="I265" s="58" t="s">
        <v>901</v>
      </c>
    </row>
    <row r="266" spans="1:9" s="106" customFormat="1" x14ac:dyDescent="0.25">
      <c r="A266" s="58" t="s">
        <v>903</v>
      </c>
      <c r="B266" s="85" t="s">
        <v>362</v>
      </c>
      <c r="C266" s="85" t="s">
        <v>355</v>
      </c>
      <c r="D266" s="85" t="s">
        <v>63</v>
      </c>
      <c r="E266" s="85" t="s">
        <v>705</v>
      </c>
      <c r="F266" s="53" t="s">
        <v>1006</v>
      </c>
      <c r="G266" s="85" t="s">
        <v>355</v>
      </c>
      <c r="H266" s="85" t="s">
        <v>528</v>
      </c>
      <c r="I266" s="58" t="s">
        <v>902</v>
      </c>
    </row>
    <row r="267" spans="1:9" s="106" customFormat="1" x14ac:dyDescent="0.25">
      <c r="A267" s="58" t="s">
        <v>1021</v>
      </c>
      <c r="B267" s="85" t="s">
        <v>362</v>
      </c>
      <c r="C267" s="85" t="s">
        <v>355</v>
      </c>
      <c r="D267" s="85" t="s">
        <v>63</v>
      </c>
      <c r="E267" s="85" t="s">
        <v>1008</v>
      </c>
      <c r="F267" s="53" t="s">
        <v>1006</v>
      </c>
      <c r="G267" s="85" t="s">
        <v>355</v>
      </c>
      <c r="H267" s="85" t="s">
        <v>528</v>
      </c>
      <c r="I267" s="58" t="s">
        <v>903</v>
      </c>
    </row>
    <row r="268" spans="1:9" x14ac:dyDescent="0.25">
      <c r="A268" s="127" t="s">
        <v>953</v>
      </c>
      <c r="B268" s="130" t="s">
        <v>362</v>
      </c>
      <c r="C268" s="85" t="s">
        <v>355</v>
      </c>
      <c r="D268" s="130" t="s">
        <v>849</v>
      </c>
      <c r="E268" s="85" t="s">
        <v>703</v>
      </c>
      <c r="F268" s="53" t="s">
        <v>1006</v>
      </c>
      <c r="G268" s="85" t="s">
        <v>355</v>
      </c>
      <c r="H268" s="130" t="s">
        <v>525</v>
      </c>
      <c r="I268" s="53" t="s">
        <v>855</v>
      </c>
    </row>
    <row r="269" spans="1:9" x14ac:dyDescent="0.25">
      <c r="A269" s="53" t="s">
        <v>954</v>
      </c>
      <c r="B269" s="85" t="s">
        <v>362</v>
      </c>
      <c r="C269" s="85" t="s">
        <v>355</v>
      </c>
      <c r="D269" s="130" t="s">
        <v>849</v>
      </c>
      <c r="E269" s="85" t="s">
        <v>425</v>
      </c>
      <c r="F269" s="53" t="s">
        <v>1006</v>
      </c>
      <c r="G269" s="85" t="s">
        <v>355</v>
      </c>
      <c r="H269" s="85" t="s">
        <v>525</v>
      </c>
      <c r="I269" s="53" t="s">
        <v>856</v>
      </c>
    </row>
    <row r="270" spans="1:9" x14ac:dyDescent="0.25">
      <c r="A270" s="53" t="s">
        <v>955</v>
      </c>
      <c r="B270" s="85" t="s">
        <v>362</v>
      </c>
      <c r="C270" s="85" t="s">
        <v>355</v>
      </c>
      <c r="D270" s="130" t="s">
        <v>849</v>
      </c>
      <c r="E270" s="85" t="s">
        <v>704</v>
      </c>
      <c r="F270" s="53" t="s">
        <v>1006</v>
      </c>
      <c r="G270" s="85" t="s">
        <v>355</v>
      </c>
      <c r="H270" s="85" t="s">
        <v>525</v>
      </c>
      <c r="I270" s="53" t="s">
        <v>857</v>
      </c>
    </row>
    <row r="271" spans="1:9" x14ac:dyDescent="0.25">
      <c r="A271" s="53" t="s">
        <v>956</v>
      </c>
      <c r="B271" s="85" t="s">
        <v>362</v>
      </c>
      <c r="C271" s="85" t="s">
        <v>355</v>
      </c>
      <c r="D271" s="130" t="s">
        <v>849</v>
      </c>
      <c r="E271" s="85" t="s">
        <v>355</v>
      </c>
      <c r="F271" s="53" t="s">
        <v>1006</v>
      </c>
      <c r="G271" s="85" t="s">
        <v>355</v>
      </c>
      <c r="H271" s="85" t="s">
        <v>525</v>
      </c>
      <c r="I271" s="53" t="s">
        <v>858</v>
      </c>
    </row>
    <row r="272" spans="1:9" x14ac:dyDescent="0.25">
      <c r="A272" s="58" t="s">
        <v>957</v>
      </c>
      <c r="B272" s="85" t="s">
        <v>362</v>
      </c>
      <c r="C272" s="85" t="s">
        <v>355</v>
      </c>
      <c r="D272" s="130" t="s">
        <v>849</v>
      </c>
      <c r="E272" s="85" t="s">
        <v>658</v>
      </c>
      <c r="F272" s="53" t="s">
        <v>1006</v>
      </c>
      <c r="G272" s="85" t="s">
        <v>355</v>
      </c>
      <c r="H272" s="85" t="s">
        <v>525</v>
      </c>
      <c r="I272" s="58" t="s">
        <v>859</v>
      </c>
    </row>
    <row r="273" spans="1:9" x14ac:dyDescent="0.25">
      <c r="A273" s="58" t="s">
        <v>958</v>
      </c>
      <c r="B273" s="85" t="s">
        <v>362</v>
      </c>
      <c r="C273" s="85" t="s">
        <v>355</v>
      </c>
      <c r="D273" s="130" t="s">
        <v>849</v>
      </c>
      <c r="E273" s="85" t="s">
        <v>424</v>
      </c>
      <c r="F273" s="53" t="s">
        <v>1006</v>
      </c>
      <c r="G273" s="85" t="s">
        <v>355</v>
      </c>
      <c r="H273" s="85" t="s">
        <v>525</v>
      </c>
      <c r="I273" s="58" t="s">
        <v>860</v>
      </c>
    </row>
    <row r="274" spans="1:9" x14ac:dyDescent="0.25">
      <c r="A274" s="58" t="s">
        <v>959</v>
      </c>
      <c r="B274" s="85" t="s">
        <v>362</v>
      </c>
      <c r="C274" s="85" t="s">
        <v>355</v>
      </c>
      <c r="D274" s="130" t="s">
        <v>849</v>
      </c>
      <c r="E274" s="85" t="s">
        <v>705</v>
      </c>
      <c r="F274" s="53" t="s">
        <v>1006</v>
      </c>
      <c r="G274" s="85" t="s">
        <v>355</v>
      </c>
      <c r="H274" s="85" t="s">
        <v>525</v>
      </c>
      <c r="I274" s="58" t="s">
        <v>861</v>
      </c>
    </row>
    <row r="275" spans="1:9" x14ac:dyDescent="0.25">
      <c r="A275" s="56" t="s">
        <v>960</v>
      </c>
      <c r="B275" s="86" t="s">
        <v>362</v>
      </c>
      <c r="C275" s="85" t="s">
        <v>355</v>
      </c>
      <c r="D275" s="130" t="s">
        <v>849</v>
      </c>
      <c r="E275" s="86" t="s">
        <v>703</v>
      </c>
      <c r="F275" s="53" t="s">
        <v>1006</v>
      </c>
      <c r="G275" s="85" t="s">
        <v>355</v>
      </c>
      <c r="H275" s="86" t="s">
        <v>523</v>
      </c>
      <c r="I275" s="56" t="s">
        <v>862</v>
      </c>
    </row>
    <row r="276" spans="1:9" x14ac:dyDescent="0.25">
      <c r="A276" s="56" t="s">
        <v>961</v>
      </c>
      <c r="B276" s="86" t="s">
        <v>362</v>
      </c>
      <c r="C276" s="85" t="s">
        <v>355</v>
      </c>
      <c r="D276" s="130" t="s">
        <v>849</v>
      </c>
      <c r="E276" s="86" t="s">
        <v>425</v>
      </c>
      <c r="F276" s="53" t="s">
        <v>1006</v>
      </c>
      <c r="G276" s="85" t="s">
        <v>355</v>
      </c>
      <c r="H276" s="86" t="s">
        <v>523</v>
      </c>
      <c r="I276" s="56" t="s">
        <v>863</v>
      </c>
    </row>
    <row r="277" spans="1:9" x14ac:dyDescent="0.25">
      <c r="A277" s="56" t="s">
        <v>962</v>
      </c>
      <c r="B277" s="86" t="s">
        <v>362</v>
      </c>
      <c r="C277" s="85" t="s">
        <v>355</v>
      </c>
      <c r="D277" s="130" t="s">
        <v>849</v>
      </c>
      <c r="E277" s="86" t="s">
        <v>704</v>
      </c>
      <c r="F277" s="53" t="s">
        <v>1006</v>
      </c>
      <c r="G277" s="85" t="s">
        <v>355</v>
      </c>
      <c r="H277" s="86" t="s">
        <v>523</v>
      </c>
      <c r="I277" s="56" t="s">
        <v>864</v>
      </c>
    </row>
    <row r="278" spans="1:9" x14ac:dyDescent="0.25">
      <c r="A278" s="56" t="s">
        <v>963</v>
      </c>
      <c r="B278" s="86" t="s">
        <v>362</v>
      </c>
      <c r="C278" s="85" t="s">
        <v>355</v>
      </c>
      <c r="D278" s="130" t="s">
        <v>849</v>
      </c>
      <c r="E278" s="86" t="s">
        <v>355</v>
      </c>
      <c r="F278" s="53" t="s">
        <v>1006</v>
      </c>
      <c r="G278" s="85" t="s">
        <v>355</v>
      </c>
      <c r="H278" s="86" t="s">
        <v>523</v>
      </c>
      <c r="I278" s="56" t="s">
        <v>865</v>
      </c>
    </row>
    <row r="279" spans="1:9" x14ac:dyDescent="0.25">
      <c r="A279" s="122" t="s">
        <v>964</v>
      </c>
      <c r="B279" s="86" t="s">
        <v>362</v>
      </c>
      <c r="C279" s="85" t="s">
        <v>355</v>
      </c>
      <c r="D279" s="130" t="s">
        <v>849</v>
      </c>
      <c r="E279" s="86" t="s">
        <v>658</v>
      </c>
      <c r="F279" s="53" t="s">
        <v>1006</v>
      </c>
      <c r="G279" s="85" t="s">
        <v>355</v>
      </c>
      <c r="H279" s="86" t="s">
        <v>523</v>
      </c>
      <c r="I279" s="122" t="s">
        <v>866</v>
      </c>
    </row>
    <row r="280" spans="1:9" x14ac:dyDescent="0.25">
      <c r="A280" s="122" t="s">
        <v>965</v>
      </c>
      <c r="B280" s="86" t="s">
        <v>362</v>
      </c>
      <c r="C280" s="85" t="s">
        <v>355</v>
      </c>
      <c r="D280" s="130" t="s">
        <v>849</v>
      </c>
      <c r="E280" s="86" t="s">
        <v>424</v>
      </c>
      <c r="F280" s="53" t="s">
        <v>1006</v>
      </c>
      <c r="G280" s="85" t="s">
        <v>355</v>
      </c>
      <c r="H280" s="86" t="s">
        <v>523</v>
      </c>
      <c r="I280" s="122" t="s">
        <v>867</v>
      </c>
    </row>
    <row r="281" spans="1:9" x14ac:dyDescent="0.25">
      <c r="A281" s="122" t="s">
        <v>966</v>
      </c>
      <c r="B281" s="86" t="s">
        <v>362</v>
      </c>
      <c r="C281" s="85" t="s">
        <v>355</v>
      </c>
      <c r="D281" s="130" t="s">
        <v>849</v>
      </c>
      <c r="E281" s="86" t="s">
        <v>705</v>
      </c>
      <c r="F281" s="53" t="s">
        <v>1006</v>
      </c>
      <c r="G281" s="85" t="s">
        <v>355</v>
      </c>
      <c r="H281" s="86" t="s">
        <v>523</v>
      </c>
      <c r="I281" s="122" t="s">
        <v>868</v>
      </c>
    </row>
    <row r="282" spans="1:9" x14ac:dyDescent="0.25">
      <c r="A282" s="53" t="s">
        <v>967</v>
      </c>
      <c r="B282" s="85" t="s">
        <v>362</v>
      </c>
      <c r="C282" s="85" t="s">
        <v>355</v>
      </c>
      <c r="D282" s="130" t="s">
        <v>849</v>
      </c>
      <c r="E282" s="85" t="s">
        <v>703</v>
      </c>
      <c r="F282" s="53" t="s">
        <v>1006</v>
      </c>
      <c r="G282" s="85" t="s">
        <v>355</v>
      </c>
      <c r="H282" s="85" t="s">
        <v>526</v>
      </c>
      <c r="I282" s="53" t="s">
        <v>869</v>
      </c>
    </row>
    <row r="283" spans="1:9" x14ac:dyDescent="0.25">
      <c r="A283" s="53" t="s">
        <v>968</v>
      </c>
      <c r="B283" s="85" t="s">
        <v>362</v>
      </c>
      <c r="C283" s="85" t="s">
        <v>355</v>
      </c>
      <c r="D283" s="130" t="s">
        <v>849</v>
      </c>
      <c r="E283" s="85" t="s">
        <v>425</v>
      </c>
      <c r="F283" s="53" t="s">
        <v>1006</v>
      </c>
      <c r="G283" s="85" t="s">
        <v>355</v>
      </c>
      <c r="H283" s="85" t="s">
        <v>526</v>
      </c>
      <c r="I283" s="53" t="s">
        <v>870</v>
      </c>
    </row>
    <row r="284" spans="1:9" x14ac:dyDescent="0.25">
      <c r="A284" s="53" t="s">
        <v>969</v>
      </c>
      <c r="B284" s="85" t="s">
        <v>362</v>
      </c>
      <c r="C284" s="85" t="s">
        <v>355</v>
      </c>
      <c r="D284" s="130" t="s">
        <v>849</v>
      </c>
      <c r="E284" s="85" t="s">
        <v>704</v>
      </c>
      <c r="F284" s="53" t="s">
        <v>1006</v>
      </c>
      <c r="G284" s="85" t="s">
        <v>355</v>
      </c>
      <c r="H284" s="85" t="s">
        <v>526</v>
      </c>
      <c r="I284" s="53" t="s">
        <v>871</v>
      </c>
    </row>
    <row r="285" spans="1:9" x14ac:dyDescent="0.25">
      <c r="A285" s="53" t="s">
        <v>970</v>
      </c>
      <c r="B285" s="85" t="s">
        <v>362</v>
      </c>
      <c r="C285" s="85" t="s">
        <v>355</v>
      </c>
      <c r="D285" s="130" t="s">
        <v>849</v>
      </c>
      <c r="E285" s="85" t="s">
        <v>355</v>
      </c>
      <c r="F285" s="53" t="s">
        <v>1006</v>
      </c>
      <c r="G285" s="85" t="s">
        <v>355</v>
      </c>
      <c r="H285" s="85" t="s">
        <v>526</v>
      </c>
      <c r="I285" s="53" t="s">
        <v>872</v>
      </c>
    </row>
    <row r="286" spans="1:9" x14ac:dyDescent="0.25">
      <c r="A286" s="58" t="s">
        <v>971</v>
      </c>
      <c r="B286" s="85" t="s">
        <v>362</v>
      </c>
      <c r="C286" s="85" t="s">
        <v>355</v>
      </c>
      <c r="D286" s="130" t="s">
        <v>849</v>
      </c>
      <c r="E286" s="85" t="s">
        <v>658</v>
      </c>
      <c r="F286" s="53" t="s">
        <v>1006</v>
      </c>
      <c r="G286" s="85" t="s">
        <v>355</v>
      </c>
      <c r="H286" s="85" t="s">
        <v>526</v>
      </c>
      <c r="I286" s="58" t="s">
        <v>873</v>
      </c>
    </row>
    <row r="287" spans="1:9" x14ac:dyDescent="0.25">
      <c r="A287" s="58" t="s">
        <v>972</v>
      </c>
      <c r="B287" s="85" t="s">
        <v>362</v>
      </c>
      <c r="C287" s="85" t="s">
        <v>355</v>
      </c>
      <c r="D287" s="130" t="s">
        <v>849</v>
      </c>
      <c r="E287" s="85" t="s">
        <v>424</v>
      </c>
      <c r="F287" s="53" t="s">
        <v>1006</v>
      </c>
      <c r="G287" s="85" t="s">
        <v>355</v>
      </c>
      <c r="H287" s="85" t="s">
        <v>526</v>
      </c>
      <c r="I287" s="58" t="s">
        <v>874</v>
      </c>
    </row>
    <row r="288" spans="1:9" x14ac:dyDescent="0.25">
      <c r="A288" s="58" t="s">
        <v>973</v>
      </c>
      <c r="B288" s="85" t="s">
        <v>362</v>
      </c>
      <c r="C288" s="85" t="s">
        <v>355</v>
      </c>
      <c r="D288" s="130" t="s">
        <v>849</v>
      </c>
      <c r="E288" s="85" t="s">
        <v>705</v>
      </c>
      <c r="F288" s="53" t="s">
        <v>1006</v>
      </c>
      <c r="G288" s="85" t="s">
        <v>355</v>
      </c>
      <c r="H288" s="85" t="s">
        <v>526</v>
      </c>
      <c r="I288" s="58" t="s">
        <v>875</v>
      </c>
    </row>
    <row r="289" spans="1:9" x14ac:dyDescent="0.25">
      <c r="A289" s="56" t="s">
        <v>974</v>
      </c>
      <c r="B289" s="86" t="s">
        <v>362</v>
      </c>
      <c r="C289" s="85" t="s">
        <v>355</v>
      </c>
      <c r="D289" s="130" t="s">
        <v>63</v>
      </c>
      <c r="E289" s="86" t="s">
        <v>703</v>
      </c>
      <c r="F289" s="53" t="s">
        <v>1006</v>
      </c>
      <c r="G289" s="85" t="s">
        <v>355</v>
      </c>
      <c r="H289" s="86" t="s">
        <v>693</v>
      </c>
      <c r="I289" s="56" t="s">
        <v>876</v>
      </c>
    </row>
    <row r="290" spans="1:9" x14ac:dyDescent="0.25">
      <c r="A290" s="56" t="s">
        <v>975</v>
      </c>
      <c r="B290" s="86" t="s">
        <v>362</v>
      </c>
      <c r="C290" s="85" t="s">
        <v>355</v>
      </c>
      <c r="D290" s="130" t="s">
        <v>63</v>
      </c>
      <c r="E290" s="86" t="s">
        <v>425</v>
      </c>
      <c r="F290" s="53" t="s">
        <v>1006</v>
      </c>
      <c r="G290" s="85" t="s">
        <v>355</v>
      </c>
      <c r="H290" s="86" t="s">
        <v>693</v>
      </c>
      <c r="I290" s="56" t="s">
        <v>877</v>
      </c>
    </row>
    <row r="291" spans="1:9" x14ac:dyDescent="0.25">
      <c r="A291" s="56" t="s">
        <v>976</v>
      </c>
      <c r="B291" s="86" t="s">
        <v>362</v>
      </c>
      <c r="C291" s="85" t="s">
        <v>355</v>
      </c>
      <c r="D291" s="130" t="s">
        <v>63</v>
      </c>
      <c r="E291" s="86" t="s">
        <v>704</v>
      </c>
      <c r="F291" s="53" t="s">
        <v>1006</v>
      </c>
      <c r="G291" s="85" t="s">
        <v>355</v>
      </c>
      <c r="H291" s="86" t="s">
        <v>693</v>
      </c>
      <c r="I291" s="56" t="s">
        <v>878</v>
      </c>
    </row>
    <row r="292" spans="1:9" x14ac:dyDescent="0.25">
      <c r="A292" s="56" t="s">
        <v>977</v>
      </c>
      <c r="B292" s="86" t="s">
        <v>362</v>
      </c>
      <c r="C292" s="85" t="s">
        <v>355</v>
      </c>
      <c r="D292" s="130" t="s">
        <v>63</v>
      </c>
      <c r="E292" s="86" t="s">
        <v>355</v>
      </c>
      <c r="F292" s="53" t="s">
        <v>1006</v>
      </c>
      <c r="G292" s="85" t="s">
        <v>355</v>
      </c>
      <c r="H292" s="86" t="s">
        <v>693</v>
      </c>
      <c r="I292" s="56" t="s">
        <v>879</v>
      </c>
    </row>
    <row r="293" spans="1:9" x14ac:dyDescent="0.25">
      <c r="A293" s="122" t="s">
        <v>978</v>
      </c>
      <c r="B293" s="86" t="s">
        <v>362</v>
      </c>
      <c r="C293" s="85" t="s">
        <v>355</v>
      </c>
      <c r="D293" s="130" t="s">
        <v>63</v>
      </c>
      <c r="E293" s="86" t="s">
        <v>658</v>
      </c>
      <c r="F293" s="53" t="s">
        <v>1006</v>
      </c>
      <c r="G293" s="85" t="s">
        <v>355</v>
      </c>
      <c r="H293" s="86" t="s">
        <v>693</v>
      </c>
      <c r="I293" s="122" t="s">
        <v>880</v>
      </c>
    </row>
    <row r="294" spans="1:9" x14ac:dyDescent="0.25">
      <c r="A294" s="122" t="s">
        <v>979</v>
      </c>
      <c r="B294" s="86" t="s">
        <v>362</v>
      </c>
      <c r="C294" s="85" t="s">
        <v>355</v>
      </c>
      <c r="D294" s="130" t="s">
        <v>63</v>
      </c>
      <c r="E294" s="86" t="s">
        <v>424</v>
      </c>
      <c r="F294" s="53" t="s">
        <v>1006</v>
      </c>
      <c r="G294" s="85" t="s">
        <v>355</v>
      </c>
      <c r="H294" s="86" t="s">
        <v>693</v>
      </c>
      <c r="I294" s="122" t="s">
        <v>881</v>
      </c>
    </row>
    <row r="295" spans="1:9" x14ac:dyDescent="0.25">
      <c r="A295" s="122" t="s">
        <v>980</v>
      </c>
      <c r="B295" s="86" t="s">
        <v>362</v>
      </c>
      <c r="C295" s="85" t="s">
        <v>355</v>
      </c>
      <c r="D295" s="130" t="s">
        <v>63</v>
      </c>
      <c r="E295" s="86" t="s">
        <v>705</v>
      </c>
      <c r="F295" s="53" t="s">
        <v>1006</v>
      </c>
      <c r="G295" s="85" t="s">
        <v>355</v>
      </c>
      <c r="H295" s="86" t="s">
        <v>693</v>
      </c>
      <c r="I295" s="122" t="s">
        <v>882</v>
      </c>
    </row>
    <row r="296" spans="1:9" x14ac:dyDescent="0.25">
      <c r="A296" s="53" t="s">
        <v>981</v>
      </c>
      <c r="B296" s="85" t="s">
        <v>362</v>
      </c>
      <c r="C296" s="85" t="s">
        <v>355</v>
      </c>
      <c r="D296" s="130" t="s">
        <v>849</v>
      </c>
      <c r="E296" s="85" t="s">
        <v>703</v>
      </c>
      <c r="F296" s="53" t="s">
        <v>1006</v>
      </c>
      <c r="G296" s="85" t="s">
        <v>355</v>
      </c>
      <c r="H296" s="85" t="s">
        <v>527</v>
      </c>
      <c r="I296" s="53" t="s">
        <v>883</v>
      </c>
    </row>
    <row r="297" spans="1:9" x14ac:dyDescent="0.25">
      <c r="A297" s="53" t="s">
        <v>982</v>
      </c>
      <c r="B297" s="85" t="s">
        <v>362</v>
      </c>
      <c r="C297" s="85" t="s">
        <v>355</v>
      </c>
      <c r="D297" s="130" t="s">
        <v>849</v>
      </c>
      <c r="E297" s="85" t="s">
        <v>425</v>
      </c>
      <c r="F297" s="53" t="s">
        <v>1006</v>
      </c>
      <c r="G297" s="85" t="s">
        <v>355</v>
      </c>
      <c r="H297" s="85" t="s">
        <v>527</v>
      </c>
      <c r="I297" s="53" t="s">
        <v>884</v>
      </c>
    </row>
    <row r="298" spans="1:9" x14ac:dyDescent="0.25">
      <c r="A298" s="53" t="s">
        <v>983</v>
      </c>
      <c r="B298" s="85" t="s">
        <v>362</v>
      </c>
      <c r="C298" s="85" t="s">
        <v>355</v>
      </c>
      <c r="D298" s="130" t="s">
        <v>849</v>
      </c>
      <c r="E298" s="85" t="s">
        <v>704</v>
      </c>
      <c r="F298" s="53" t="s">
        <v>1006</v>
      </c>
      <c r="G298" s="85" t="s">
        <v>355</v>
      </c>
      <c r="H298" s="85" t="s">
        <v>527</v>
      </c>
      <c r="I298" s="53" t="s">
        <v>885</v>
      </c>
    </row>
    <row r="299" spans="1:9" x14ac:dyDescent="0.25">
      <c r="A299" s="53" t="s">
        <v>984</v>
      </c>
      <c r="B299" s="85" t="s">
        <v>362</v>
      </c>
      <c r="C299" s="85" t="s">
        <v>355</v>
      </c>
      <c r="D299" s="130" t="s">
        <v>849</v>
      </c>
      <c r="E299" s="85" t="s">
        <v>355</v>
      </c>
      <c r="F299" s="53" t="s">
        <v>1006</v>
      </c>
      <c r="G299" s="85" t="s">
        <v>355</v>
      </c>
      <c r="H299" s="85" t="s">
        <v>527</v>
      </c>
      <c r="I299" s="53" t="s">
        <v>886</v>
      </c>
    </row>
    <row r="300" spans="1:9" x14ac:dyDescent="0.25">
      <c r="A300" s="58" t="s">
        <v>985</v>
      </c>
      <c r="B300" s="85" t="s">
        <v>362</v>
      </c>
      <c r="C300" s="85" t="s">
        <v>355</v>
      </c>
      <c r="D300" s="130" t="s">
        <v>849</v>
      </c>
      <c r="E300" s="85" t="s">
        <v>658</v>
      </c>
      <c r="F300" s="53" t="s">
        <v>1006</v>
      </c>
      <c r="G300" s="85" t="s">
        <v>355</v>
      </c>
      <c r="H300" s="85" t="s">
        <v>527</v>
      </c>
      <c r="I300" s="58" t="s">
        <v>887</v>
      </c>
    </row>
    <row r="301" spans="1:9" x14ac:dyDescent="0.25">
      <c r="A301" s="58" t="s">
        <v>986</v>
      </c>
      <c r="B301" s="85" t="s">
        <v>362</v>
      </c>
      <c r="C301" s="85" t="s">
        <v>355</v>
      </c>
      <c r="D301" s="130" t="s">
        <v>849</v>
      </c>
      <c r="E301" s="85" t="s">
        <v>424</v>
      </c>
      <c r="F301" s="53" t="s">
        <v>1006</v>
      </c>
      <c r="G301" s="85" t="s">
        <v>355</v>
      </c>
      <c r="H301" s="85" t="s">
        <v>527</v>
      </c>
      <c r="I301" s="58" t="s">
        <v>888</v>
      </c>
    </row>
    <row r="302" spans="1:9" x14ac:dyDescent="0.25">
      <c r="A302" s="58" t="s">
        <v>987</v>
      </c>
      <c r="B302" s="85" t="s">
        <v>362</v>
      </c>
      <c r="C302" s="85" t="s">
        <v>355</v>
      </c>
      <c r="D302" s="130" t="s">
        <v>849</v>
      </c>
      <c r="E302" s="85" t="s">
        <v>705</v>
      </c>
      <c r="F302" s="53" t="s">
        <v>1006</v>
      </c>
      <c r="G302" s="85" t="s">
        <v>355</v>
      </c>
      <c r="H302" s="85" t="s">
        <v>527</v>
      </c>
      <c r="I302" s="58" t="s">
        <v>889</v>
      </c>
    </row>
    <row r="303" spans="1:9" x14ac:dyDescent="0.25">
      <c r="A303" s="56" t="s">
        <v>988</v>
      </c>
      <c r="B303" s="86" t="s">
        <v>362</v>
      </c>
      <c r="C303" s="85" t="s">
        <v>355</v>
      </c>
      <c r="D303" s="130" t="s">
        <v>849</v>
      </c>
      <c r="E303" s="86" t="s">
        <v>703</v>
      </c>
      <c r="F303" s="53" t="s">
        <v>1006</v>
      </c>
      <c r="G303" s="85" t="s">
        <v>355</v>
      </c>
      <c r="H303" s="86" t="s">
        <v>524</v>
      </c>
      <c r="I303" s="56" t="s">
        <v>890</v>
      </c>
    </row>
    <row r="304" spans="1:9" x14ac:dyDescent="0.25">
      <c r="A304" s="56" t="s">
        <v>989</v>
      </c>
      <c r="B304" s="86" t="s">
        <v>362</v>
      </c>
      <c r="C304" s="85" t="s">
        <v>355</v>
      </c>
      <c r="D304" s="130" t="s">
        <v>849</v>
      </c>
      <c r="E304" s="86" t="s">
        <v>425</v>
      </c>
      <c r="F304" s="53" t="s">
        <v>1006</v>
      </c>
      <c r="G304" s="85" t="s">
        <v>355</v>
      </c>
      <c r="H304" s="86" t="s">
        <v>524</v>
      </c>
      <c r="I304" s="56" t="s">
        <v>891</v>
      </c>
    </row>
    <row r="305" spans="1:9" x14ac:dyDescent="0.25">
      <c r="A305" s="56" t="s">
        <v>990</v>
      </c>
      <c r="B305" s="86" t="s">
        <v>362</v>
      </c>
      <c r="C305" s="85" t="s">
        <v>355</v>
      </c>
      <c r="D305" s="130" t="s">
        <v>849</v>
      </c>
      <c r="E305" s="86" t="s">
        <v>704</v>
      </c>
      <c r="F305" s="53" t="s">
        <v>1006</v>
      </c>
      <c r="G305" s="85" t="s">
        <v>355</v>
      </c>
      <c r="H305" s="86" t="s">
        <v>524</v>
      </c>
      <c r="I305" s="56" t="s">
        <v>892</v>
      </c>
    </row>
    <row r="306" spans="1:9" x14ac:dyDescent="0.25">
      <c r="A306" s="56" t="s">
        <v>991</v>
      </c>
      <c r="B306" s="86" t="s">
        <v>362</v>
      </c>
      <c r="C306" s="85" t="s">
        <v>355</v>
      </c>
      <c r="D306" s="130" t="s">
        <v>849</v>
      </c>
      <c r="E306" s="86" t="s">
        <v>355</v>
      </c>
      <c r="F306" s="53" t="s">
        <v>1006</v>
      </c>
      <c r="G306" s="85" t="s">
        <v>355</v>
      </c>
      <c r="H306" s="86" t="s">
        <v>524</v>
      </c>
      <c r="I306" s="56" t="s">
        <v>893</v>
      </c>
    </row>
    <row r="307" spans="1:9" x14ac:dyDescent="0.25">
      <c r="A307" s="122" t="s">
        <v>992</v>
      </c>
      <c r="B307" s="86" t="s">
        <v>362</v>
      </c>
      <c r="C307" s="85" t="s">
        <v>355</v>
      </c>
      <c r="D307" s="130" t="s">
        <v>849</v>
      </c>
      <c r="E307" s="86" t="s">
        <v>658</v>
      </c>
      <c r="F307" s="53" t="s">
        <v>1006</v>
      </c>
      <c r="G307" s="85" t="s">
        <v>355</v>
      </c>
      <c r="H307" s="86" t="s">
        <v>524</v>
      </c>
      <c r="I307" s="122" t="s">
        <v>894</v>
      </c>
    </row>
    <row r="308" spans="1:9" x14ac:dyDescent="0.25">
      <c r="A308" s="122" t="s">
        <v>993</v>
      </c>
      <c r="B308" s="86" t="s">
        <v>362</v>
      </c>
      <c r="C308" s="85" t="s">
        <v>355</v>
      </c>
      <c r="D308" s="130" t="s">
        <v>849</v>
      </c>
      <c r="E308" s="86" t="s">
        <v>424</v>
      </c>
      <c r="F308" s="53" t="s">
        <v>1006</v>
      </c>
      <c r="G308" s="85" t="s">
        <v>355</v>
      </c>
      <c r="H308" s="86" t="s">
        <v>524</v>
      </c>
      <c r="I308" s="122" t="s">
        <v>895</v>
      </c>
    </row>
    <row r="309" spans="1:9" x14ac:dyDescent="0.25">
      <c r="A309" s="122" t="s">
        <v>994</v>
      </c>
      <c r="B309" s="86" t="s">
        <v>362</v>
      </c>
      <c r="C309" s="85" t="s">
        <v>355</v>
      </c>
      <c r="D309" s="130" t="s">
        <v>849</v>
      </c>
      <c r="E309" s="86" t="s">
        <v>705</v>
      </c>
      <c r="F309" s="53" t="s">
        <v>1006</v>
      </c>
      <c r="G309" s="85" t="s">
        <v>355</v>
      </c>
      <c r="H309" s="86" t="s">
        <v>524</v>
      </c>
      <c r="I309" s="122" t="s">
        <v>896</v>
      </c>
    </row>
    <row r="310" spans="1:9" x14ac:dyDescent="0.25">
      <c r="A310" s="53" t="s">
        <v>995</v>
      </c>
      <c r="B310" s="85" t="s">
        <v>362</v>
      </c>
      <c r="C310" s="85" t="s">
        <v>355</v>
      </c>
      <c r="D310" s="130" t="s">
        <v>849</v>
      </c>
      <c r="E310" s="85" t="s">
        <v>703</v>
      </c>
      <c r="F310" s="53" t="s">
        <v>1006</v>
      </c>
      <c r="G310" s="85" t="s">
        <v>355</v>
      </c>
      <c r="H310" s="85" t="s">
        <v>528</v>
      </c>
      <c r="I310" s="53" t="s">
        <v>897</v>
      </c>
    </row>
    <row r="311" spans="1:9" x14ac:dyDescent="0.25">
      <c r="A311" s="53" t="s">
        <v>996</v>
      </c>
      <c r="B311" s="85" t="s">
        <v>362</v>
      </c>
      <c r="C311" s="85" t="s">
        <v>355</v>
      </c>
      <c r="D311" s="130" t="s">
        <v>849</v>
      </c>
      <c r="E311" s="85" t="s">
        <v>425</v>
      </c>
      <c r="F311" s="53" t="s">
        <v>1006</v>
      </c>
      <c r="G311" s="85" t="s">
        <v>355</v>
      </c>
      <c r="H311" s="85" t="s">
        <v>528</v>
      </c>
      <c r="I311" s="53" t="s">
        <v>898</v>
      </c>
    </row>
    <row r="312" spans="1:9" x14ac:dyDescent="0.25">
      <c r="A312" s="53" t="s">
        <v>997</v>
      </c>
      <c r="B312" s="85" t="s">
        <v>362</v>
      </c>
      <c r="C312" s="85" t="s">
        <v>355</v>
      </c>
      <c r="D312" s="130" t="s">
        <v>849</v>
      </c>
      <c r="E312" s="85" t="s">
        <v>704</v>
      </c>
      <c r="F312" s="53" t="s">
        <v>1006</v>
      </c>
      <c r="G312" s="85" t="s">
        <v>355</v>
      </c>
      <c r="H312" s="85" t="s">
        <v>528</v>
      </c>
      <c r="I312" s="53" t="s">
        <v>899</v>
      </c>
    </row>
    <row r="313" spans="1:9" x14ac:dyDescent="0.25">
      <c r="A313" s="53" t="s">
        <v>998</v>
      </c>
      <c r="B313" s="85" t="s">
        <v>362</v>
      </c>
      <c r="C313" s="85" t="s">
        <v>355</v>
      </c>
      <c r="D313" s="130" t="s">
        <v>849</v>
      </c>
      <c r="E313" s="85" t="s">
        <v>355</v>
      </c>
      <c r="F313" s="53" t="s">
        <v>1006</v>
      </c>
      <c r="G313" s="85" t="s">
        <v>355</v>
      </c>
      <c r="H313" s="85" t="s">
        <v>528</v>
      </c>
      <c r="I313" s="53" t="s">
        <v>900</v>
      </c>
    </row>
    <row r="314" spans="1:9" x14ac:dyDescent="0.25">
      <c r="A314" s="58" t="s">
        <v>999</v>
      </c>
      <c r="B314" s="85" t="s">
        <v>362</v>
      </c>
      <c r="C314" s="85" t="s">
        <v>355</v>
      </c>
      <c r="D314" s="130" t="s">
        <v>849</v>
      </c>
      <c r="E314" s="85" t="s">
        <v>658</v>
      </c>
      <c r="F314" s="53" t="s">
        <v>1006</v>
      </c>
      <c r="G314" s="85" t="s">
        <v>355</v>
      </c>
      <c r="H314" s="85" t="s">
        <v>528</v>
      </c>
      <c r="I314" s="58" t="s">
        <v>901</v>
      </c>
    </row>
    <row r="315" spans="1:9" x14ac:dyDescent="0.25">
      <c r="A315" s="58" t="s">
        <v>1000</v>
      </c>
      <c r="B315" s="85" t="s">
        <v>362</v>
      </c>
      <c r="C315" s="85" t="s">
        <v>355</v>
      </c>
      <c r="D315" s="130" t="s">
        <v>849</v>
      </c>
      <c r="E315" s="85" t="s">
        <v>424</v>
      </c>
      <c r="F315" s="53" t="s">
        <v>1006</v>
      </c>
      <c r="G315" s="85" t="s">
        <v>355</v>
      </c>
      <c r="H315" s="85" t="s">
        <v>528</v>
      </c>
      <c r="I315" s="58" t="s">
        <v>902</v>
      </c>
    </row>
    <row r="316" spans="1:9" x14ac:dyDescent="0.25">
      <c r="A316" s="58" t="s">
        <v>1001</v>
      </c>
      <c r="B316" s="85" t="s">
        <v>362</v>
      </c>
      <c r="C316" s="85" t="s">
        <v>355</v>
      </c>
      <c r="D316" s="130" t="s">
        <v>849</v>
      </c>
      <c r="E316" s="85" t="s">
        <v>705</v>
      </c>
      <c r="F316" s="53" t="s">
        <v>1006</v>
      </c>
      <c r="G316" s="85" t="s">
        <v>355</v>
      </c>
      <c r="H316" s="85" t="s">
        <v>528</v>
      </c>
      <c r="I316" s="58" t="s">
        <v>903</v>
      </c>
    </row>
    <row r="317" spans="1:9" x14ac:dyDescent="0.25">
      <c r="A317" s="53" t="s">
        <v>1035</v>
      </c>
      <c r="B317" s="85" t="s">
        <v>1033</v>
      </c>
      <c r="C317" s="85" t="s">
        <v>355</v>
      </c>
      <c r="D317" s="85" t="s">
        <v>63</v>
      </c>
      <c r="E317" s="85" t="s">
        <v>703</v>
      </c>
      <c r="F317" s="53" t="s">
        <v>1006</v>
      </c>
      <c r="G317" s="85" t="s">
        <v>355</v>
      </c>
      <c r="H317" s="85" t="s">
        <v>525</v>
      </c>
      <c r="I317" s="53" t="s">
        <v>1035</v>
      </c>
    </row>
    <row r="318" spans="1:9" x14ac:dyDescent="0.25">
      <c r="A318" s="53" t="s">
        <v>1036</v>
      </c>
      <c r="B318" s="85" t="s">
        <v>1033</v>
      </c>
      <c r="C318" s="85" t="s">
        <v>355</v>
      </c>
      <c r="D318" s="85" t="s">
        <v>63</v>
      </c>
      <c r="E318" s="85" t="s">
        <v>425</v>
      </c>
      <c r="F318" s="53" t="s">
        <v>1006</v>
      </c>
      <c r="G318" s="85" t="s">
        <v>355</v>
      </c>
      <c r="H318" s="85" t="s">
        <v>525</v>
      </c>
      <c r="I318" s="53" t="s">
        <v>1035</v>
      </c>
    </row>
    <row r="319" spans="1:9" x14ac:dyDescent="0.25">
      <c r="A319" s="53" t="s">
        <v>1037</v>
      </c>
      <c r="B319" s="85" t="s">
        <v>1033</v>
      </c>
      <c r="C319" s="85" t="s">
        <v>355</v>
      </c>
      <c r="D319" s="85" t="s">
        <v>63</v>
      </c>
      <c r="E319" s="85" t="s">
        <v>704</v>
      </c>
      <c r="F319" s="53" t="s">
        <v>1006</v>
      </c>
      <c r="G319" s="85" t="s">
        <v>355</v>
      </c>
      <c r="H319" s="85" t="s">
        <v>525</v>
      </c>
      <c r="I319" s="53" t="s">
        <v>1036</v>
      </c>
    </row>
    <row r="320" spans="1:9" x14ac:dyDescent="0.25">
      <c r="A320" s="53" t="s">
        <v>1038</v>
      </c>
      <c r="B320" s="85" t="s">
        <v>1033</v>
      </c>
      <c r="C320" s="85" t="s">
        <v>355</v>
      </c>
      <c r="D320" s="85" t="s">
        <v>63</v>
      </c>
      <c r="E320" s="85" t="s">
        <v>355</v>
      </c>
      <c r="F320" s="53" t="s">
        <v>1006</v>
      </c>
      <c r="G320" s="85" t="s">
        <v>355</v>
      </c>
      <c r="H320" s="85" t="s">
        <v>525</v>
      </c>
      <c r="I320" s="53" t="s">
        <v>1037</v>
      </c>
    </row>
    <row r="321" spans="1:9" x14ac:dyDescent="0.25">
      <c r="A321" s="58" t="s">
        <v>1039</v>
      </c>
      <c r="B321" s="85" t="s">
        <v>1033</v>
      </c>
      <c r="C321" s="85" t="s">
        <v>355</v>
      </c>
      <c r="D321" s="85" t="s">
        <v>63</v>
      </c>
      <c r="E321" s="85" t="s">
        <v>658</v>
      </c>
      <c r="F321" s="53" t="s">
        <v>1006</v>
      </c>
      <c r="G321" s="85" t="s">
        <v>355</v>
      </c>
      <c r="H321" s="85" t="s">
        <v>525</v>
      </c>
      <c r="I321" s="53" t="s">
        <v>1038</v>
      </c>
    </row>
    <row r="322" spans="1:9" x14ac:dyDescent="0.25">
      <c r="A322" s="58" t="s">
        <v>1040</v>
      </c>
      <c r="B322" s="85" t="s">
        <v>1033</v>
      </c>
      <c r="C322" s="85" t="s">
        <v>355</v>
      </c>
      <c r="D322" s="85" t="s">
        <v>63</v>
      </c>
      <c r="E322" s="85" t="s">
        <v>424</v>
      </c>
      <c r="F322" s="53" t="s">
        <v>1006</v>
      </c>
      <c r="G322" s="85" t="s">
        <v>355</v>
      </c>
      <c r="H322" s="85" t="s">
        <v>525</v>
      </c>
      <c r="I322" s="58" t="s">
        <v>1039</v>
      </c>
    </row>
    <row r="323" spans="1:9" x14ac:dyDescent="0.25">
      <c r="A323" s="58" t="s">
        <v>1041</v>
      </c>
      <c r="B323" s="85" t="s">
        <v>1033</v>
      </c>
      <c r="C323" s="85" t="s">
        <v>355</v>
      </c>
      <c r="D323" s="85" t="s">
        <v>63</v>
      </c>
      <c r="E323" s="85" t="s">
        <v>705</v>
      </c>
      <c r="F323" s="53" t="s">
        <v>1006</v>
      </c>
      <c r="G323" s="85" t="s">
        <v>355</v>
      </c>
      <c r="H323" s="85" t="s">
        <v>525</v>
      </c>
      <c r="I323" s="58" t="s">
        <v>1040</v>
      </c>
    </row>
    <row r="324" spans="1:9" x14ac:dyDescent="0.25">
      <c r="A324" s="58" t="s">
        <v>1049</v>
      </c>
      <c r="B324" s="85" t="s">
        <v>1033</v>
      </c>
      <c r="C324" s="85" t="s">
        <v>355</v>
      </c>
      <c r="D324" s="85" t="s">
        <v>63</v>
      </c>
      <c r="E324" s="85" t="s">
        <v>1008</v>
      </c>
      <c r="F324" s="53" t="s">
        <v>1006</v>
      </c>
      <c r="G324" s="85" t="s">
        <v>355</v>
      </c>
      <c r="H324" s="85" t="s">
        <v>525</v>
      </c>
      <c r="I324" s="58" t="s">
        <v>1041</v>
      </c>
    </row>
    <row r="325" spans="1:9" x14ac:dyDescent="0.25">
      <c r="A325" s="56" t="s">
        <v>1050</v>
      </c>
      <c r="B325" s="86" t="s">
        <v>1033</v>
      </c>
      <c r="C325" s="86" t="s">
        <v>355</v>
      </c>
      <c r="D325" s="85" t="s">
        <v>63</v>
      </c>
      <c r="E325" s="86" t="s">
        <v>703</v>
      </c>
      <c r="F325" s="53" t="s">
        <v>1006</v>
      </c>
      <c r="G325" s="86" t="s">
        <v>355</v>
      </c>
      <c r="H325" s="86" t="s">
        <v>523</v>
      </c>
      <c r="I325" s="56" t="s">
        <v>1050</v>
      </c>
    </row>
    <row r="326" spans="1:9" x14ac:dyDescent="0.25">
      <c r="A326" s="56" t="s">
        <v>1051</v>
      </c>
      <c r="B326" s="86" t="s">
        <v>1033</v>
      </c>
      <c r="C326" s="86" t="s">
        <v>355</v>
      </c>
      <c r="D326" s="85" t="s">
        <v>63</v>
      </c>
      <c r="E326" s="86" t="s">
        <v>425</v>
      </c>
      <c r="F326" s="53" t="s">
        <v>1006</v>
      </c>
      <c r="G326" s="86" t="s">
        <v>355</v>
      </c>
      <c r="H326" s="86" t="s">
        <v>523</v>
      </c>
      <c r="I326" s="56" t="s">
        <v>1050</v>
      </c>
    </row>
    <row r="327" spans="1:9" x14ac:dyDescent="0.25">
      <c r="A327" s="56" t="s">
        <v>1052</v>
      </c>
      <c r="B327" s="86" t="s">
        <v>1033</v>
      </c>
      <c r="C327" s="86" t="s">
        <v>355</v>
      </c>
      <c r="D327" s="85" t="s">
        <v>63</v>
      </c>
      <c r="E327" s="86" t="s">
        <v>704</v>
      </c>
      <c r="F327" s="53" t="s">
        <v>1006</v>
      </c>
      <c r="G327" s="86" t="s">
        <v>355</v>
      </c>
      <c r="H327" s="86" t="s">
        <v>523</v>
      </c>
      <c r="I327" s="56" t="s">
        <v>1051</v>
      </c>
    </row>
    <row r="328" spans="1:9" x14ac:dyDescent="0.25">
      <c r="A328" s="56" t="s">
        <v>1053</v>
      </c>
      <c r="B328" s="86" t="s">
        <v>1033</v>
      </c>
      <c r="C328" s="86" t="s">
        <v>355</v>
      </c>
      <c r="D328" s="85" t="s">
        <v>63</v>
      </c>
      <c r="E328" s="86" t="s">
        <v>355</v>
      </c>
      <c r="F328" s="53" t="s">
        <v>1006</v>
      </c>
      <c r="G328" s="86" t="s">
        <v>355</v>
      </c>
      <c r="H328" s="86" t="s">
        <v>523</v>
      </c>
      <c r="I328" s="56" t="s">
        <v>1052</v>
      </c>
    </row>
    <row r="329" spans="1:9" x14ac:dyDescent="0.25">
      <c r="A329" s="122" t="s">
        <v>1054</v>
      </c>
      <c r="B329" s="86" t="s">
        <v>1033</v>
      </c>
      <c r="C329" s="86" t="s">
        <v>355</v>
      </c>
      <c r="D329" s="85" t="s">
        <v>63</v>
      </c>
      <c r="E329" s="86" t="s">
        <v>658</v>
      </c>
      <c r="F329" s="53" t="s">
        <v>1006</v>
      </c>
      <c r="G329" s="86" t="s">
        <v>355</v>
      </c>
      <c r="H329" s="86" t="s">
        <v>523</v>
      </c>
      <c r="I329" s="56" t="s">
        <v>1053</v>
      </c>
    </row>
    <row r="330" spans="1:9" x14ac:dyDescent="0.25">
      <c r="A330" s="122" t="s">
        <v>1055</v>
      </c>
      <c r="B330" s="86" t="s">
        <v>1033</v>
      </c>
      <c r="C330" s="86" t="s">
        <v>355</v>
      </c>
      <c r="D330" s="85" t="s">
        <v>63</v>
      </c>
      <c r="E330" s="86" t="s">
        <v>424</v>
      </c>
      <c r="F330" s="53" t="s">
        <v>1006</v>
      </c>
      <c r="G330" s="86" t="s">
        <v>355</v>
      </c>
      <c r="H330" s="86" t="s">
        <v>523</v>
      </c>
      <c r="I330" s="122" t="s">
        <v>1054</v>
      </c>
    </row>
    <row r="331" spans="1:9" x14ac:dyDescent="0.25">
      <c r="A331" s="122" t="s">
        <v>1056</v>
      </c>
      <c r="B331" s="86" t="s">
        <v>1033</v>
      </c>
      <c r="C331" s="86" t="s">
        <v>355</v>
      </c>
      <c r="D331" s="85" t="s">
        <v>63</v>
      </c>
      <c r="E331" s="86" t="s">
        <v>705</v>
      </c>
      <c r="F331" s="53" t="s">
        <v>1006</v>
      </c>
      <c r="G331" s="86" t="s">
        <v>355</v>
      </c>
      <c r="H331" s="86" t="s">
        <v>523</v>
      </c>
      <c r="I331" s="122" t="s">
        <v>1055</v>
      </c>
    </row>
    <row r="332" spans="1:9" x14ac:dyDescent="0.25">
      <c r="A332" s="122" t="s">
        <v>1057</v>
      </c>
      <c r="B332" s="86" t="s">
        <v>1033</v>
      </c>
      <c r="C332" s="86" t="s">
        <v>355</v>
      </c>
      <c r="D332" s="85" t="s">
        <v>63</v>
      </c>
      <c r="E332" s="86" t="s">
        <v>1008</v>
      </c>
      <c r="F332" s="53" t="s">
        <v>1006</v>
      </c>
      <c r="G332" s="86" t="s">
        <v>355</v>
      </c>
      <c r="H332" s="86" t="s">
        <v>523</v>
      </c>
      <c r="I332" s="122" t="s">
        <v>1056</v>
      </c>
    </row>
    <row r="333" spans="1:9" x14ac:dyDescent="0.25">
      <c r="A333" s="53" t="s">
        <v>1058</v>
      </c>
      <c r="B333" s="85" t="s">
        <v>1033</v>
      </c>
      <c r="C333" s="85" t="s">
        <v>355</v>
      </c>
      <c r="D333" s="85" t="s">
        <v>63</v>
      </c>
      <c r="E333" s="85" t="s">
        <v>703</v>
      </c>
      <c r="F333" s="53" t="s">
        <v>1006</v>
      </c>
      <c r="G333" s="85" t="s">
        <v>355</v>
      </c>
      <c r="H333" s="85" t="s">
        <v>526</v>
      </c>
      <c r="I333" s="53" t="s">
        <v>1058</v>
      </c>
    </row>
    <row r="334" spans="1:9" x14ac:dyDescent="0.25">
      <c r="A334" s="53" t="s">
        <v>1059</v>
      </c>
      <c r="B334" s="85" t="s">
        <v>1033</v>
      </c>
      <c r="C334" s="85" t="s">
        <v>355</v>
      </c>
      <c r="D334" s="85" t="s">
        <v>63</v>
      </c>
      <c r="E334" s="85" t="s">
        <v>425</v>
      </c>
      <c r="F334" s="53" t="s">
        <v>1006</v>
      </c>
      <c r="G334" s="85" t="s">
        <v>355</v>
      </c>
      <c r="H334" s="85" t="s">
        <v>526</v>
      </c>
      <c r="I334" s="53" t="s">
        <v>1058</v>
      </c>
    </row>
    <row r="335" spans="1:9" x14ac:dyDescent="0.25">
      <c r="A335" s="53" t="s">
        <v>1060</v>
      </c>
      <c r="B335" s="85" t="s">
        <v>1033</v>
      </c>
      <c r="C335" s="85" t="s">
        <v>355</v>
      </c>
      <c r="D335" s="85" t="s">
        <v>63</v>
      </c>
      <c r="E335" s="85" t="s">
        <v>704</v>
      </c>
      <c r="F335" s="53" t="s">
        <v>1006</v>
      </c>
      <c r="G335" s="85" t="s">
        <v>355</v>
      </c>
      <c r="H335" s="85" t="s">
        <v>526</v>
      </c>
      <c r="I335" s="53" t="s">
        <v>1059</v>
      </c>
    </row>
    <row r="336" spans="1:9" x14ac:dyDescent="0.25">
      <c r="A336" s="53" t="s">
        <v>1061</v>
      </c>
      <c r="B336" s="85" t="s">
        <v>1033</v>
      </c>
      <c r="C336" s="85" t="s">
        <v>355</v>
      </c>
      <c r="D336" s="85" t="s">
        <v>63</v>
      </c>
      <c r="E336" s="85" t="s">
        <v>355</v>
      </c>
      <c r="F336" s="53" t="s">
        <v>1006</v>
      </c>
      <c r="G336" s="85" t="s">
        <v>355</v>
      </c>
      <c r="H336" s="85" t="s">
        <v>526</v>
      </c>
      <c r="I336" s="53" t="s">
        <v>1060</v>
      </c>
    </row>
    <row r="337" spans="1:9" x14ac:dyDescent="0.25">
      <c r="A337" s="58" t="s">
        <v>1062</v>
      </c>
      <c r="B337" s="85" t="s">
        <v>1033</v>
      </c>
      <c r="C337" s="85" t="s">
        <v>355</v>
      </c>
      <c r="D337" s="85" t="s">
        <v>63</v>
      </c>
      <c r="E337" s="85" t="s">
        <v>658</v>
      </c>
      <c r="F337" s="53" t="s">
        <v>1006</v>
      </c>
      <c r="G337" s="85" t="s">
        <v>355</v>
      </c>
      <c r="H337" s="85" t="s">
        <v>526</v>
      </c>
      <c r="I337" s="53" t="s">
        <v>1061</v>
      </c>
    </row>
    <row r="338" spans="1:9" x14ac:dyDescent="0.25">
      <c r="A338" s="58" t="s">
        <v>1063</v>
      </c>
      <c r="B338" s="85" t="s">
        <v>1033</v>
      </c>
      <c r="C338" s="85" t="s">
        <v>355</v>
      </c>
      <c r="D338" s="85" t="s">
        <v>63</v>
      </c>
      <c r="E338" s="85" t="s">
        <v>424</v>
      </c>
      <c r="F338" s="53" t="s">
        <v>1006</v>
      </c>
      <c r="G338" s="85" t="s">
        <v>355</v>
      </c>
      <c r="H338" s="85" t="s">
        <v>526</v>
      </c>
      <c r="I338" s="58" t="s">
        <v>1062</v>
      </c>
    </row>
    <row r="339" spans="1:9" x14ac:dyDescent="0.25">
      <c r="A339" s="58" t="s">
        <v>1064</v>
      </c>
      <c r="B339" s="85" t="s">
        <v>1033</v>
      </c>
      <c r="C339" s="85" t="s">
        <v>355</v>
      </c>
      <c r="D339" s="85" t="s">
        <v>63</v>
      </c>
      <c r="E339" s="85" t="s">
        <v>705</v>
      </c>
      <c r="F339" s="53" t="s">
        <v>1006</v>
      </c>
      <c r="G339" s="85" t="s">
        <v>355</v>
      </c>
      <c r="H339" s="85" t="s">
        <v>526</v>
      </c>
      <c r="I339" s="58" t="s">
        <v>1063</v>
      </c>
    </row>
    <row r="340" spans="1:9" x14ac:dyDescent="0.25">
      <c r="A340" s="58" t="s">
        <v>1065</v>
      </c>
      <c r="B340" s="85" t="s">
        <v>1033</v>
      </c>
      <c r="C340" s="85" t="s">
        <v>355</v>
      </c>
      <c r="D340" s="85" t="s">
        <v>63</v>
      </c>
      <c r="E340" s="85" t="s">
        <v>1008</v>
      </c>
      <c r="F340" s="53" t="s">
        <v>1006</v>
      </c>
      <c r="G340" s="85" t="s">
        <v>355</v>
      </c>
      <c r="H340" s="85" t="s">
        <v>526</v>
      </c>
      <c r="I340" s="58" t="s">
        <v>1064</v>
      </c>
    </row>
    <row r="341" spans="1:9" x14ac:dyDescent="0.25">
      <c r="A341" s="56" t="s">
        <v>1066</v>
      </c>
      <c r="B341" s="86" t="s">
        <v>1033</v>
      </c>
      <c r="C341" s="86" t="s">
        <v>355</v>
      </c>
      <c r="D341" s="85" t="s">
        <v>63</v>
      </c>
      <c r="E341" s="86" t="s">
        <v>703</v>
      </c>
      <c r="F341" s="53" t="s">
        <v>1006</v>
      </c>
      <c r="G341" s="86" t="s">
        <v>355</v>
      </c>
      <c r="H341" s="86" t="s">
        <v>355</v>
      </c>
      <c r="I341" s="56" t="s">
        <v>1066</v>
      </c>
    </row>
    <row r="342" spans="1:9" x14ac:dyDescent="0.25">
      <c r="A342" s="56" t="s">
        <v>1067</v>
      </c>
      <c r="B342" s="86" t="s">
        <v>1033</v>
      </c>
      <c r="C342" s="86" t="s">
        <v>355</v>
      </c>
      <c r="D342" s="85" t="s">
        <v>63</v>
      </c>
      <c r="E342" s="86" t="s">
        <v>425</v>
      </c>
      <c r="F342" s="53" t="s">
        <v>1006</v>
      </c>
      <c r="G342" s="86" t="s">
        <v>355</v>
      </c>
      <c r="H342" s="86" t="s">
        <v>355</v>
      </c>
      <c r="I342" s="56" t="s">
        <v>1066</v>
      </c>
    </row>
    <row r="343" spans="1:9" x14ac:dyDescent="0.25">
      <c r="A343" s="56" t="s">
        <v>1068</v>
      </c>
      <c r="B343" s="86" t="s">
        <v>1033</v>
      </c>
      <c r="C343" s="86" t="s">
        <v>355</v>
      </c>
      <c r="D343" s="85" t="s">
        <v>63</v>
      </c>
      <c r="E343" s="86" t="s">
        <v>704</v>
      </c>
      <c r="F343" s="53" t="s">
        <v>1006</v>
      </c>
      <c r="G343" s="86" t="s">
        <v>355</v>
      </c>
      <c r="H343" s="86" t="s">
        <v>355</v>
      </c>
      <c r="I343" s="56" t="s">
        <v>1067</v>
      </c>
    </row>
    <row r="344" spans="1:9" x14ac:dyDescent="0.25">
      <c r="A344" s="56" t="s">
        <v>1069</v>
      </c>
      <c r="B344" s="86" t="s">
        <v>1033</v>
      </c>
      <c r="C344" s="86" t="s">
        <v>355</v>
      </c>
      <c r="D344" s="85" t="s">
        <v>63</v>
      </c>
      <c r="E344" s="86" t="s">
        <v>355</v>
      </c>
      <c r="F344" s="53" t="s">
        <v>1006</v>
      </c>
      <c r="G344" s="86" t="s">
        <v>355</v>
      </c>
      <c r="H344" s="86" t="s">
        <v>355</v>
      </c>
      <c r="I344" s="56" t="s">
        <v>1068</v>
      </c>
    </row>
    <row r="345" spans="1:9" x14ac:dyDescent="0.25">
      <c r="A345" s="122" t="s">
        <v>1070</v>
      </c>
      <c r="B345" s="86" t="s">
        <v>1033</v>
      </c>
      <c r="C345" s="86" t="s">
        <v>355</v>
      </c>
      <c r="D345" s="85" t="s">
        <v>63</v>
      </c>
      <c r="E345" s="86" t="s">
        <v>658</v>
      </c>
      <c r="F345" s="53" t="s">
        <v>1006</v>
      </c>
      <c r="G345" s="86" t="s">
        <v>355</v>
      </c>
      <c r="H345" s="86" t="s">
        <v>355</v>
      </c>
      <c r="I345" s="56" t="s">
        <v>1069</v>
      </c>
    </row>
    <row r="346" spans="1:9" x14ac:dyDescent="0.25">
      <c r="A346" s="122" t="s">
        <v>1071</v>
      </c>
      <c r="B346" s="86" t="s">
        <v>1033</v>
      </c>
      <c r="C346" s="86" t="s">
        <v>355</v>
      </c>
      <c r="D346" s="85" t="s">
        <v>63</v>
      </c>
      <c r="E346" s="86" t="s">
        <v>424</v>
      </c>
      <c r="F346" s="53" t="s">
        <v>1006</v>
      </c>
      <c r="G346" s="86" t="s">
        <v>355</v>
      </c>
      <c r="H346" s="86" t="s">
        <v>355</v>
      </c>
      <c r="I346" s="122" t="s">
        <v>1070</v>
      </c>
    </row>
    <row r="347" spans="1:9" x14ac:dyDescent="0.25">
      <c r="A347" s="122" t="s">
        <v>1072</v>
      </c>
      <c r="B347" s="86" t="s">
        <v>1033</v>
      </c>
      <c r="C347" s="86" t="s">
        <v>355</v>
      </c>
      <c r="D347" s="85" t="s">
        <v>63</v>
      </c>
      <c r="E347" s="86" t="s">
        <v>705</v>
      </c>
      <c r="F347" s="53" t="s">
        <v>1006</v>
      </c>
      <c r="G347" s="86" t="s">
        <v>355</v>
      </c>
      <c r="H347" s="86" t="s">
        <v>355</v>
      </c>
      <c r="I347" s="122" t="s">
        <v>1071</v>
      </c>
    </row>
    <row r="348" spans="1:9" x14ac:dyDescent="0.25">
      <c r="A348" s="122" t="s">
        <v>1073</v>
      </c>
      <c r="B348" s="86" t="s">
        <v>1033</v>
      </c>
      <c r="C348" s="86" t="s">
        <v>355</v>
      </c>
      <c r="D348" s="85" t="s">
        <v>63</v>
      </c>
      <c r="E348" s="86" t="s">
        <v>1008</v>
      </c>
      <c r="F348" s="53" t="s">
        <v>1006</v>
      </c>
      <c r="G348" s="86" t="s">
        <v>355</v>
      </c>
      <c r="H348" s="86" t="s">
        <v>355</v>
      </c>
      <c r="I348" s="122" t="s">
        <v>1072</v>
      </c>
    </row>
    <row r="349" spans="1:9" x14ac:dyDescent="0.25">
      <c r="A349" s="53" t="s">
        <v>1074</v>
      </c>
      <c r="B349" s="85" t="s">
        <v>1033</v>
      </c>
      <c r="C349" s="85" t="s">
        <v>355</v>
      </c>
      <c r="D349" s="85" t="s">
        <v>63</v>
      </c>
      <c r="E349" s="85" t="s">
        <v>703</v>
      </c>
      <c r="F349" s="53" t="s">
        <v>1006</v>
      </c>
      <c r="G349" s="85" t="s">
        <v>355</v>
      </c>
      <c r="H349" s="85" t="s">
        <v>527</v>
      </c>
      <c r="I349" s="53" t="s">
        <v>1074</v>
      </c>
    </row>
    <row r="350" spans="1:9" x14ac:dyDescent="0.25">
      <c r="A350" s="53" t="s">
        <v>1075</v>
      </c>
      <c r="B350" s="85" t="s">
        <v>1033</v>
      </c>
      <c r="C350" s="85" t="s">
        <v>355</v>
      </c>
      <c r="D350" s="85" t="s">
        <v>63</v>
      </c>
      <c r="E350" s="85" t="s">
        <v>425</v>
      </c>
      <c r="F350" s="53" t="s">
        <v>1006</v>
      </c>
      <c r="G350" s="85" t="s">
        <v>355</v>
      </c>
      <c r="H350" s="85" t="s">
        <v>527</v>
      </c>
      <c r="I350" s="53" t="s">
        <v>1074</v>
      </c>
    </row>
    <row r="351" spans="1:9" x14ac:dyDescent="0.25">
      <c r="A351" s="53" t="s">
        <v>1076</v>
      </c>
      <c r="B351" s="85" t="s">
        <v>1033</v>
      </c>
      <c r="C351" s="85" t="s">
        <v>355</v>
      </c>
      <c r="D351" s="85" t="s">
        <v>63</v>
      </c>
      <c r="E351" s="85" t="s">
        <v>704</v>
      </c>
      <c r="F351" s="53" t="s">
        <v>1006</v>
      </c>
      <c r="G351" s="85" t="s">
        <v>355</v>
      </c>
      <c r="H351" s="85" t="s">
        <v>527</v>
      </c>
      <c r="I351" s="53" t="s">
        <v>1075</v>
      </c>
    </row>
    <row r="352" spans="1:9" x14ac:dyDescent="0.25">
      <c r="A352" s="53" t="s">
        <v>1077</v>
      </c>
      <c r="B352" s="85" t="s">
        <v>1033</v>
      </c>
      <c r="C352" s="85" t="s">
        <v>355</v>
      </c>
      <c r="D352" s="85" t="s">
        <v>63</v>
      </c>
      <c r="E352" s="85" t="s">
        <v>355</v>
      </c>
      <c r="F352" s="53" t="s">
        <v>1006</v>
      </c>
      <c r="G352" s="85" t="s">
        <v>355</v>
      </c>
      <c r="H352" s="85" t="s">
        <v>527</v>
      </c>
      <c r="I352" s="53" t="s">
        <v>1076</v>
      </c>
    </row>
    <row r="353" spans="1:9" x14ac:dyDescent="0.25">
      <c r="A353" s="58" t="s">
        <v>1078</v>
      </c>
      <c r="B353" s="85" t="s">
        <v>1033</v>
      </c>
      <c r="C353" s="85" t="s">
        <v>355</v>
      </c>
      <c r="D353" s="85" t="s">
        <v>63</v>
      </c>
      <c r="E353" s="85" t="s">
        <v>658</v>
      </c>
      <c r="F353" s="53" t="s">
        <v>1006</v>
      </c>
      <c r="G353" s="85" t="s">
        <v>355</v>
      </c>
      <c r="H353" s="85" t="s">
        <v>527</v>
      </c>
      <c r="I353" s="53" t="s">
        <v>1077</v>
      </c>
    </row>
    <row r="354" spans="1:9" x14ac:dyDescent="0.25">
      <c r="A354" s="58" t="s">
        <v>1079</v>
      </c>
      <c r="B354" s="85" t="s">
        <v>1033</v>
      </c>
      <c r="C354" s="85" t="s">
        <v>355</v>
      </c>
      <c r="D354" s="85" t="s">
        <v>63</v>
      </c>
      <c r="E354" s="85" t="s">
        <v>424</v>
      </c>
      <c r="F354" s="53" t="s">
        <v>1006</v>
      </c>
      <c r="G354" s="85" t="s">
        <v>355</v>
      </c>
      <c r="H354" s="85" t="s">
        <v>527</v>
      </c>
      <c r="I354" s="58" t="s">
        <v>1078</v>
      </c>
    </row>
    <row r="355" spans="1:9" x14ac:dyDescent="0.25">
      <c r="A355" s="58" t="s">
        <v>1080</v>
      </c>
      <c r="B355" s="85" t="s">
        <v>1033</v>
      </c>
      <c r="C355" s="85" t="s">
        <v>355</v>
      </c>
      <c r="D355" s="85" t="s">
        <v>63</v>
      </c>
      <c r="E355" s="85" t="s">
        <v>705</v>
      </c>
      <c r="F355" s="53" t="s">
        <v>1006</v>
      </c>
      <c r="G355" s="85" t="s">
        <v>355</v>
      </c>
      <c r="H355" s="85" t="s">
        <v>527</v>
      </c>
      <c r="I355" s="58" t="s">
        <v>1079</v>
      </c>
    </row>
    <row r="356" spans="1:9" x14ac:dyDescent="0.25">
      <c r="A356" s="58" t="s">
        <v>1081</v>
      </c>
      <c r="B356" s="85" t="s">
        <v>1033</v>
      </c>
      <c r="C356" s="85" t="s">
        <v>355</v>
      </c>
      <c r="D356" s="85" t="s">
        <v>63</v>
      </c>
      <c r="E356" s="85" t="s">
        <v>1008</v>
      </c>
      <c r="F356" s="53" t="s">
        <v>1006</v>
      </c>
      <c r="G356" s="85" t="s">
        <v>355</v>
      </c>
      <c r="H356" s="85" t="s">
        <v>527</v>
      </c>
      <c r="I356" s="58" t="s">
        <v>1080</v>
      </c>
    </row>
    <row r="357" spans="1:9" x14ac:dyDescent="0.25">
      <c r="A357" s="56" t="s">
        <v>1082</v>
      </c>
      <c r="B357" s="86" t="s">
        <v>1033</v>
      </c>
      <c r="C357" s="86" t="s">
        <v>355</v>
      </c>
      <c r="D357" s="85" t="s">
        <v>63</v>
      </c>
      <c r="E357" s="86" t="s">
        <v>703</v>
      </c>
      <c r="F357" s="53" t="s">
        <v>1006</v>
      </c>
      <c r="G357" s="86" t="s">
        <v>355</v>
      </c>
      <c r="H357" s="86" t="s">
        <v>524</v>
      </c>
      <c r="I357" s="56" t="s">
        <v>1082</v>
      </c>
    </row>
    <row r="358" spans="1:9" x14ac:dyDescent="0.25">
      <c r="A358" s="56" t="s">
        <v>1083</v>
      </c>
      <c r="B358" s="86" t="s">
        <v>1033</v>
      </c>
      <c r="C358" s="86" t="s">
        <v>355</v>
      </c>
      <c r="D358" s="85" t="s">
        <v>63</v>
      </c>
      <c r="E358" s="86" t="s">
        <v>425</v>
      </c>
      <c r="F358" s="53" t="s">
        <v>1006</v>
      </c>
      <c r="G358" s="86" t="s">
        <v>355</v>
      </c>
      <c r="H358" s="86" t="s">
        <v>524</v>
      </c>
      <c r="I358" s="56" t="s">
        <v>1082</v>
      </c>
    </row>
    <row r="359" spans="1:9" x14ac:dyDescent="0.25">
      <c r="A359" s="56" t="s">
        <v>1084</v>
      </c>
      <c r="B359" s="86" t="s">
        <v>1033</v>
      </c>
      <c r="C359" s="86" t="s">
        <v>355</v>
      </c>
      <c r="D359" s="85" t="s">
        <v>63</v>
      </c>
      <c r="E359" s="86" t="s">
        <v>704</v>
      </c>
      <c r="F359" s="53" t="s">
        <v>1006</v>
      </c>
      <c r="G359" s="86" t="s">
        <v>355</v>
      </c>
      <c r="H359" s="86" t="s">
        <v>524</v>
      </c>
      <c r="I359" s="56" t="s">
        <v>1083</v>
      </c>
    </row>
    <row r="360" spans="1:9" x14ac:dyDescent="0.25">
      <c r="A360" s="56" t="s">
        <v>1085</v>
      </c>
      <c r="B360" s="86" t="s">
        <v>1033</v>
      </c>
      <c r="C360" s="86" t="s">
        <v>355</v>
      </c>
      <c r="D360" s="85" t="s">
        <v>63</v>
      </c>
      <c r="E360" s="86" t="s">
        <v>355</v>
      </c>
      <c r="F360" s="53" t="s">
        <v>1006</v>
      </c>
      <c r="G360" s="86" t="s">
        <v>355</v>
      </c>
      <c r="H360" s="86" t="s">
        <v>524</v>
      </c>
      <c r="I360" s="56" t="s">
        <v>1084</v>
      </c>
    </row>
    <row r="361" spans="1:9" x14ac:dyDescent="0.25">
      <c r="A361" s="122" t="s">
        <v>1086</v>
      </c>
      <c r="B361" s="86" t="s">
        <v>1033</v>
      </c>
      <c r="C361" s="86" t="s">
        <v>355</v>
      </c>
      <c r="D361" s="85" t="s">
        <v>63</v>
      </c>
      <c r="E361" s="86" t="s">
        <v>658</v>
      </c>
      <c r="F361" s="53" t="s">
        <v>1006</v>
      </c>
      <c r="G361" s="86" t="s">
        <v>355</v>
      </c>
      <c r="H361" s="86" t="s">
        <v>524</v>
      </c>
      <c r="I361" s="56" t="s">
        <v>1085</v>
      </c>
    </row>
    <row r="362" spans="1:9" x14ac:dyDescent="0.25">
      <c r="A362" s="122" t="s">
        <v>1087</v>
      </c>
      <c r="B362" s="86" t="s">
        <v>1033</v>
      </c>
      <c r="C362" s="86" t="s">
        <v>355</v>
      </c>
      <c r="D362" s="85" t="s">
        <v>63</v>
      </c>
      <c r="E362" s="86" t="s">
        <v>424</v>
      </c>
      <c r="F362" s="53" t="s">
        <v>1006</v>
      </c>
      <c r="G362" s="86" t="s">
        <v>355</v>
      </c>
      <c r="H362" s="86" t="s">
        <v>524</v>
      </c>
      <c r="I362" s="122" t="s">
        <v>1086</v>
      </c>
    </row>
    <row r="363" spans="1:9" x14ac:dyDescent="0.25">
      <c r="A363" s="122" t="s">
        <v>1088</v>
      </c>
      <c r="B363" s="86" t="s">
        <v>1033</v>
      </c>
      <c r="C363" s="86" t="s">
        <v>355</v>
      </c>
      <c r="D363" s="85" t="s">
        <v>63</v>
      </c>
      <c r="E363" s="86" t="s">
        <v>705</v>
      </c>
      <c r="F363" s="53" t="s">
        <v>1006</v>
      </c>
      <c r="G363" s="86" t="s">
        <v>355</v>
      </c>
      <c r="H363" s="86" t="s">
        <v>524</v>
      </c>
      <c r="I363" s="122" t="s">
        <v>1087</v>
      </c>
    </row>
    <row r="364" spans="1:9" x14ac:dyDescent="0.25">
      <c r="A364" s="122" t="s">
        <v>1089</v>
      </c>
      <c r="B364" s="86" t="s">
        <v>1033</v>
      </c>
      <c r="C364" s="86" t="s">
        <v>355</v>
      </c>
      <c r="D364" s="85" t="s">
        <v>63</v>
      </c>
      <c r="E364" s="86" t="s">
        <v>1008</v>
      </c>
      <c r="F364" s="53" t="s">
        <v>1006</v>
      </c>
      <c r="G364" s="86" t="s">
        <v>355</v>
      </c>
      <c r="H364" s="86" t="s">
        <v>524</v>
      </c>
      <c r="I364" s="122" t="s">
        <v>1088</v>
      </c>
    </row>
    <row r="365" spans="1:9" x14ac:dyDescent="0.25">
      <c r="A365" s="53" t="s">
        <v>1090</v>
      </c>
      <c r="B365" s="85" t="s">
        <v>1033</v>
      </c>
      <c r="C365" s="85" t="s">
        <v>355</v>
      </c>
      <c r="D365" s="85" t="s">
        <v>63</v>
      </c>
      <c r="E365" s="85" t="s">
        <v>703</v>
      </c>
      <c r="F365" s="53" t="s">
        <v>1006</v>
      </c>
      <c r="G365" s="85" t="s">
        <v>355</v>
      </c>
      <c r="H365" s="85" t="s">
        <v>528</v>
      </c>
      <c r="I365" s="53" t="s">
        <v>1090</v>
      </c>
    </row>
    <row r="366" spans="1:9" x14ac:dyDescent="0.25">
      <c r="A366" s="53" t="s">
        <v>1091</v>
      </c>
      <c r="B366" s="85" t="s">
        <v>1033</v>
      </c>
      <c r="C366" s="85" t="s">
        <v>355</v>
      </c>
      <c r="D366" s="85" t="s">
        <v>63</v>
      </c>
      <c r="E366" s="85" t="s">
        <v>425</v>
      </c>
      <c r="F366" s="53" t="s">
        <v>1006</v>
      </c>
      <c r="G366" s="85" t="s">
        <v>355</v>
      </c>
      <c r="H366" s="85" t="s">
        <v>528</v>
      </c>
      <c r="I366" s="53" t="s">
        <v>1090</v>
      </c>
    </row>
    <row r="367" spans="1:9" x14ac:dyDescent="0.25">
      <c r="A367" s="53" t="s">
        <v>1092</v>
      </c>
      <c r="B367" s="85" t="s">
        <v>1033</v>
      </c>
      <c r="C367" s="85" t="s">
        <v>355</v>
      </c>
      <c r="D367" s="85" t="s">
        <v>63</v>
      </c>
      <c r="E367" s="85" t="s">
        <v>704</v>
      </c>
      <c r="F367" s="53" t="s">
        <v>1006</v>
      </c>
      <c r="G367" s="85" t="s">
        <v>355</v>
      </c>
      <c r="H367" s="85" t="s">
        <v>528</v>
      </c>
      <c r="I367" s="53" t="s">
        <v>1091</v>
      </c>
    </row>
    <row r="368" spans="1:9" x14ac:dyDescent="0.25">
      <c r="A368" s="53" t="s">
        <v>1093</v>
      </c>
      <c r="B368" s="85" t="s">
        <v>1033</v>
      </c>
      <c r="C368" s="85" t="s">
        <v>355</v>
      </c>
      <c r="D368" s="85" t="s">
        <v>63</v>
      </c>
      <c r="E368" s="85" t="s">
        <v>355</v>
      </c>
      <c r="F368" s="53" t="s">
        <v>1006</v>
      </c>
      <c r="G368" s="85" t="s">
        <v>355</v>
      </c>
      <c r="H368" s="85" t="s">
        <v>528</v>
      </c>
      <c r="I368" s="53" t="s">
        <v>1092</v>
      </c>
    </row>
    <row r="369" spans="1:9" x14ac:dyDescent="0.25">
      <c r="A369" s="58" t="s">
        <v>1094</v>
      </c>
      <c r="B369" s="85" t="s">
        <v>1033</v>
      </c>
      <c r="C369" s="85" t="s">
        <v>355</v>
      </c>
      <c r="D369" s="85" t="s">
        <v>63</v>
      </c>
      <c r="E369" s="85" t="s">
        <v>658</v>
      </c>
      <c r="F369" s="53" t="s">
        <v>1006</v>
      </c>
      <c r="G369" s="85" t="s">
        <v>355</v>
      </c>
      <c r="H369" s="85" t="s">
        <v>528</v>
      </c>
      <c r="I369" s="53" t="s">
        <v>1093</v>
      </c>
    </row>
    <row r="370" spans="1:9" x14ac:dyDescent="0.25">
      <c r="A370" s="58" t="s">
        <v>1095</v>
      </c>
      <c r="B370" s="85" t="s">
        <v>1033</v>
      </c>
      <c r="C370" s="85" t="s">
        <v>355</v>
      </c>
      <c r="D370" s="85" t="s">
        <v>63</v>
      </c>
      <c r="E370" s="85" t="s">
        <v>424</v>
      </c>
      <c r="F370" s="53" t="s">
        <v>1006</v>
      </c>
      <c r="G370" s="85" t="s">
        <v>355</v>
      </c>
      <c r="H370" s="85" t="s">
        <v>528</v>
      </c>
      <c r="I370" s="58" t="s">
        <v>1094</v>
      </c>
    </row>
    <row r="371" spans="1:9" x14ac:dyDescent="0.25">
      <c r="A371" s="58" t="s">
        <v>1096</v>
      </c>
      <c r="B371" s="85" t="s">
        <v>1033</v>
      </c>
      <c r="C371" s="85" t="s">
        <v>355</v>
      </c>
      <c r="D371" s="85" t="s">
        <v>63</v>
      </c>
      <c r="E371" s="85" t="s">
        <v>705</v>
      </c>
      <c r="F371" s="53" t="s">
        <v>1006</v>
      </c>
      <c r="G371" s="85" t="s">
        <v>355</v>
      </c>
      <c r="H371" s="85" t="s">
        <v>528</v>
      </c>
      <c r="I371" s="58" t="s">
        <v>1095</v>
      </c>
    </row>
    <row r="372" spans="1:9" x14ac:dyDescent="0.25">
      <c r="A372" s="58" t="s">
        <v>1097</v>
      </c>
      <c r="B372" s="85" t="s">
        <v>1033</v>
      </c>
      <c r="C372" s="85" t="s">
        <v>355</v>
      </c>
      <c r="D372" s="85" t="s">
        <v>63</v>
      </c>
      <c r="E372" s="85" t="s">
        <v>1008</v>
      </c>
      <c r="F372" s="53" t="s">
        <v>1006</v>
      </c>
      <c r="G372" s="85" t="s">
        <v>355</v>
      </c>
      <c r="H372" s="85" t="s">
        <v>528</v>
      </c>
      <c r="I372" s="58" t="s">
        <v>1096</v>
      </c>
    </row>
    <row r="373" spans="1:9" x14ac:dyDescent="0.25">
      <c r="A373" s="127" t="s">
        <v>1042</v>
      </c>
      <c r="B373" s="130" t="s">
        <v>1033</v>
      </c>
      <c r="C373" s="85" t="s">
        <v>355</v>
      </c>
      <c r="D373" s="130" t="s">
        <v>849</v>
      </c>
      <c r="E373" s="85" t="s">
        <v>703</v>
      </c>
      <c r="F373" s="53" t="s">
        <v>1006</v>
      </c>
      <c r="G373" s="85" t="s">
        <v>355</v>
      </c>
      <c r="H373" s="130" t="s">
        <v>525</v>
      </c>
      <c r="I373" s="53" t="s">
        <v>1035</v>
      </c>
    </row>
    <row r="374" spans="1:9" x14ac:dyDescent="0.25">
      <c r="A374" s="53" t="s">
        <v>1043</v>
      </c>
      <c r="B374" s="85" t="s">
        <v>1033</v>
      </c>
      <c r="C374" s="85" t="s">
        <v>355</v>
      </c>
      <c r="D374" s="130" t="s">
        <v>849</v>
      </c>
      <c r="E374" s="85" t="s">
        <v>425</v>
      </c>
      <c r="F374" s="53" t="s">
        <v>1006</v>
      </c>
      <c r="G374" s="85" t="s">
        <v>355</v>
      </c>
      <c r="H374" s="85" t="s">
        <v>525</v>
      </c>
      <c r="I374" s="53" t="s">
        <v>1036</v>
      </c>
    </row>
    <row r="375" spans="1:9" x14ac:dyDescent="0.25">
      <c r="A375" s="53" t="s">
        <v>1044</v>
      </c>
      <c r="B375" s="85" t="s">
        <v>1033</v>
      </c>
      <c r="C375" s="85" t="s">
        <v>355</v>
      </c>
      <c r="D375" s="130" t="s">
        <v>849</v>
      </c>
      <c r="E375" s="85" t="s">
        <v>704</v>
      </c>
      <c r="F375" s="53" t="s">
        <v>1006</v>
      </c>
      <c r="G375" s="85" t="s">
        <v>355</v>
      </c>
      <c r="H375" s="85" t="s">
        <v>525</v>
      </c>
      <c r="I375" s="53" t="s">
        <v>1037</v>
      </c>
    </row>
    <row r="376" spans="1:9" x14ac:dyDescent="0.25">
      <c r="A376" s="53" t="s">
        <v>1045</v>
      </c>
      <c r="B376" s="85" t="s">
        <v>1033</v>
      </c>
      <c r="C376" s="85" t="s">
        <v>355</v>
      </c>
      <c r="D376" s="130" t="s">
        <v>849</v>
      </c>
      <c r="E376" s="85" t="s">
        <v>355</v>
      </c>
      <c r="F376" s="53" t="s">
        <v>1006</v>
      </c>
      <c r="G376" s="85" t="s">
        <v>355</v>
      </c>
      <c r="H376" s="85" t="s">
        <v>525</v>
      </c>
      <c r="I376" s="53" t="s">
        <v>1038</v>
      </c>
    </row>
    <row r="377" spans="1:9" x14ac:dyDescent="0.25">
      <c r="A377" s="58" t="s">
        <v>1046</v>
      </c>
      <c r="B377" s="85" t="s">
        <v>1033</v>
      </c>
      <c r="C377" s="85" t="s">
        <v>355</v>
      </c>
      <c r="D377" s="130" t="s">
        <v>849</v>
      </c>
      <c r="E377" s="85" t="s">
        <v>658</v>
      </c>
      <c r="F377" s="53" t="s">
        <v>1006</v>
      </c>
      <c r="G377" s="85" t="s">
        <v>355</v>
      </c>
      <c r="H377" s="85" t="s">
        <v>525</v>
      </c>
      <c r="I377" s="58" t="s">
        <v>1039</v>
      </c>
    </row>
    <row r="378" spans="1:9" x14ac:dyDescent="0.25">
      <c r="A378" s="58" t="s">
        <v>1047</v>
      </c>
      <c r="B378" s="85" t="s">
        <v>1033</v>
      </c>
      <c r="C378" s="85" t="s">
        <v>355</v>
      </c>
      <c r="D378" s="130" t="s">
        <v>849</v>
      </c>
      <c r="E378" s="85" t="s">
        <v>424</v>
      </c>
      <c r="F378" s="53" t="s">
        <v>1006</v>
      </c>
      <c r="G378" s="85" t="s">
        <v>355</v>
      </c>
      <c r="H378" s="85" t="s">
        <v>525</v>
      </c>
      <c r="I378" s="58" t="s">
        <v>1040</v>
      </c>
    </row>
    <row r="379" spans="1:9" x14ac:dyDescent="0.25">
      <c r="A379" s="58" t="s">
        <v>1048</v>
      </c>
      <c r="B379" s="85" t="s">
        <v>1033</v>
      </c>
      <c r="C379" s="85" t="s">
        <v>355</v>
      </c>
      <c r="D379" s="130" t="s">
        <v>849</v>
      </c>
      <c r="E379" s="85" t="s">
        <v>705</v>
      </c>
      <c r="F379" s="53" t="s">
        <v>1006</v>
      </c>
      <c r="G379" s="85" t="s">
        <v>355</v>
      </c>
      <c r="H379" s="85" t="s">
        <v>525</v>
      </c>
      <c r="I379" s="58" t="s">
        <v>1041</v>
      </c>
    </row>
    <row r="380" spans="1:9" x14ac:dyDescent="0.25">
      <c r="A380" s="56" t="s">
        <v>1098</v>
      </c>
      <c r="B380" s="86" t="s">
        <v>1033</v>
      </c>
      <c r="C380" s="85" t="s">
        <v>355</v>
      </c>
      <c r="D380" s="130" t="s">
        <v>849</v>
      </c>
      <c r="E380" s="86" t="s">
        <v>703</v>
      </c>
      <c r="F380" s="53" t="s">
        <v>1006</v>
      </c>
      <c r="G380" s="85" t="s">
        <v>355</v>
      </c>
      <c r="H380" s="86" t="s">
        <v>523</v>
      </c>
      <c r="I380" s="56" t="s">
        <v>1050</v>
      </c>
    </row>
    <row r="381" spans="1:9" x14ac:dyDescent="0.25">
      <c r="A381" s="56" t="s">
        <v>1099</v>
      </c>
      <c r="B381" s="86" t="s">
        <v>1033</v>
      </c>
      <c r="C381" s="85" t="s">
        <v>355</v>
      </c>
      <c r="D381" s="130" t="s">
        <v>849</v>
      </c>
      <c r="E381" s="86" t="s">
        <v>425</v>
      </c>
      <c r="F381" s="53" t="s">
        <v>1006</v>
      </c>
      <c r="G381" s="85" t="s">
        <v>355</v>
      </c>
      <c r="H381" s="86" t="s">
        <v>523</v>
      </c>
      <c r="I381" s="56" t="s">
        <v>1051</v>
      </c>
    </row>
    <row r="382" spans="1:9" x14ac:dyDescent="0.25">
      <c r="A382" s="56" t="s">
        <v>1100</v>
      </c>
      <c r="B382" s="86" t="s">
        <v>1033</v>
      </c>
      <c r="C382" s="85" t="s">
        <v>355</v>
      </c>
      <c r="D382" s="130" t="s">
        <v>849</v>
      </c>
      <c r="E382" s="86" t="s">
        <v>704</v>
      </c>
      <c r="F382" s="53" t="s">
        <v>1006</v>
      </c>
      <c r="G382" s="85" t="s">
        <v>355</v>
      </c>
      <c r="H382" s="86" t="s">
        <v>523</v>
      </c>
      <c r="I382" s="56" t="s">
        <v>1052</v>
      </c>
    </row>
    <row r="383" spans="1:9" x14ac:dyDescent="0.25">
      <c r="A383" s="56" t="s">
        <v>1101</v>
      </c>
      <c r="B383" s="86" t="s">
        <v>1033</v>
      </c>
      <c r="C383" s="85" t="s">
        <v>355</v>
      </c>
      <c r="D383" s="130" t="s">
        <v>849</v>
      </c>
      <c r="E383" s="86" t="s">
        <v>355</v>
      </c>
      <c r="F383" s="53" t="s">
        <v>1006</v>
      </c>
      <c r="G383" s="85" t="s">
        <v>355</v>
      </c>
      <c r="H383" s="86" t="s">
        <v>523</v>
      </c>
      <c r="I383" s="56" t="s">
        <v>1053</v>
      </c>
    </row>
    <row r="384" spans="1:9" x14ac:dyDescent="0.25">
      <c r="A384" s="122" t="s">
        <v>1102</v>
      </c>
      <c r="B384" s="86" t="s">
        <v>1033</v>
      </c>
      <c r="C384" s="85" t="s">
        <v>355</v>
      </c>
      <c r="D384" s="130" t="s">
        <v>849</v>
      </c>
      <c r="E384" s="86" t="s">
        <v>658</v>
      </c>
      <c r="F384" s="53" t="s">
        <v>1006</v>
      </c>
      <c r="G384" s="85" t="s">
        <v>355</v>
      </c>
      <c r="H384" s="86" t="s">
        <v>523</v>
      </c>
      <c r="I384" s="122" t="s">
        <v>1054</v>
      </c>
    </row>
    <row r="385" spans="1:9" x14ac:dyDescent="0.25">
      <c r="A385" s="122" t="s">
        <v>1103</v>
      </c>
      <c r="B385" s="86" t="s">
        <v>1033</v>
      </c>
      <c r="C385" s="85" t="s">
        <v>355</v>
      </c>
      <c r="D385" s="130" t="s">
        <v>849</v>
      </c>
      <c r="E385" s="86" t="s">
        <v>424</v>
      </c>
      <c r="F385" s="53" t="s">
        <v>1006</v>
      </c>
      <c r="G385" s="85" t="s">
        <v>355</v>
      </c>
      <c r="H385" s="86" t="s">
        <v>523</v>
      </c>
      <c r="I385" s="122" t="s">
        <v>1055</v>
      </c>
    </row>
    <row r="386" spans="1:9" x14ac:dyDescent="0.25">
      <c r="A386" s="122" t="s">
        <v>1104</v>
      </c>
      <c r="B386" s="86" t="s">
        <v>1033</v>
      </c>
      <c r="C386" s="85" t="s">
        <v>355</v>
      </c>
      <c r="D386" s="130" t="s">
        <v>849</v>
      </c>
      <c r="E386" s="86" t="s">
        <v>705</v>
      </c>
      <c r="F386" s="53" t="s">
        <v>1006</v>
      </c>
      <c r="G386" s="85" t="s">
        <v>355</v>
      </c>
      <c r="H386" s="86" t="s">
        <v>523</v>
      </c>
      <c r="I386" s="122" t="s">
        <v>1056</v>
      </c>
    </row>
    <row r="387" spans="1:9" x14ac:dyDescent="0.25">
      <c r="A387" s="53" t="s">
        <v>1105</v>
      </c>
      <c r="B387" s="85" t="s">
        <v>1033</v>
      </c>
      <c r="C387" s="85" t="s">
        <v>355</v>
      </c>
      <c r="D387" s="130" t="s">
        <v>849</v>
      </c>
      <c r="E387" s="85" t="s">
        <v>703</v>
      </c>
      <c r="F387" s="53" t="s">
        <v>1006</v>
      </c>
      <c r="G387" s="85" t="s">
        <v>355</v>
      </c>
      <c r="H387" s="85" t="s">
        <v>526</v>
      </c>
      <c r="I387" s="53" t="s">
        <v>1058</v>
      </c>
    </row>
    <row r="388" spans="1:9" x14ac:dyDescent="0.25">
      <c r="A388" s="53" t="s">
        <v>1106</v>
      </c>
      <c r="B388" s="85" t="s">
        <v>1033</v>
      </c>
      <c r="C388" s="85" t="s">
        <v>355</v>
      </c>
      <c r="D388" s="130" t="s">
        <v>849</v>
      </c>
      <c r="E388" s="85" t="s">
        <v>425</v>
      </c>
      <c r="F388" s="53" t="s">
        <v>1006</v>
      </c>
      <c r="G388" s="85" t="s">
        <v>355</v>
      </c>
      <c r="H388" s="85" t="s">
        <v>526</v>
      </c>
      <c r="I388" s="53" t="s">
        <v>1059</v>
      </c>
    </row>
    <row r="389" spans="1:9" x14ac:dyDescent="0.25">
      <c r="A389" s="53" t="s">
        <v>1107</v>
      </c>
      <c r="B389" s="85" t="s">
        <v>1033</v>
      </c>
      <c r="C389" s="85" t="s">
        <v>355</v>
      </c>
      <c r="D389" s="130" t="s">
        <v>849</v>
      </c>
      <c r="E389" s="85" t="s">
        <v>704</v>
      </c>
      <c r="F389" s="53" t="s">
        <v>1006</v>
      </c>
      <c r="G389" s="85" t="s">
        <v>355</v>
      </c>
      <c r="H389" s="85" t="s">
        <v>526</v>
      </c>
      <c r="I389" s="53" t="s">
        <v>1060</v>
      </c>
    </row>
    <row r="390" spans="1:9" x14ac:dyDescent="0.25">
      <c r="A390" s="53" t="s">
        <v>1108</v>
      </c>
      <c r="B390" s="85" t="s">
        <v>1033</v>
      </c>
      <c r="C390" s="85" t="s">
        <v>355</v>
      </c>
      <c r="D390" s="130" t="s">
        <v>849</v>
      </c>
      <c r="E390" s="85" t="s">
        <v>355</v>
      </c>
      <c r="F390" s="53" t="s">
        <v>1006</v>
      </c>
      <c r="G390" s="85" t="s">
        <v>355</v>
      </c>
      <c r="H390" s="85" t="s">
        <v>526</v>
      </c>
      <c r="I390" s="53" t="s">
        <v>1061</v>
      </c>
    </row>
    <row r="391" spans="1:9" x14ac:dyDescent="0.25">
      <c r="A391" s="58" t="s">
        <v>1109</v>
      </c>
      <c r="B391" s="85" t="s">
        <v>1033</v>
      </c>
      <c r="C391" s="85" t="s">
        <v>355</v>
      </c>
      <c r="D391" s="130" t="s">
        <v>849</v>
      </c>
      <c r="E391" s="85" t="s">
        <v>658</v>
      </c>
      <c r="F391" s="53" t="s">
        <v>1006</v>
      </c>
      <c r="G391" s="85" t="s">
        <v>355</v>
      </c>
      <c r="H391" s="85" t="s">
        <v>526</v>
      </c>
      <c r="I391" s="58" t="s">
        <v>1062</v>
      </c>
    </row>
    <row r="392" spans="1:9" x14ac:dyDescent="0.25">
      <c r="A392" s="58" t="s">
        <v>1110</v>
      </c>
      <c r="B392" s="85" t="s">
        <v>1033</v>
      </c>
      <c r="C392" s="85" t="s">
        <v>355</v>
      </c>
      <c r="D392" s="130" t="s">
        <v>849</v>
      </c>
      <c r="E392" s="85" t="s">
        <v>424</v>
      </c>
      <c r="F392" s="53" t="s">
        <v>1006</v>
      </c>
      <c r="G392" s="85" t="s">
        <v>355</v>
      </c>
      <c r="H392" s="85" t="s">
        <v>526</v>
      </c>
      <c r="I392" s="58" t="s">
        <v>1063</v>
      </c>
    </row>
    <row r="393" spans="1:9" x14ac:dyDescent="0.25">
      <c r="A393" s="58" t="s">
        <v>1111</v>
      </c>
      <c r="B393" s="85" t="s">
        <v>1033</v>
      </c>
      <c r="C393" s="85" t="s">
        <v>355</v>
      </c>
      <c r="D393" s="130" t="s">
        <v>849</v>
      </c>
      <c r="E393" s="85" t="s">
        <v>705</v>
      </c>
      <c r="F393" s="53" t="s">
        <v>1006</v>
      </c>
      <c r="G393" s="85" t="s">
        <v>355</v>
      </c>
      <c r="H393" s="85" t="s">
        <v>526</v>
      </c>
      <c r="I393" s="58" t="s">
        <v>1064</v>
      </c>
    </row>
    <row r="394" spans="1:9" x14ac:dyDescent="0.25">
      <c r="A394" s="56" t="s">
        <v>1112</v>
      </c>
      <c r="B394" s="86" t="s">
        <v>1033</v>
      </c>
      <c r="C394" s="85" t="s">
        <v>355</v>
      </c>
      <c r="D394" s="130" t="s">
        <v>63</v>
      </c>
      <c r="E394" s="86" t="s">
        <v>703</v>
      </c>
      <c r="F394" s="53" t="s">
        <v>1006</v>
      </c>
      <c r="G394" s="85" t="s">
        <v>355</v>
      </c>
      <c r="H394" s="86" t="s">
        <v>693</v>
      </c>
      <c r="I394" s="56" t="s">
        <v>1066</v>
      </c>
    </row>
    <row r="395" spans="1:9" x14ac:dyDescent="0.25">
      <c r="A395" s="56" t="s">
        <v>1113</v>
      </c>
      <c r="B395" s="86" t="s">
        <v>1033</v>
      </c>
      <c r="C395" s="85" t="s">
        <v>355</v>
      </c>
      <c r="D395" s="130" t="s">
        <v>63</v>
      </c>
      <c r="E395" s="86" t="s">
        <v>425</v>
      </c>
      <c r="F395" s="53" t="s">
        <v>1006</v>
      </c>
      <c r="G395" s="85" t="s">
        <v>355</v>
      </c>
      <c r="H395" s="86" t="s">
        <v>693</v>
      </c>
      <c r="I395" s="56" t="s">
        <v>1067</v>
      </c>
    </row>
    <row r="396" spans="1:9" x14ac:dyDescent="0.25">
      <c r="A396" s="56" t="s">
        <v>1114</v>
      </c>
      <c r="B396" s="86" t="s">
        <v>1033</v>
      </c>
      <c r="C396" s="85" t="s">
        <v>355</v>
      </c>
      <c r="D396" s="130" t="s">
        <v>63</v>
      </c>
      <c r="E396" s="86" t="s">
        <v>704</v>
      </c>
      <c r="F396" s="53" t="s">
        <v>1006</v>
      </c>
      <c r="G396" s="85" t="s">
        <v>355</v>
      </c>
      <c r="H396" s="86" t="s">
        <v>693</v>
      </c>
      <c r="I396" s="56" t="s">
        <v>1068</v>
      </c>
    </row>
    <row r="397" spans="1:9" x14ac:dyDescent="0.25">
      <c r="A397" s="56" t="s">
        <v>1115</v>
      </c>
      <c r="B397" s="86" t="s">
        <v>1033</v>
      </c>
      <c r="C397" s="85" t="s">
        <v>355</v>
      </c>
      <c r="D397" s="130" t="s">
        <v>63</v>
      </c>
      <c r="E397" s="86" t="s">
        <v>355</v>
      </c>
      <c r="F397" s="53" t="s">
        <v>1006</v>
      </c>
      <c r="G397" s="85" t="s">
        <v>355</v>
      </c>
      <c r="H397" s="86" t="s">
        <v>693</v>
      </c>
      <c r="I397" s="56" t="s">
        <v>1069</v>
      </c>
    </row>
    <row r="398" spans="1:9" x14ac:dyDescent="0.25">
      <c r="A398" s="122" t="s">
        <v>1116</v>
      </c>
      <c r="B398" s="86" t="s">
        <v>1033</v>
      </c>
      <c r="C398" s="85" t="s">
        <v>355</v>
      </c>
      <c r="D398" s="130" t="s">
        <v>63</v>
      </c>
      <c r="E398" s="86" t="s">
        <v>658</v>
      </c>
      <c r="F398" s="53" t="s">
        <v>1006</v>
      </c>
      <c r="G398" s="85" t="s">
        <v>355</v>
      </c>
      <c r="H398" s="86" t="s">
        <v>693</v>
      </c>
      <c r="I398" s="122" t="s">
        <v>1070</v>
      </c>
    </row>
    <row r="399" spans="1:9" x14ac:dyDescent="0.25">
      <c r="A399" s="122" t="s">
        <v>1117</v>
      </c>
      <c r="B399" s="86" t="s">
        <v>1033</v>
      </c>
      <c r="C399" s="85" t="s">
        <v>355</v>
      </c>
      <c r="D399" s="130" t="s">
        <v>63</v>
      </c>
      <c r="E399" s="86" t="s">
        <v>424</v>
      </c>
      <c r="F399" s="53" t="s">
        <v>1006</v>
      </c>
      <c r="G399" s="85" t="s">
        <v>355</v>
      </c>
      <c r="H399" s="86" t="s">
        <v>693</v>
      </c>
      <c r="I399" s="122" t="s">
        <v>1071</v>
      </c>
    </row>
    <row r="400" spans="1:9" x14ac:dyDescent="0.25">
      <c r="A400" s="122" t="s">
        <v>1118</v>
      </c>
      <c r="B400" s="86" t="s">
        <v>1033</v>
      </c>
      <c r="C400" s="85" t="s">
        <v>355</v>
      </c>
      <c r="D400" s="130" t="s">
        <v>63</v>
      </c>
      <c r="E400" s="86" t="s">
        <v>705</v>
      </c>
      <c r="F400" s="53" t="s">
        <v>1006</v>
      </c>
      <c r="G400" s="85" t="s">
        <v>355</v>
      </c>
      <c r="H400" s="86" t="s">
        <v>693</v>
      </c>
      <c r="I400" s="122" t="s">
        <v>1072</v>
      </c>
    </row>
    <row r="401" spans="1:9" x14ac:dyDescent="0.25">
      <c r="A401" s="53" t="s">
        <v>1119</v>
      </c>
      <c r="B401" s="85" t="s">
        <v>1033</v>
      </c>
      <c r="C401" s="85" t="s">
        <v>355</v>
      </c>
      <c r="D401" s="130" t="s">
        <v>849</v>
      </c>
      <c r="E401" s="85" t="s">
        <v>703</v>
      </c>
      <c r="F401" s="53" t="s">
        <v>1006</v>
      </c>
      <c r="G401" s="85" t="s">
        <v>355</v>
      </c>
      <c r="H401" s="85" t="s">
        <v>527</v>
      </c>
      <c r="I401" s="53" t="s">
        <v>1074</v>
      </c>
    </row>
    <row r="402" spans="1:9" x14ac:dyDescent="0.25">
      <c r="A402" s="53" t="s">
        <v>1120</v>
      </c>
      <c r="B402" s="85" t="s">
        <v>1033</v>
      </c>
      <c r="C402" s="85" t="s">
        <v>355</v>
      </c>
      <c r="D402" s="130" t="s">
        <v>849</v>
      </c>
      <c r="E402" s="85" t="s">
        <v>425</v>
      </c>
      <c r="F402" s="53" t="s">
        <v>1006</v>
      </c>
      <c r="G402" s="85" t="s">
        <v>355</v>
      </c>
      <c r="H402" s="85" t="s">
        <v>527</v>
      </c>
      <c r="I402" s="53" t="s">
        <v>1075</v>
      </c>
    </row>
    <row r="403" spans="1:9" x14ac:dyDescent="0.25">
      <c r="A403" s="53" t="s">
        <v>1121</v>
      </c>
      <c r="B403" s="85" t="s">
        <v>1033</v>
      </c>
      <c r="C403" s="85" t="s">
        <v>355</v>
      </c>
      <c r="D403" s="130" t="s">
        <v>849</v>
      </c>
      <c r="E403" s="85" t="s">
        <v>704</v>
      </c>
      <c r="F403" s="53" t="s">
        <v>1006</v>
      </c>
      <c r="G403" s="85" t="s">
        <v>355</v>
      </c>
      <c r="H403" s="85" t="s">
        <v>527</v>
      </c>
      <c r="I403" s="53" t="s">
        <v>1076</v>
      </c>
    </row>
    <row r="404" spans="1:9" x14ac:dyDescent="0.25">
      <c r="A404" s="53" t="s">
        <v>1122</v>
      </c>
      <c r="B404" s="85" t="s">
        <v>1033</v>
      </c>
      <c r="C404" s="85" t="s">
        <v>355</v>
      </c>
      <c r="D404" s="130" t="s">
        <v>849</v>
      </c>
      <c r="E404" s="85" t="s">
        <v>355</v>
      </c>
      <c r="F404" s="53" t="s">
        <v>1006</v>
      </c>
      <c r="G404" s="85" t="s">
        <v>355</v>
      </c>
      <c r="H404" s="85" t="s">
        <v>527</v>
      </c>
      <c r="I404" s="53" t="s">
        <v>1077</v>
      </c>
    </row>
    <row r="405" spans="1:9" x14ac:dyDescent="0.25">
      <c r="A405" s="58" t="s">
        <v>1123</v>
      </c>
      <c r="B405" s="85" t="s">
        <v>1033</v>
      </c>
      <c r="C405" s="85" t="s">
        <v>355</v>
      </c>
      <c r="D405" s="130" t="s">
        <v>849</v>
      </c>
      <c r="E405" s="85" t="s">
        <v>658</v>
      </c>
      <c r="F405" s="53" t="s">
        <v>1006</v>
      </c>
      <c r="G405" s="85" t="s">
        <v>355</v>
      </c>
      <c r="H405" s="85" t="s">
        <v>527</v>
      </c>
      <c r="I405" s="58" t="s">
        <v>1078</v>
      </c>
    </row>
    <row r="406" spans="1:9" x14ac:dyDescent="0.25">
      <c r="A406" s="58" t="s">
        <v>1124</v>
      </c>
      <c r="B406" s="85" t="s">
        <v>1033</v>
      </c>
      <c r="C406" s="85" t="s">
        <v>355</v>
      </c>
      <c r="D406" s="130" t="s">
        <v>849</v>
      </c>
      <c r="E406" s="85" t="s">
        <v>424</v>
      </c>
      <c r="F406" s="53" t="s">
        <v>1006</v>
      </c>
      <c r="G406" s="85" t="s">
        <v>355</v>
      </c>
      <c r="H406" s="85" t="s">
        <v>527</v>
      </c>
      <c r="I406" s="58" t="s">
        <v>1079</v>
      </c>
    </row>
    <row r="407" spans="1:9" x14ac:dyDescent="0.25">
      <c r="A407" s="58" t="s">
        <v>1125</v>
      </c>
      <c r="B407" s="85" t="s">
        <v>1033</v>
      </c>
      <c r="C407" s="85" t="s">
        <v>355</v>
      </c>
      <c r="D407" s="130" t="s">
        <v>849</v>
      </c>
      <c r="E407" s="85" t="s">
        <v>705</v>
      </c>
      <c r="F407" s="53" t="s">
        <v>1006</v>
      </c>
      <c r="G407" s="85" t="s">
        <v>355</v>
      </c>
      <c r="H407" s="85" t="s">
        <v>527</v>
      </c>
      <c r="I407" s="58" t="s">
        <v>1080</v>
      </c>
    </row>
    <row r="408" spans="1:9" x14ac:dyDescent="0.25">
      <c r="A408" s="56" t="s">
        <v>1126</v>
      </c>
      <c r="B408" s="86" t="s">
        <v>1033</v>
      </c>
      <c r="C408" s="85" t="s">
        <v>355</v>
      </c>
      <c r="D408" s="130" t="s">
        <v>849</v>
      </c>
      <c r="E408" s="86" t="s">
        <v>703</v>
      </c>
      <c r="F408" s="53" t="s">
        <v>1006</v>
      </c>
      <c r="G408" s="85" t="s">
        <v>355</v>
      </c>
      <c r="H408" s="86" t="s">
        <v>524</v>
      </c>
      <c r="I408" s="56" t="s">
        <v>1082</v>
      </c>
    </row>
    <row r="409" spans="1:9" x14ac:dyDescent="0.25">
      <c r="A409" s="56" t="s">
        <v>1127</v>
      </c>
      <c r="B409" s="86" t="s">
        <v>1033</v>
      </c>
      <c r="C409" s="85" t="s">
        <v>355</v>
      </c>
      <c r="D409" s="130" t="s">
        <v>849</v>
      </c>
      <c r="E409" s="86" t="s">
        <v>425</v>
      </c>
      <c r="F409" s="53" t="s">
        <v>1006</v>
      </c>
      <c r="G409" s="85" t="s">
        <v>355</v>
      </c>
      <c r="H409" s="86" t="s">
        <v>524</v>
      </c>
      <c r="I409" s="56" t="s">
        <v>1083</v>
      </c>
    </row>
    <row r="410" spans="1:9" x14ac:dyDescent="0.25">
      <c r="A410" s="56" t="s">
        <v>1128</v>
      </c>
      <c r="B410" s="86" t="s">
        <v>1033</v>
      </c>
      <c r="C410" s="85" t="s">
        <v>355</v>
      </c>
      <c r="D410" s="130" t="s">
        <v>849</v>
      </c>
      <c r="E410" s="86" t="s">
        <v>704</v>
      </c>
      <c r="F410" s="53" t="s">
        <v>1006</v>
      </c>
      <c r="G410" s="85" t="s">
        <v>355</v>
      </c>
      <c r="H410" s="86" t="s">
        <v>524</v>
      </c>
      <c r="I410" s="56" t="s">
        <v>1084</v>
      </c>
    </row>
    <row r="411" spans="1:9" x14ac:dyDescent="0.25">
      <c r="A411" s="56" t="s">
        <v>1129</v>
      </c>
      <c r="B411" s="86" t="s">
        <v>1033</v>
      </c>
      <c r="C411" s="85" t="s">
        <v>355</v>
      </c>
      <c r="D411" s="130" t="s">
        <v>849</v>
      </c>
      <c r="E411" s="86" t="s">
        <v>355</v>
      </c>
      <c r="F411" s="53" t="s">
        <v>1006</v>
      </c>
      <c r="G411" s="85" t="s">
        <v>355</v>
      </c>
      <c r="H411" s="86" t="s">
        <v>524</v>
      </c>
      <c r="I411" s="56" t="s">
        <v>1085</v>
      </c>
    </row>
    <row r="412" spans="1:9" x14ac:dyDescent="0.25">
      <c r="A412" s="122" t="s">
        <v>1130</v>
      </c>
      <c r="B412" s="86" t="s">
        <v>1033</v>
      </c>
      <c r="C412" s="85" t="s">
        <v>355</v>
      </c>
      <c r="D412" s="130" t="s">
        <v>849</v>
      </c>
      <c r="E412" s="86" t="s">
        <v>658</v>
      </c>
      <c r="F412" s="53" t="s">
        <v>1006</v>
      </c>
      <c r="G412" s="85" t="s">
        <v>355</v>
      </c>
      <c r="H412" s="86" t="s">
        <v>524</v>
      </c>
      <c r="I412" s="122" t="s">
        <v>1086</v>
      </c>
    </row>
    <row r="413" spans="1:9" x14ac:dyDescent="0.25">
      <c r="A413" s="122" t="s">
        <v>1131</v>
      </c>
      <c r="B413" s="86" t="s">
        <v>1033</v>
      </c>
      <c r="C413" s="85" t="s">
        <v>355</v>
      </c>
      <c r="D413" s="130" t="s">
        <v>849</v>
      </c>
      <c r="E413" s="86" t="s">
        <v>424</v>
      </c>
      <c r="F413" s="53" t="s">
        <v>1006</v>
      </c>
      <c r="G413" s="85" t="s">
        <v>355</v>
      </c>
      <c r="H413" s="86" t="s">
        <v>524</v>
      </c>
      <c r="I413" s="122" t="s">
        <v>1087</v>
      </c>
    </row>
    <row r="414" spans="1:9" x14ac:dyDescent="0.25">
      <c r="A414" s="122" t="s">
        <v>1132</v>
      </c>
      <c r="B414" s="86" t="s">
        <v>1033</v>
      </c>
      <c r="C414" s="85" t="s">
        <v>355</v>
      </c>
      <c r="D414" s="130" t="s">
        <v>849</v>
      </c>
      <c r="E414" s="86" t="s">
        <v>705</v>
      </c>
      <c r="F414" s="53" t="s">
        <v>1006</v>
      </c>
      <c r="G414" s="85" t="s">
        <v>355</v>
      </c>
      <c r="H414" s="86" t="s">
        <v>524</v>
      </c>
      <c r="I414" s="122" t="s">
        <v>1088</v>
      </c>
    </row>
    <row r="415" spans="1:9" x14ac:dyDescent="0.25">
      <c r="A415" s="53" t="s">
        <v>1133</v>
      </c>
      <c r="B415" s="85" t="s">
        <v>1033</v>
      </c>
      <c r="C415" s="85" t="s">
        <v>355</v>
      </c>
      <c r="D415" s="130" t="s">
        <v>849</v>
      </c>
      <c r="E415" s="85" t="s">
        <v>703</v>
      </c>
      <c r="F415" s="53" t="s">
        <v>1006</v>
      </c>
      <c r="G415" s="85" t="s">
        <v>355</v>
      </c>
      <c r="H415" s="85" t="s">
        <v>528</v>
      </c>
      <c r="I415" s="53" t="s">
        <v>1090</v>
      </c>
    </row>
    <row r="416" spans="1:9" x14ac:dyDescent="0.25">
      <c r="A416" s="53" t="s">
        <v>1134</v>
      </c>
      <c r="B416" s="85" t="s">
        <v>1033</v>
      </c>
      <c r="C416" s="85" t="s">
        <v>355</v>
      </c>
      <c r="D416" s="130" t="s">
        <v>849</v>
      </c>
      <c r="E416" s="85" t="s">
        <v>425</v>
      </c>
      <c r="F416" s="53" t="s">
        <v>1006</v>
      </c>
      <c r="G416" s="85" t="s">
        <v>355</v>
      </c>
      <c r="H416" s="85" t="s">
        <v>528</v>
      </c>
      <c r="I416" s="53" t="s">
        <v>1091</v>
      </c>
    </row>
    <row r="417" spans="1:9" x14ac:dyDescent="0.25">
      <c r="A417" s="53" t="s">
        <v>1135</v>
      </c>
      <c r="B417" s="85" t="s">
        <v>1033</v>
      </c>
      <c r="C417" s="85" t="s">
        <v>355</v>
      </c>
      <c r="D417" s="130" t="s">
        <v>849</v>
      </c>
      <c r="E417" s="85" t="s">
        <v>704</v>
      </c>
      <c r="F417" s="53" t="s">
        <v>1006</v>
      </c>
      <c r="G417" s="85" t="s">
        <v>355</v>
      </c>
      <c r="H417" s="85" t="s">
        <v>528</v>
      </c>
      <c r="I417" s="53" t="s">
        <v>1092</v>
      </c>
    </row>
    <row r="418" spans="1:9" x14ac:dyDescent="0.25">
      <c r="A418" s="53" t="s">
        <v>1136</v>
      </c>
      <c r="B418" s="85" t="s">
        <v>1033</v>
      </c>
      <c r="C418" s="85" t="s">
        <v>355</v>
      </c>
      <c r="D418" s="130" t="s">
        <v>849</v>
      </c>
      <c r="E418" s="85" t="s">
        <v>355</v>
      </c>
      <c r="F418" s="53" t="s">
        <v>1006</v>
      </c>
      <c r="G418" s="85" t="s">
        <v>355</v>
      </c>
      <c r="H418" s="85" t="s">
        <v>528</v>
      </c>
      <c r="I418" s="53" t="s">
        <v>1093</v>
      </c>
    </row>
    <row r="419" spans="1:9" x14ac:dyDescent="0.25">
      <c r="A419" s="58" t="s">
        <v>1137</v>
      </c>
      <c r="B419" s="85" t="s">
        <v>1033</v>
      </c>
      <c r="C419" s="85" t="s">
        <v>355</v>
      </c>
      <c r="D419" s="130" t="s">
        <v>849</v>
      </c>
      <c r="E419" s="85" t="s">
        <v>658</v>
      </c>
      <c r="F419" s="53" t="s">
        <v>1006</v>
      </c>
      <c r="G419" s="85" t="s">
        <v>355</v>
      </c>
      <c r="H419" s="85" t="s">
        <v>528</v>
      </c>
      <c r="I419" s="58" t="s">
        <v>1094</v>
      </c>
    </row>
    <row r="420" spans="1:9" x14ac:dyDescent="0.25">
      <c r="A420" s="58" t="s">
        <v>1138</v>
      </c>
      <c r="B420" s="85" t="s">
        <v>1033</v>
      </c>
      <c r="C420" s="85" t="s">
        <v>355</v>
      </c>
      <c r="D420" s="130" t="s">
        <v>849</v>
      </c>
      <c r="E420" s="85" t="s">
        <v>424</v>
      </c>
      <c r="F420" s="53" t="s">
        <v>1006</v>
      </c>
      <c r="G420" s="85" t="s">
        <v>355</v>
      </c>
      <c r="H420" s="85" t="s">
        <v>528</v>
      </c>
      <c r="I420" s="58" t="s">
        <v>1095</v>
      </c>
    </row>
    <row r="421" spans="1:9" x14ac:dyDescent="0.25">
      <c r="A421" s="58" t="s">
        <v>1139</v>
      </c>
      <c r="B421" s="85" t="s">
        <v>1033</v>
      </c>
      <c r="C421" s="85" t="s">
        <v>355</v>
      </c>
      <c r="D421" s="130" t="s">
        <v>849</v>
      </c>
      <c r="E421" s="85" t="s">
        <v>705</v>
      </c>
      <c r="F421" s="53" t="s">
        <v>1006</v>
      </c>
      <c r="G421" s="85" t="s">
        <v>355</v>
      </c>
      <c r="H421" s="85" t="s">
        <v>528</v>
      </c>
      <c r="I421" s="58" t="s">
        <v>1096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workbookViewId="0">
      <selection activeCell="D20" sqref="D20"/>
    </sheetView>
  </sheetViews>
  <sheetFormatPr defaultRowHeight="11.5" x14ac:dyDescent="0.25"/>
  <sheetData>
    <row r="1" spans="1:16" x14ac:dyDescent="0.25">
      <c r="A1" s="53" t="s">
        <v>1035</v>
      </c>
      <c r="B1" s="85" t="s">
        <v>1033</v>
      </c>
      <c r="C1" s="85" t="s">
        <v>355</v>
      </c>
      <c r="D1" s="85" t="s">
        <v>63</v>
      </c>
      <c r="E1" s="85" t="s">
        <v>703</v>
      </c>
      <c r="F1" s="53" t="s">
        <v>1006</v>
      </c>
      <c r="G1" s="85" t="s">
        <v>355</v>
      </c>
      <c r="H1" s="85" t="s">
        <v>525</v>
      </c>
      <c r="I1" s="125" t="s">
        <v>63</v>
      </c>
      <c r="J1" s="85" t="s">
        <v>63</v>
      </c>
      <c r="K1" s="85" t="s">
        <v>63</v>
      </c>
      <c r="L1" s="53" t="s">
        <v>63</v>
      </c>
      <c r="M1" s="85" t="s">
        <v>63</v>
      </c>
      <c r="N1" s="85" t="s">
        <v>63</v>
      </c>
      <c r="O1" s="85" t="s">
        <v>63</v>
      </c>
      <c r="P1" s="53" t="s">
        <v>1035</v>
      </c>
    </row>
    <row r="2" spans="1:16" x14ac:dyDescent="0.25">
      <c r="A2" s="53" t="s">
        <v>1036</v>
      </c>
      <c r="B2" s="85" t="s">
        <v>1033</v>
      </c>
      <c r="C2" s="85" t="s">
        <v>355</v>
      </c>
      <c r="D2" s="85" t="s">
        <v>63</v>
      </c>
      <c r="E2" s="85" t="s">
        <v>425</v>
      </c>
      <c r="F2" s="53" t="s">
        <v>1006</v>
      </c>
      <c r="G2" s="85" t="s">
        <v>355</v>
      </c>
      <c r="H2" s="85" t="s">
        <v>525</v>
      </c>
      <c r="I2" s="125" t="s">
        <v>63</v>
      </c>
      <c r="J2" s="85" t="s">
        <v>63</v>
      </c>
      <c r="K2" s="85" t="s">
        <v>63</v>
      </c>
      <c r="L2" s="53" t="s">
        <v>63</v>
      </c>
      <c r="M2" s="85" t="s">
        <v>63</v>
      </c>
      <c r="N2" s="85" t="s">
        <v>63</v>
      </c>
      <c r="O2" s="85" t="s">
        <v>63</v>
      </c>
      <c r="P2" s="53" t="s">
        <v>1035</v>
      </c>
    </row>
    <row r="3" spans="1:16" x14ac:dyDescent="0.25">
      <c r="A3" s="53" t="s">
        <v>1037</v>
      </c>
      <c r="B3" s="85" t="s">
        <v>1033</v>
      </c>
      <c r="C3" s="85" t="s">
        <v>355</v>
      </c>
      <c r="D3" s="85" t="s">
        <v>63</v>
      </c>
      <c r="E3" s="85" t="s">
        <v>704</v>
      </c>
      <c r="F3" s="53" t="s">
        <v>1006</v>
      </c>
      <c r="G3" s="85" t="s">
        <v>355</v>
      </c>
      <c r="H3" s="85" t="s">
        <v>525</v>
      </c>
      <c r="I3" s="125" t="s">
        <v>63</v>
      </c>
      <c r="J3" s="85" t="s">
        <v>63</v>
      </c>
      <c r="K3" s="85" t="s">
        <v>63</v>
      </c>
      <c r="L3" s="53" t="s">
        <v>63</v>
      </c>
      <c r="M3" s="85" t="s">
        <v>63</v>
      </c>
      <c r="N3" s="85" t="s">
        <v>63</v>
      </c>
      <c r="O3" s="85" t="s">
        <v>63</v>
      </c>
      <c r="P3" s="53" t="s">
        <v>1036</v>
      </c>
    </row>
    <row r="4" spans="1:16" x14ac:dyDescent="0.25">
      <c r="A4" s="53" t="s">
        <v>1038</v>
      </c>
      <c r="B4" s="85" t="s">
        <v>1033</v>
      </c>
      <c r="C4" s="85" t="s">
        <v>355</v>
      </c>
      <c r="D4" s="85" t="s">
        <v>63</v>
      </c>
      <c r="E4" s="85" t="s">
        <v>355</v>
      </c>
      <c r="F4" s="53" t="s">
        <v>1006</v>
      </c>
      <c r="G4" s="85" t="s">
        <v>355</v>
      </c>
      <c r="H4" s="85" t="s">
        <v>525</v>
      </c>
      <c r="I4" s="125" t="s">
        <v>63</v>
      </c>
      <c r="J4" s="85" t="s">
        <v>63</v>
      </c>
      <c r="K4" s="85" t="s">
        <v>63</v>
      </c>
      <c r="L4" s="53" t="s">
        <v>63</v>
      </c>
      <c r="M4" s="85" t="s">
        <v>63</v>
      </c>
      <c r="N4" s="85" t="s">
        <v>63</v>
      </c>
      <c r="O4" s="85" t="s">
        <v>63</v>
      </c>
      <c r="P4" s="53" t="s">
        <v>1037</v>
      </c>
    </row>
    <row r="5" spans="1:16" x14ac:dyDescent="0.25">
      <c r="A5" s="58" t="s">
        <v>1039</v>
      </c>
      <c r="B5" s="85" t="s">
        <v>1033</v>
      </c>
      <c r="C5" s="85" t="s">
        <v>355</v>
      </c>
      <c r="D5" s="85" t="s">
        <v>63</v>
      </c>
      <c r="E5" s="85" t="s">
        <v>658</v>
      </c>
      <c r="F5" s="53" t="s">
        <v>1006</v>
      </c>
      <c r="G5" s="85" t="s">
        <v>355</v>
      </c>
      <c r="H5" s="85" t="s">
        <v>525</v>
      </c>
      <c r="I5" s="125" t="s">
        <v>63</v>
      </c>
      <c r="J5" s="85" t="s">
        <v>63</v>
      </c>
      <c r="K5" s="85" t="s">
        <v>63</v>
      </c>
      <c r="L5" s="53" t="s">
        <v>63</v>
      </c>
      <c r="M5" s="85" t="s">
        <v>63</v>
      </c>
      <c r="N5" s="85" t="s">
        <v>63</v>
      </c>
      <c r="O5" s="85" t="s">
        <v>63</v>
      </c>
      <c r="P5" s="53" t="s">
        <v>1038</v>
      </c>
    </row>
    <row r="6" spans="1:16" x14ac:dyDescent="0.25">
      <c r="A6" s="58" t="s">
        <v>1040</v>
      </c>
      <c r="B6" s="85" t="s">
        <v>1033</v>
      </c>
      <c r="C6" s="85" t="s">
        <v>355</v>
      </c>
      <c r="D6" s="85" t="s">
        <v>63</v>
      </c>
      <c r="E6" s="85" t="s">
        <v>424</v>
      </c>
      <c r="F6" s="53" t="s">
        <v>1006</v>
      </c>
      <c r="G6" s="85" t="s">
        <v>355</v>
      </c>
      <c r="H6" s="85" t="s">
        <v>525</v>
      </c>
      <c r="I6" s="125" t="s">
        <v>63</v>
      </c>
      <c r="J6" s="85" t="s">
        <v>63</v>
      </c>
      <c r="K6" s="85" t="s">
        <v>63</v>
      </c>
      <c r="L6" s="53" t="s">
        <v>63</v>
      </c>
      <c r="M6" s="85" t="s">
        <v>63</v>
      </c>
      <c r="N6" s="85" t="s">
        <v>63</v>
      </c>
      <c r="O6" s="85" t="s">
        <v>63</v>
      </c>
      <c r="P6" s="58" t="s">
        <v>1039</v>
      </c>
    </row>
    <row r="7" spans="1:16" x14ac:dyDescent="0.25">
      <c r="A7" s="58" t="s">
        <v>1041</v>
      </c>
      <c r="B7" s="85" t="s">
        <v>1033</v>
      </c>
      <c r="C7" s="85" t="s">
        <v>355</v>
      </c>
      <c r="D7" s="85" t="s">
        <v>63</v>
      </c>
      <c r="E7" s="85" t="s">
        <v>705</v>
      </c>
      <c r="F7" s="53" t="s">
        <v>1006</v>
      </c>
      <c r="G7" s="85" t="s">
        <v>355</v>
      </c>
      <c r="H7" s="85" t="s">
        <v>525</v>
      </c>
      <c r="I7" s="125" t="s">
        <v>63</v>
      </c>
      <c r="J7" s="85" t="s">
        <v>63</v>
      </c>
      <c r="K7" s="85" t="s">
        <v>63</v>
      </c>
      <c r="L7" s="53" t="s">
        <v>63</v>
      </c>
      <c r="M7" s="85" t="s">
        <v>63</v>
      </c>
      <c r="N7" s="85" t="s">
        <v>63</v>
      </c>
      <c r="O7" s="85" t="s">
        <v>63</v>
      </c>
      <c r="P7" s="58" t="s">
        <v>1040</v>
      </c>
    </row>
    <row r="8" spans="1:16" x14ac:dyDescent="0.25">
      <c r="A8" s="58" t="s">
        <v>1049</v>
      </c>
      <c r="B8" s="85" t="s">
        <v>1033</v>
      </c>
      <c r="C8" s="85" t="s">
        <v>355</v>
      </c>
      <c r="D8" s="85" t="s">
        <v>63</v>
      </c>
      <c r="E8" s="85" t="s">
        <v>1008</v>
      </c>
      <c r="F8" s="53" t="s">
        <v>1006</v>
      </c>
      <c r="G8" s="85" t="s">
        <v>355</v>
      </c>
      <c r="H8" s="85" t="s">
        <v>525</v>
      </c>
      <c r="I8" s="125" t="s">
        <v>63</v>
      </c>
      <c r="J8" s="85" t="s">
        <v>63</v>
      </c>
      <c r="K8" s="85" t="s">
        <v>63</v>
      </c>
      <c r="L8" s="53" t="s">
        <v>63</v>
      </c>
      <c r="M8" s="85" t="s">
        <v>63</v>
      </c>
      <c r="N8" s="85" t="s">
        <v>63</v>
      </c>
      <c r="O8" s="85" t="s">
        <v>63</v>
      </c>
      <c r="P8" s="58" t="s">
        <v>1041</v>
      </c>
    </row>
    <row r="9" spans="1:16" x14ac:dyDescent="0.25">
      <c r="A9" s="56" t="s">
        <v>1050</v>
      </c>
      <c r="B9" s="86" t="s">
        <v>1033</v>
      </c>
      <c r="C9" s="86" t="s">
        <v>355</v>
      </c>
      <c r="D9" s="85" t="s">
        <v>63</v>
      </c>
      <c r="E9" s="86" t="s">
        <v>703</v>
      </c>
      <c r="F9" s="53" t="s">
        <v>1006</v>
      </c>
      <c r="G9" s="86" t="s">
        <v>355</v>
      </c>
      <c r="H9" s="86" t="s">
        <v>523</v>
      </c>
      <c r="I9" s="124" t="s">
        <v>63</v>
      </c>
      <c r="J9" s="86" t="s">
        <v>63</v>
      </c>
      <c r="K9" s="86" t="s">
        <v>63</v>
      </c>
      <c r="L9" s="56" t="s">
        <v>63</v>
      </c>
      <c r="M9" s="86" t="s">
        <v>63</v>
      </c>
      <c r="N9" s="86" t="s">
        <v>63</v>
      </c>
      <c r="O9" s="86" t="s">
        <v>63</v>
      </c>
      <c r="P9" s="56" t="s">
        <v>1050</v>
      </c>
    </row>
    <row r="10" spans="1:16" x14ac:dyDescent="0.25">
      <c r="A10" s="56" t="s">
        <v>1051</v>
      </c>
      <c r="B10" s="86" t="s">
        <v>1033</v>
      </c>
      <c r="C10" s="86" t="s">
        <v>355</v>
      </c>
      <c r="D10" s="85" t="s">
        <v>63</v>
      </c>
      <c r="E10" s="86" t="s">
        <v>425</v>
      </c>
      <c r="F10" s="53" t="s">
        <v>1006</v>
      </c>
      <c r="G10" s="86" t="s">
        <v>355</v>
      </c>
      <c r="H10" s="86" t="s">
        <v>523</v>
      </c>
      <c r="I10" s="124" t="s">
        <v>63</v>
      </c>
      <c r="J10" s="86" t="s">
        <v>63</v>
      </c>
      <c r="K10" s="86" t="s">
        <v>63</v>
      </c>
      <c r="L10" s="56" t="s">
        <v>63</v>
      </c>
      <c r="M10" s="86" t="s">
        <v>63</v>
      </c>
      <c r="N10" s="86" t="s">
        <v>63</v>
      </c>
      <c r="O10" s="86" t="s">
        <v>63</v>
      </c>
      <c r="P10" s="56" t="s">
        <v>1050</v>
      </c>
    </row>
    <row r="11" spans="1:16" x14ac:dyDescent="0.25">
      <c r="A11" s="56" t="s">
        <v>1052</v>
      </c>
      <c r="B11" s="86" t="s">
        <v>1033</v>
      </c>
      <c r="C11" s="86" t="s">
        <v>355</v>
      </c>
      <c r="D11" s="85" t="s">
        <v>63</v>
      </c>
      <c r="E11" s="86" t="s">
        <v>704</v>
      </c>
      <c r="F11" s="53" t="s">
        <v>1006</v>
      </c>
      <c r="G11" s="86" t="s">
        <v>355</v>
      </c>
      <c r="H11" s="86" t="s">
        <v>523</v>
      </c>
      <c r="I11" s="124" t="s">
        <v>63</v>
      </c>
      <c r="J11" s="86" t="s">
        <v>63</v>
      </c>
      <c r="K11" s="86" t="s">
        <v>63</v>
      </c>
      <c r="L11" s="56" t="s">
        <v>63</v>
      </c>
      <c r="M11" s="86" t="s">
        <v>63</v>
      </c>
      <c r="N11" s="86" t="s">
        <v>63</v>
      </c>
      <c r="O11" s="86" t="s">
        <v>63</v>
      </c>
      <c r="P11" s="56" t="s">
        <v>1051</v>
      </c>
    </row>
    <row r="12" spans="1:16" x14ac:dyDescent="0.25">
      <c r="A12" s="56" t="s">
        <v>1053</v>
      </c>
      <c r="B12" s="86" t="s">
        <v>1033</v>
      </c>
      <c r="C12" s="86" t="s">
        <v>355</v>
      </c>
      <c r="D12" s="85" t="s">
        <v>63</v>
      </c>
      <c r="E12" s="86" t="s">
        <v>355</v>
      </c>
      <c r="F12" s="53" t="s">
        <v>1006</v>
      </c>
      <c r="G12" s="86" t="s">
        <v>355</v>
      </c>
      <c r="H12" s="86" t="s">
        <v>523</v>
      </c>
      <c r="I12" s="124" t="s">
        <v>63</v>
      </c>
      <c r="J12" s="86" t="s">
        <v>63</v>
      </c>
      <c r="K12" s="86" t="s">
        <v>63</v>
      </c>
      <c r="L12" s="56" t="s">
        <v>63</v>
      </c>
      <c r="M12" s="86" t="s">
        <v>63</v>
      </c>
      <c r="N12" s="86" t="s">
        <v>63</v>
      </c>
      <c r="O12" s="86" t="s">
        <v>63</v>
      </c>
      <c r="P12" s="56" t="s">
        <v>1052</v>
      </c>
    </row>
    <row r="13" spans="1:16" x14ac:dyDescent="0.25">
      <c r="A13" s="122" t="s">
        <v>1054</v>
      </c>
      <c r="B13" s="86" t="s">
        <v>1033</v>
      </c>
      <c r="C13" s="86" t="s">
        <v>355</v>
      </c>
      <c r="D13" s="85" t="s">
        <v>63</v>
      </c>
      <c r="E13" s="86" t="s">
        <v>658</v>
      </c>
      <c r="F13" s="53" t="s">
        <v>1006</v>
      </c>
      <c r="G13" s="86" t="s">
        <v>355</v>
      </c>
      <c r="H13" s="86" t="s">
        <v>523</v>
      </c>
      <c r="I13" s="124" t="s">
        <v>63</v>
      </c>
      <c r="J13" s="86" t="s">
        <v>63</v>
      </c>
      <c r="K13" s="86" t="s">
        <v>63</v>
      </c>
      <c r="L13" s="56" t="s">
        <v>63</v>
      </c>
      <c r="M13" s="86" t="s">
        <v>63</v>
      </c>
      <c r="N13" s="86" t="s">
        <v>63</v>
      </c>
      <c r="O13" s="86" t="s">
        <v>63</v>
      </c>
      <c r="P13" s="56" t="s">
        <v>1053</v>
      </c>
    </row>
    <row r="14" spans="1:16" x14ac:dyDescent="0.25">
      <c r="A14" s="122" t="s">
        <v>1055</v>
      </c>
      <c r="B14" s="86" t="s">
        <v>1033</v>
      </c>
      <c r="C14" s="86" t="s">
        <v>355</v>
      </c>
      <c r="D14" s="85" t="s">
        <v>63</v>
      </c>
      <c r="E14" s="86" t="s">
        <v>424</v>
      </c>
      <c r="F14" s="53" t="s">
        <v>1006</v>
      </c>
      <c r="G14" s="86" t="s">
        <v>355</v>
      </c>
      <c r="H14" s="86" t="s">
        <v>523</v>
      </c>
      <c r="I14" s="124" t="s">
        <v>63</v>
      </c>
      <c r="J14" s="86" t="s">
        <v>63</v>
      </c>
      <c r="K14" s="86" t="s">
        <v>63</v>
      </c>
      <c r="L14" s="56" t="s">
        <v>63</v>
      </c>
      <c r="M14" s="86" t="s">
        <v>63</v>
      </c>
      <c r="N14" s="86" t="s">
        <v>63</v>
      </c>
      <c r="O14" s="86" t="s">
        <v>63</v>
      </c>
      <c r="P14" s="122" t="s">
        <v>1054</v>
      </c>
    </row>
    <row r="15" spans="1:16" x14ac:dyDescent="0.25">
      <c r="A15" s="122" t="s">
        <v>1056</v>
      </c>
      <c r="B15" s="86" t="s">
        <v>1033</v>
      </c>
      <c r="C15" s="86" t="s">
        <v>355</v>
      </c>
      <c r="D15" s="85" t="s">
        <v>63</v>
      </c>
      <c r="E15" s="86" t="s">
        <v>705</v>
      </c>
      <c r="F15" s="53" t="s">
        <v>1006</v>
      </c>
      <c r="G15" s="86" t="s">
        <v>355</v>
      </c>
      <c r="H15" s="86" t="s">
        <v>523</v>
      </c>
      <c r="I15" s="124" t="s">
        <v>63</v>
      </c>
      <c r="J15" s="86" t="s">
        <v>63</v>
      </c>
      <c r="K15" s="86" t="s">
        <v>63</v>
      </c>
      <c r="L15" s="56" t="s">
        <v>63</v>
      </c>
      <c r="M15" s="86" t="s">
        <v>63</v>
      </c>
      <c r="N15" s="86" t="s">
        <v>63</v>
      </c>
      <c r="O15" s="86" t="s">
        <v>63</v>
      </c>
      <c r="P15" s="122" t="s">
        <v>1055</v>
      </c>
    </row>
    <row r="16" spans="1:16" x14ac:dyDescent="0.25">
      <c r="A16" s="122" t="s">
        <v>1057</v>
      </c>
      <c r="B16" s="86" t="s">
        <v>1033</v>
      </c>
      <c r="C16" s="86" t="s">
        <v>355</v>
      </c>
      <c r="D16" s="85" t="s">
        <v>63</v>
      </c>
      <c r="E16" s="86" t="s">
        <v>1008</v>
      </c>
      <c r="F16" s="53" t="s">
        <v>1006</v>
      </c>
      <c r="G16" s="86" t="s">
        <v>355</v>
      </c>
      <c r="H16" s="86" t="s">
        <v>523</v>
      </c>
      <c r="I16" s="124" t="s">
        <v>63</v>
      </c>
      <c r="J16" s="86" t="s">
        <v>63</v>
      </c>
      <c r="K16" s="86" t="s">
        <v>63</v>
      </c>
      <c r="L16" s="56" t="s">
        <v>63</v>
      </c>
      <c r="M16" s="86" t="s">
        <v>63</v>
      </c>
      <c r="N16" s="86" t="s">
        <v>63</v>
      </c>
      <c r="O16" s="86" t="s">
        <v>63</v>
      </c>
      <c r="P16" s="122" t="s">
        <v>1056</v>
      </c>
    </row>
    <row r="17" spans="1:16" x14ac:dyDescent="0.25">
      <c r="A17" s="53" t="s">
        <v>1058</v>
      </c>
      <c r="B17" s="85" t="s">
        <v>1033</v>
      </c>
      <c r="C17" s="85" t="s">
        <v>355</v>
      </c>
      <c r="D17" s="85" t="s">
        <v>63</v>
      </c>
      <c r="E17" s="85" t="s">
        <v>703</v>
      </c>
      <c r="F17" s="53" t="s">
        <v>1006</v>
      </c>
      <c r="G17" s="85" t="s">
        <v>355</v>
      </c>
      <c r="H17" s="85" t="s">
        <v>526</v>
      </c>
      <c r="I17" s="125" t="s">
        <v>63</v>
      </c>
      <c r="J17" s="85" t="s">
        <v>63</v>
      </c>
      <c r="K17" s="85" t="s">
        <v>63</v>
      </c>
      <c r="L17" s="53" t="s">
        <v>63</v>
      </c>
      <c r="M17" s="85" t="s">
        <v>63</v>
      </c>
      <c r="N17" s="85" t="s">
        <v>63</v>
      </c>
      <c r="O17" s="85" t="s">
        <v>63</v>
      </c>
      <c r="P17" s="53" t="s">
        <v>1058</v>
      </c>
    </row>
    <row r="18" spans="1:16" x14ac:dyDescent="0.25">
      <c r="A18" s="53" t="s">
        <v>1059</v>
      </c>
      <c r="B18" s="85" t="s">
        <v>1033</v>
      </c>
      <c r="C18" s="85" t="s">
        <v>355</v>
      </c>
      <c r="D18" s="85" t="s">
        <v>63</v>
      </c>
      <c r="E18" s="85" t="s">
        <v>425</v>
      </c>
      <c r="F18" s="53" t="s">
        <v>1006</v>
      </c>
      <c r="G18" s="85" t="s">
        <v>355</v>
      </c>
      <c r="H18" s="85" t="s">
        <v>526</v>
      </c>
      <c r="I18" s="125" t="s">
        <v>63</v>
      </c>
      <c r="J18" s="85" t="s">
        <v>63</v>
      </c>
      <c r="K18" s="85" t="s">
        <v>63</v>
      </c>
      <c r="L18" s="53" t="s">
        <v>63</v>
      </c>
      <c r="M18" s="85" t="s">
        <v>63</v>
      </c>
      <c r="N18" s="85" t="s">
        <v>63</v>
      </c>
      <c r="O18" s="85" t="s">
        <v>63</v>
      </c>
      <c r="P18" s="53" t="s">
        <v>1058</v>
      </c>
    </row>
    <row r="19" spans="1:16" x14ac:dyDescent="0.25">
      <c r="A19" s="53" t="s">
        <v>1060</v>
      </c>
      <c r="B19" s="85" t="s">
        <v>1033</v>
      </c>
      <c r="C19" s="85" t="s">
        <v>355</v>
      </c>
      <c r="D19" s="85" t="s">
        <v>63</v>
      </c>
      <c r="E19" s="85" t="s">
        <v>704</v>
      </c>
      <c r="F19" s="53" t="s">
        <v>1006</v>
      </c>
      <c r="G19" s="85" t="s">
        <v>355</v>
      </c>
      <c r="H19" s="85" t="s">
        <v>526</v>
      </c>
      <c r="I19" s="125" t="s">
        <v>63</v>
      </c>
      <c r="J19" s="85" t="s">
        <v>63</v>
      </c>
      <c r="K19" s="85" t="s">
        <v>63</v>
      </c>
      <c r="L19" s="53" t="s">
        <v>63</v>
      </c>
      <c r="M19" s="85" t="s">
        <v>63</v>
      </c>
      <c r="N19" s="85" t="s">
        <v>63</v>
      </c>
      <c r="O19" s="85" t="s">
        <v>63</v>
      </c>
      <c r="P19" s="53" t="s">
        <v>1059</v>
      </c>
    </row>
    <row r="20" spans="1:16" x14ac:dyDescent="0.25">
      <c r="A20" s="53" t="s">
        <v>1061</v>
      </c>
      <c r="B20" s="85" t="s">
        <v>1033</v>
      </c>
      <c r="C20" s="85" t="s">
        <v>355</v>
      </c>
      <c r="D20" s="85" t="s">
        <v>63</v>
      </c>
      <c r="E20" s="85" t="s">
        <v>355</v>
      </c>
      <c r="F20" s="53" t="s">
        <v>1006</v>
      </c>
      <c r="G20" s="85" t="s">
        <v>355</v>
      </c>
      <c r="H20" s="85" t="s">
        <v>526</v>
      </c>
      <c r="I20" s="125" t="s">
        <v>63</v>
      </c>
      <c r="J20" s="85" t="s">
        <v>63</v>
      </c>
      <c r="K20" s="85" t="s">
        <v>63</v>
      </c>
      <c r="L20" s="53" t="s">
        <v>63</v>
      </c>
      <c r="M20" s="85" t="s">
        <v>63</v>
      </c>
      <c r="N20" s="85" t="s">
        <v>63</v>
      </c>
      <c r="O20" s="85" t="s">
        <v>63</v>
      </c>
      <c r="P20" s="53" t="s">
        <v>1060</v>
      </c>
    </row>
    <row r="21" spans="1:16" x14ac:dyDescent="0.25">
      <c r="A21" s="58" t="s">
        <v>1062</v>
      </c>
      <c r="B21" s="85" t="s">
        <v>1033</v>
      </c>
      <c r="C21" s="85" t="s">
        <v>355</v>
      </c>
      <c r="D21" s="85" t="s">
        <v>63</v>
      </c>
      <c r="E21" s="85" t="s">
        <v>658</v>
      </c>
      <c r="F21" s="53" t="s">
        <v>1006</v>
      </c>
      <c r="G21" s="85" t="s">
        <v>355</v>
      </c>
      <c r="H21" s="85" t="s">
        <v>526</v>
      </c>
      <c r="I21" s="125" t="s">
        <v>63</v>
      </c>
      <c r="J21" s="85" t="s">
        <v>63</v>
      </c>
      <c r="K21" s="85" t="s">
        <v>63</v>
      </c>
      <c r="L21" s="53" t="s">
        <v>63</v>
      </c>
      <c r="M21" s="85" t="s">
        <v>63</v>
      </c>
      <c r="N21" s="85" t="s">
        <v>63</v>
      </c>
      <c r="O21" s="85" t="s">
        <v>63</v>
      </c>
      <c r="P21" s="53" t="s">
        <v>1061</v>
      </c>
    </row>
    <row r="22" spans="1:16" x14ac:dyDescent="0.25">
      <c r="A22" s="58" t="s">
        <v>1063</v>
      </c>
      <c r="B22" s="85" t="s">
        <v>1033</v>
      </c>
      <c r="C22" s="85" t="s">
        <v>355</v>
      </c>
      <c r="D22" s="85" t="s">
        <v>63</v>
      </c>
      <c r="E22" s="85" t="s">
        <v>424</v>
      </c>
      <c r="F22" s="53" t="s">
        <v>1006</v>
      </c>
      <c r="G22" s="85" t="s">
        <v>355</v>
      </c>
      <c r="H22" s="85" t="s">
        <v>526</v>
      </c>
      <c r="I22" s="125" t="s">
        <v>63</v>
      </c>
      <c r="J22" s="85" t="s">
        <v>63</v>
      </c>
      <c r="K22" s="85" t="s">
        <v>63</v>
      </c>
      <c r="L22" s="53" t="s">
        <v>63</v>
      </c>
      <c r="M22" s="85" t="s">
        <v>63</v>
      </c>
      <c r="N22" s="85" t="s">
        <v>63</v>
      </c>
      <c r="O22" s="85" t="s">
        <v>63</v>
      </c>
      <c r="P22" s="58" t="s">
        <v>1062</v>
      </c>
    </row>
    <row r="23" spans="1:16" x14ac:dyDescent="0.25">
      <c r="A23" s="58" t="s">
        <v>1064</v>
      </c>
      <c r="B23" s="85" t="s">
        <v>1033</v>
      </c>
      <c r="C23" s="85" t="s">
        <v>355</v>
      </c>
      <c r="D23" s="85" t="s">
        <v>63</v>
      </c>
      <c r="E23" s="85" t="s">
        <v>705</v>
      </c>
      <c r="F23" s="53" t="s">
        <v>1006</v>
      </c>
      <c r="G23" s="85" t="s">
        <v>355</v>
      </c>
      <c r="H23" s="85" t="s">
        <v>526</v>
      </c>
      <c r="I23" s="125" t="s">
        <v>63</v>
      </c>
      <c r="J23" s="85" t="s">
        <v>63</v>
      </c>
      <c r="K23" s="85" t="s">
        <v>63</v>
      </c>
      <c r="L23" s="53" t="s">
        <v>63</v>
      </c>
      <c r="M23" s="85" t="s">
        <v>63</v>
      </c>
      <c r="N23" s="85" t="s">
        <v>63</v>
      </c>
      <c r="O23" s="85" t="s">
        <v>63</v>
      </c>
      <c r="P23" s="58" t="s">
        <v>1063</v>
      </c>
    </row>
    <row r="24" spans="1:16" x14ac:dyDescent="0.25">
      <c r="A24" s="58" t="s">
        <v>1065</v>
      </c>
      <c r="B24" s="85" t="s">
        <v>1033</v>
      </c>
      <c r="C24" s="85" t="s">
        <v>355</v>
      </c>
      <c r="D24" s="85" t="s">
        <v>63</v>
      </c>
      <c r="E24" s="85" t="s">
        <v>1008</v>
      </c>
      <c r="F24" s="53" t="s">
        <v>1006</v>
      </c>
      <c r="G24" s="85" t="s">
        <v>355</v>
      </c>
      <c r="H24" s="85" t="s">
        <v>526</v>
      </c>
      <c r="I24" s="125" t="s">
        <v>63</v>
      </c>
      <c r="J24" s="85" t="s">
        <v>63</v>
      </c>
      <c r="K24" s="85" t="s">
        <v>63</v>
      </c>
      <c r="L24" s="53" t="s">
        <v>63</v>
      </c>
      <c r="M24" s="85" t="s">
        <v>63</v>
      </c>
      <c r="N24" s="85" t="s">
        <v>63</v>
      </c>
      <c r="O24" s="85" t="s">
        <v>63</v>
      </c>
      <c r="P24" s="58" t="s">
        <v>1064</v>
      </c>
    </row>
    <row r="25" spans="1:16" x14ac:dyDescent="0.25">
      <c r="A25" s="56" t="s">
        <v>1066</v>
      </c>
      <c r="B25" s="86" t="s">
        <v>1033</v>
      </c>
      <c r="C25" s="86" t="s">
        <v>355</v>
      </c>
      <c r="D25" s="85" t="s">
        <v>63</v>
      </c>
      <c r="E25" s="86" t="s">
        <v>703</v>
      </c>
      <c r="F25" s="53" t="s">
        <v>1006</v>
      </c>
      <c r="G25" s="86" t="s">
        <v>355</v>
      </c>
      <c r="H25" s="86" t="s">
        <v>355</v>
      </c>
      <c r="I25" s="124" t="s">
        <v>63</v>
      </c>
      <c r="J25" s="86" t="s">
        <v>63</v>
      </c>
      <c r="K25" s="86" t="s">
        <v>63</v>
      </c>
      <c r="L25" s="56" t="s">
        <v>63</v>
      </c>
      <c r="M25" s="86" t="s">
        <v>63</v>
      </c>
      <c r="N25" s="86" t="s">
        <v>63</v>
      </c>
      <c r="O25" s="86" t="s">
        <v>63</v>
      </c>
      <c r="P25" s="56" t="s">
        <v>1066</v>
      </c>
    </row>
    <row r="26" spans="1:16" x14ac:dyDescent="0.25">
      <c r="A26" s="56" t="s">
        <v>1067</v>
      </c>
      <c r="B26" s="86" t="s">
        <v>1033</v>
      </c>
      <c r="C26" s="86" t="s">
        <v>355</v>
      </c>
      <c r="D26" s="85" t="s">
        <v>63</v>
      </c>
      <c r="E26" s="86" t="s">
        <v>425</v>
      </c>
      <c r="F26" s="53" t="s">
        <v>1006</v>
      </c>
      <c r="G26" s="86" t="s">
        <v>355</v>
      </c>
      <c r="H26" s="86" t="s">
        <v>355</v>
      </c>
      <c r="I26" s="124" t="s">
        <v>63</v>
      </c>
      <c r="J26" s="86" t="s">
        <v>63</v>
      </c>
      <c r="K26" s="86" t="s">
        <v>63</v>
      </c>
      <c r="L26" s="56" t="s">
        <v>63</v>
      </c>
      <c r="M26" s="86" t="s">
        <v>63</v>
      </c>
      <c r="N26" s="86" t="s">
        <v>63</v>
      </c>
      <c r="O26" s="86" t="s">
        <v>63</v>
      </c>
      <c r="P26" s="56" t="s">
        <v>1066</v>
      </c>
    </row>
    <row r="27" spans="1:16" x14ac:dyDescent="0.25">
      <c r="A27" s="56" t="s">
        <v>1068</v>
      </c>
      <c r="B27" s="86" t="s">
        <v>1033</v>
      </c>
      <c r="C27" s="86" t="s">
        <v>355</v>
      </c>
      <c r="D27" s="85" t="s">
        <v>63</v>
      </c>
      <c r="E27" s="86" t="s">
        <v>704</v>
      </c>
      <c r="F27" s="53" t="s">
        <v>1006</v>
      </c>
      <c r="G27" s="86" t="s">
        <v>355</v>
      </c>
      <c r="H27" s="86" t="s">
        <v>355</v>
      </c>
      <c r="I27" s="124" t="s">
        <v>63</v>
      </c>
      <c r="J27" s="86" t="s">
        <v>63</v>
      </c>
      <c r="K27" s="86" t="s">
        <v>63</v>
      </c>
      <c r="L27" s="56" t="s">
        <v>63</v>
      </c>
      <c r="M27" s="86" t="s">
        <v>63</v>
      </c>
      <c r="N27" s="86" t="s">
        <v>63</v>
      </c>
      <c r="O27" s="86" t="s">
        <v>63</v>
      </c>
      <c r="P27" s="56" t="s">
        <v>1067</v>
      </c>
    </row>
    <row r="28" spans="1:16" x14ac:dyDescent="0.25">
      <c r="A28" s="56" t="s">
        <v>1069</v>
      </c>
      <c r="B28" s="86" t="s">
        <v>1033</v>
      </c>
      <c r="C28" s="86" t="s">
        <v>355</v>
      </c>
      <c r="D28" s="85" t="s">
        <v>63</v>
      </c>
      <c r="E28" s="86" t="s">
        <v>355</v>
      </c>
      <c r="F28" s="53" t="s">
        <v>1006</v>
      </c>
      <c r="G28" s="86" t="s">
        <v>355</v>
      </c>
      <c r="H28" s="86" t="s">
        <v>355</v>
      </c>
      <c r="I28" s="124" t="s">
        <v>63</v>
      </c>
      <c r="J28" s="86" t="s">
        <v>63</v>
      </c>
      <c r="K28" s="86" t="s">
        <v>63</v>
      </c>
      <c r="L28" s="56" t="s">
        <v>63</v>
      </c>
      <c r="M28" s="86" t="s">
        <v>63</v>
      </c>
      <c r="N28" s="86" t="s">
        <v>63</v>
      </c>
      <c r="O28" s="86" t="s">
        <v>63</v>
      </c>
      <c r="P28" s="56" t="s">
        <v>1068</v>
      </c>
    </row>
    <row r="29" spans="1:16" x14ac:dyDescent="0.25">
      <c r="A29" s="122" t="s">
        <v>1070</v>
      </c>
      <c r="B29" s="86" t="s">
        <v>1033</v>
      </c>
      <c r="C29" s="86" t="s">
        <v>355</v>
      </c>
      <c r="D29" s="85" t="s">
        <v>63</v>
      </c>
      <c r="E29" s="86" t="s">
        <v>658</v>
      </c>
      <c r="F29" s="53" t="s">
        <v>1006</v>
      </c>
      <c r="G29" s="86" t="s">
        <v>355</v>
      </c>
      <c r="H29" s="86" t="s">
        <v>355</v>
      </c>
      <c r="I29" s="124" t="s">
        <v>63</v>
      </c>
      <c r="J29" s="86" t="s">
        <v>63</v>
      </c>
      <c r="K29" s="86" t="s">
        <v>63</v>
      </c>
      <c r="L29" s="56" t="s">
        <v>63</v>
      </c>
      <c r="M29" s="86" t="s">
        <v>63</v>
      </c>
      <c r="N29" s="86" t="s">
        <v>63</v>
      </c>
      <c r="O29" s="86" t="s">
        <v>63</v>
      </c>
      <c r="P29" s="56" t="s">
        <v>1069</v>
      </c>
    </row>
    <row r="30" spans="1:16" x14ac:dyDescent="0.25">
      <c r="A30" s="122" t="s">
        <v>1071</v>
      </c>
      <c r="B30" s="86" t="s">
        <v>1033</v>
      </c>
      <c r="C30" s="86" t="s">
        <v>355</v>
      </c>
      <c r="D30" s="85" t="s">
        <v>63</v>
      </c>
      <c r="E30" s="86" t="s">
        <v>424</v>
      </c>
      <c r="F30" s="53" t="s">
        <v>1006</v>
      </c>
      <c r="G30" s="86" t="s">
        <v>355</v>
      </c>
      <c r="H30" s="86" t="s">
        <v>355</v>
      </c>
      <c r="I30" s="124" t="s">
        <v>63</v>
      </c>
      <c r="J30" s="86" t="s">
        <v>63</v>
      </c>
      <c r="K30" s="86" t="s">
        <v>63</v>
      </c>
      <c r="L30" s="56" t="s">
        <v>63</v>
      </c>
      <c r="M30" s="86" t="s">
        <v>63</v>
      </c>
      <c r="N30" s="86" t="s">
        <v>63</v>
      </c>
      <c r="O30" s="86" t="s">
        <v>63</v>
      </c>
      <c r="P30" s="122" t="s">
        <v>1070</v>
      </c>
    </row>
    <row r="31" spans="1:16" x14ac:dyDescent="0.25">
      <c r="A31" s="122" t="s">
        <v>1072</v>
      </c>
      <c r="B31" s="86" t="s">
        <v>1033</v>
      </c>
      <c r="C31" s="86" t="s">
        <v>355</v>
      </c>
      <c r="D31" s="85" t="s">
        <v>63</v>
      </c>
      <c r="E31" s="86" t="s">
        <v>705</v>
      </c>
      <c r="F31" s="53" t="s">
        <v>1006</v>
      </c>
      <c r="G31" s="86" t="s">
        <v>355</v>
      </c>
      <c r="H31" s="86" t="s">
        <v>355</v>
      </c>
      <c r="I31" s="124" t="s">
        <v>63</v>
      </c>
      <c r="J31" s="86" t="s">
        <v>63</v>
      </c>
      <c r="K31" s="86" t="s">
        <v>63</v>
      </c>
      <c r="L31" s="56" t="s">
        <v>63</v>
      </c>
      <c r="M31" s="86" t="s">
        <v>63</v>
      </c>
      <c r="N31" s="86" t="s">
        <v>63</v>
      </c>
      <c r="O31" s="86" t="s">
        <v>63</v>
      </c>
      <c r="P31" s="122" t="s">
        <v>1071</v>
      </c>
    </row>
    <row r="32" spans="1:16" x14ac:dyDescent="0.25">
      <c r="A32" s="122" t="s">
        <v>1073</v>
      </c>
      <c r="B32" s="86" t="s">
        <v>1033</v>
      </c>
      <c r="C32" s="86" t="s">
        <v>355</v>
      </c>
      <c r="D32" s="85" t="s">
        <v>63</v>
      </c>
      <c r="E32" s="86" t="s">
        <v>1008</v>
      </c>
      <c r="F32" s="53" t="s">
        <v>1006</v>
      </c>
      <c r="G32" s="86" t="s">
        <v>355</v>
      </c>
      <c r="H32" s="86" t="s">
        <v>355</v>
      </c>
      <c r="I32" s="124" t="s">
        <v>63</v>
      </c>
      <c r="J32" s="86" t="s">
        <v>63</v>
      </c>
      <c r="K32" s="86" t="s">
        <v>63</v>
      </c>
      <c r="L32" s="56" t="s">
        <v>63</v>
      </c>
      <c r="M32" s="86" t="s">
        <v>63</v>
      </c>
      <c r="N32" s="86" t="s">
        <v>63</v>
      </c>
      <c r="O32" s="86" t="s">
        <v>63</v>
      </c>
      <c r="P32" s="122" t="s">
        <v>1072</v>
      </c>
    </row>
    <row r="33" spans="1:16" x14ac:dyDescent="0.25">
      <c r="A33" s="53" t="s">
        <v>1074</v>
      </c>
      <c r="B33" s="85" t="s">
        <v>1033</v>
      </c>
      <c r="C33" s="85" t="s">
        <v>355</v>
      </c>
      <c r="D33" s="85" t="s">
        <v>63</v>
      </c>
      <c r="E33" s="85" t="s">
        <v>703</v>
      </c>
      <c r="F33" s="53" t="s">
        <v>1006</v>
      </c>
      <c r="G33" s="85" t="s">
        <v>355</v>
      </c>
      <c r="H33" s="85" t="s">
        <v>527</v>
      </c>
      <c r="I33" s="125" t="s">
        <v>63</v>
      </c>
      <c r="J33" s="85" t="s">
        <v>63</v>
      </c>
      <c r="K33" s="85" t="s">
        <v>63</v>
      </c>
      <c r="L33" s="53" t="s">
        <v>63</v>
      </c>
      <c r="M33" s="85" t="s">
        <v>63</v>
      </c>
      <c r="N33" s="85" t="s">
        <v>63</v>
      </c>
      <c r="O33" s="85" t="s">
        <v>63</v>
      </c>
      <c r="P33" s="53" t="s">
        <v>1074</v>
      </c>
    </row>
    <row r="34" spans="1:16" x14ac:dyDescent="0.25">
      <c r="A34" s="53" t="s">
        <v>1075</v>
      </c>
      <c r="B34" s="85" t="s">
        <v>1033</v>
      </c>
      <c r="C34" s="85" t="s">
        <v>355</v>
      </c>
      <c r="D34" s="85" t="s">
        <v>63</v>
      </c>
      <c r="E34" s="85" t="s">
        <v>425</v>
      </c>
      <c r="F34" s="53" t="s">
        <v>1006</v>
      </c>
      <c r="G34" s="85" t="s">
        <v>355</v>
      </c>
      <c r="H34" s="85" t="s">
        <v>527</v>
      </c>
      <c r="I34" s="125" t="s">
        <v>63</v>
      </c>
      <c r="J34" s="85" t="s">
        <v>63</v>
      </c>
      <c r="K34" s="85" t="s">
        <v>63</v>
      </c>
      <c r="L34" s="53" t="s">
        <v>63</v>
      </c>
      <c r="M34" s="85" t="s">
        <v>63</v>
      </c>
      <c r="N34" s="85" t="s">
        <v>63</v>
      </c>
      <c r="O34" s="85" t="s">
        <v>63</v>
      </c>
      <c r="P34" s="53" t="s">
        <v>1074</v>
      </c>
    </row>
    <row r="35" spans="1:16" x14ac:dyDescent="0.25">
      <c r="A35" s="53" t="s">
        <v>1076</v>
      </c>
      <c r="B35" s="85" t="s">
        <v>1033</v>
      </c>
      <c r="C35" s="85" t="s">
        <v>355</v>
      </c>
      <c r="D35" s="85" t="s">
        <v>63</v>
      </c>
      <c r="E35" s="85" t="s">
        <v>704</v>
      </c>
      <c r="F35" s="53" t="s">
        <v>1006</v>
      </c>
      <c r="G35" s="85" t="s">
        <v>355</v>
      </c>
      <c r="H35" s="85" t="s">
        <v>527</v>
      </c>
      <c r="I35" s="125" t="s">
        <v>63</v>
      </c>
      <c r="J35" s="85" t="s">
        <v>63</v>
      </c>
      <c r="K35" s="85" t="s">
        <v>63</v>
      </c>
      <c r="L35" s="53" t="s">
        <v>63</v>
      </c>
      <c r="M35" s="85" t="s">
        <v>63</v>
      </c>
      <c r="N35" s="85" t="s">
        <v>63</v>
      </c>
      <c r="O35" s="85" t="s">
        <v>63</v>
      </c>
      <c r="P35" s="53" t="s">
        <v>1075</v>
      </c>
    </row>
    <row r="36" spans="1:16" x14ac:dyDescent="0.25">
      <c r="A36" s="53" t="s">
        <v>1077</v>
      </c>
      <c r="B36" s="85" t="s">
        <v>1033</v>
      </c>
      <c r="C36" s="85" t="s">
        <v>355</v>
      </c>
      <c r="D36" s="85" t="s">
        <v>63</v>
      </c>
      <c r="E36" s="85" t="s">
        <v>355</v>
      </c>
      <c r="F36" s="53" t="s">
        <v>1006</v>
      </c>
      <c r="G36" s="85" t="s">
        <v>355</v>
      </c>
      <c r="H36" s="85" t="s">
        <v>527</v>
      </c>
      <c r="I36" s="125" t="s">
        <v>63</v>
      </c>
      <c r="J36" s="85" t="s">
        <v>63</v>
      </c>
      <c r="K36" s="85" t="s">
        <v>63</v>
      </c>
      <c r="L36" s="53" t="s">
        <v>63</v>
      </c>
      <c r="M36" s="85" t="s">
        <v>63</v>
      </c>
      <c r="N36" s="85" t="s">
        <v>63</v>
      </c>
      <c r="O36" s="85" t="s">
        <v>63</v>
      </c>
      <c r="P36" s="53" t="s">
        <v>1076</v>
      </c>
    </row>
    <row r="37" spans="1:16" x14ac:dyDescent="0.25">
      <c r="A37" s="58" t="s">
        <v>1078</v>
      </c>
      <c r="B37" s="85" t="s">
        <v>1033</v>
      </c>
      <c r="C37" s="85" t="s">
        <v>355</v>
      </c>
      <c r="D37" s="85" t="s">
        <v>63</v>
      </c>
      <c r="E37" s="85" t="s">
        <v>658</v>
      </c>
      <c r="F37" s="53" t="s">
        <v>1006</v>
      </c>
      <c r="G37" s="85" t="s">
        <v>355</v>
      </c>
      <c r="H37" s="85" t="s">
        <v>527</v>
      </c>
      <c r="I37" s="125" t="s">
        <v>63</v>
      </c>
      <c r="J37" s="85" t="s">
        <v>63</v>
      </c>
      <c r="K37" s="85" t="s">
        <v>63</v>
      </c>
      <c r="L37" s="53" t="s">
        <v>63</v>
      </c>
      <c r="M37" s="85" t="s">
        <v>63</v>
      </c>
      <c r="N37" s="85" t="s">
        <v>63</v>
      </c>
      <c r="O37" s="85" t="s">
        <v>63</v>
      </c>
      <c r="P37" s="53" t="s">
        <v>1077</v>
      </c>
    </row>
    <row r="38" spans="1:16" x14ac:dyDescent="0.25">
      <c r="A38" s="58" t="s">
        <v>1079</v>
      </c>
      <c r="B38" s="85" t="s">
        <v>1033</v>
      </c>
      <c r="C38" s="85" t="s">
        <v>355</v>
      </c>
      <c r="D38" s="85" t="s">
        <v>63</v>
      </c>
      <c r="E38" s="85" t="s">
        <v>424</v>
      </c>
      <c r="F38" s="53" t="s">
        <v>1006</v>
      </c>
      <c r="G38" s="85" t="s">
        <v>355</v>
      </c>
      <c r="H38" s="85" t="s">
        <v>527</v>
      </c>
      <c r="I38" s="125" t="s">
        <v>63</v>
      </c>
      <c r="J38" s="85" t="s">
        <v>63</v>
      </c>
      <c r="K38" s="85" t="s">
        <v>63</v>
      </c>
      <c r="L38" s="53" t="s">
        <v>63</v>
      </c>
      <c r="M38" s="85" t="s">
        <v>63</v>
      </c>
      <c r="N38" s="85" t="s">
        <v>63</v>
      </c>
      <c r="O38" s="85" t="s">
        <v>63</v>
      </c>
      <c r="P38" s="58" t="s">
        <v>1078</v>
      </c>
    </row>
    <row r="39" spans="1:16" x14ac:dyDescent="0.25">
      <c r="A39" s="58" t="s">
        <v>1080</v>
      </c>
      <c r="B39" s="85" t="s">
        <v>1033</v>
      </c>
      <c r="C39" s="85" t="s">
        <v>355</v>
      </c>
      <c r="D39" s="85" t="s">
        <v>63</v>
      </c>
      <c r="E39" s="85" t="s">
        <v>705</v>
      </c>
      <c r="F39" s="53" t="s">
        <v>1006</v>
      </c>
      <c r="G39" s="85" t="s">
        <v>355</v>
      </c>
      <c r="H39" s="85" t="s">
        <v>527</v>
      </c>
      <c r="I39" s="125" t="s">
        <v>63</v>
      </c>
      <c r="J39" s="85" t="s">
        <v>63</v>
      </c>
      <c r="K39" s="85" t="s">
        <v>63</v>
      </c>
      <c r="L39" s="53" t="s">
        <v>63</v>
      </c>
      <c r="M39" s="85" t="s">
        <v>63</v>
      </c>
      <c r="N39" s="85" t="s">
        <v>63</v>
      </c>
      <c r="O39" s="85" t="s">
        <v>63</v>
      </c>
      <c r="P39" s="58" t="s">
        <v>1079</v>
      </c>
    </row>
    <row r="40" spans="1:16" x14ac:dyDescent="0.25">
      <c r="A40" s="58" t="s">
        <v>1081</v>
      </c>
      <c r="B40" s="85" t="s">
        <v>1033</v>
      </c>
      <c r="C40" s="85" t="s">
        <v>355</v>
      </c>
      <c r="D40" s="85" t="s">
        <v>63</v>
      </c>
      <c r="E40" s="85" t="s">
        <v>1008</v>
      </c>
      <c r="F40" s="53" t="s">
        <v>1006</v>
      </c>
      <c r="G40" s="85" t="s">
        <v>355</v>
      </c>
      <c r="H40" s="85" t="s">
        <v>527</v>
      </c>
      <c r="I40" s="125" t="s">
        <v>63</v>
      </c>
      <c r="J40" s="85" t="s">
        <v>63</v>
      </c>
      <c r="K40" s="85" t="s">
        <v>63</v>
      </c>
      <c r="L40" s="53" t="s">
        <v>63</v>
      </c>
      <c r="M40" s="85" t="s">
        <v>63</v>
      </c>
      <c r="N40" s="85" t="s">
        <v>63</v>
      </c>
      <c r="O40" s="85" t="s">
        <v>63</v>
      </c>
      <c r="P40" s="58" t="s">
        <v>1080</v>
      </c>
    </row>
    <row r="41" spans="1:16" x14ac:dyDescent="0.25">
      <c r="A41" s="56" t="s">
        <v>1082</v>
      </c>
      <c r="B41" s="86" t="s">
        <v>1033</v>
      </c>
      <c r="C41" s="86" t="s">
        <v>355</v>
      </c>
      <c r="D41" s="85" t="s">
        <v>63</v>
      </c>
      <c r="E41" s="86" t="s">
        <v>703</v>
      </c>
      <c r="F41" s="53" t="s">
        <v>1006</v>
      </c>
      <c r="G41" s="86" t="s">
        <v>355</v>
      </c>
      <c r="H41" s="86" t="s">
        <v>524</v>
      </c>
      <c r="I41" s="124" t="s">
        <v>63</v>
      </c>
      <c r="J41" s="86" t="s">
        <v>63</v>
      </c>
      <c r="K41" s="86" t="s">
        <v>63</v>
      </c>
      <c r="L41" s="56" t="s">
        <v>63</v>
      </c>
      <c r="M41" s="86" t="s">
        <v>63</v>
      </c>
      <c r="N41" s="86" t="s">
        <v>63</v>
      </c>
      <c r="O41" s="86" t="s">
        <v>63</v>
      </c>
      <c r="P41" s="56" t="s">
        <v>1082</v>
      </c>
    </row>
    <row r="42" spans="1:16" x14ac:dyDescent="0.25">
      <c r="A42" s="56" t="s">
        <v>1083</v>
      </c>
      <c r="B42" s="86" t="s">
        <v>1033</v>
      </c>
      <c r="C42" s="86" t="s">
        <v>355</v>
      </c>
      <c r="D42" s="85" t="s">
        <v>63</v>
      </c>
      <c r="E42" s="86" t="s">
        <v>425</v>
      </c>
      <c r="F42" s="53" t="s">
        <v>1006</v>
      </c>
      <c r="G42" s="86" t="s">
        <v>355</v>
      </c>
      <c r="H42" s="86" t="s">
        <v>524</v>
      </c>
      <c r="I42" s="124" t="s">
        <v>63</v>
      </c>
      <c r="J42" s="86" t="s">
        <v>63</v>
      </c>
      <c r="K42" s="86" t="s">
        <v>63</v>
      </c>
      <c r="L42" s="56" t="s">
        <v>63</v>
      </c>
      <c r="M42" s="86" t="s">
        <v>63</v>
      </c>
      <c r="N42" s="86" t="s">
        <v>63</v>
      </c>
      <c r="O42" s="86" t="s">
        <v>63</v>
      </c>
      <c r="P42" s="56" t="s">
        <v>1082</v>
      </c>
    </row>
    <row r="43" spans="1:16" x14ac:dyDescent="0.25">
      <c r="A43" s="56" t="s">
        <v>1084</v>
      </c>
      <c r="B43" s="86" t="s">
        <v>1033</v>
      </c>
      <c r="C43" s="86" t="s">
        <v>355</v>
      </c>
      <c r="D43" s="85" t="s">
        <v>63</v>
      </c>
      <c r="E43" s="86" t="s">
        <v>704</v>
      </c>
      <c r="F43" s="53" t="s">
        <v>1006</v>
      </c>
      <c r="G43" s="86" t="s">
        <v>355</v>
      </c>
      <c r="H43" s="86" t="s">
        <v>524</v>
      </c>
      <c r="I43" s="124" t="s">
        <v>63</v>
      </c>
      <c r="J43" s="86" t="s">
        <v>63</v>
      </c>
      <c r="K43" s="86" t="s">
        <v>63</v>
      </c>
      <c r="L43" s="56" t="s">
        <v>63</v>
      </c>
      <c r="M43" s="86" t="s">
        <v>63</v>
      </c>
      <c r="N43" s="86" t="s">
        <v>63</v>
      </c>
      <c r="O43" s="86" t="s">
        <v>63</v>
      </c>
      <c r="P43" s="56" t="s">
        <v>1083</v>
      </c>
    </row>
    <row r="44" spans="1:16" x14ac:dyDescent="0.25">
      <c r="A44" s="56" t="s">
        <v>1085</v>
      </c>
      <c r="B44" s="86" t="s">
        <v>1033</v>
      </c>
      <c r="C44" s="86" t="s">
        <v>355</v>
      </c>
      <c r="D44" s="85" t="s">
        <v>63</v>
      </c>
      <c r="E44" s="86" t="s">
        <v>355</v>
      </c>
      <c r="F44" s="53" t="s">
        <v>1006</v>
      </c>
      <c r="G44" s="86" t="s">
        <v>355</v>
      </c>
      <c r="H44" s="86" t="s">
        <v>524</v>
      </c>
      <c r="I44" s="124" t="s">
        <v>63</v>
      </c>
      <c r="J44" s="86" t="s">
        <v>63</v>
      </c>
      <c r="K44" s="86" t="s">
        <v>63</v>
      </c>
      <c r="L44" s="56" t="s">
        <v>63</v>
      </c>
      <c r="M44" s="86" t="s">
        <v>63</v>
      </c>
      <c r="N44" s="86" t="s">
        <v>63</v>
      </c>
      <c r="O44" s="86" t="s">
        <v>63</v>
      </c>
      <c r="P44" s="56" t="s">
        <v>1084</v>
      </c>
    </row>
    <row r="45" spans="1:16" x14ac:dyDescent="0.25">
      <c r="A45" s="122" t="s">
        <v>1086</v>
      </c>
      <c r="B45" s="86" t="s">
        <v>1033</v>
      </c>
      <c r="C45" s="86" t="s">
        <v>355</v>
      </c>
      <c r="D45" s="85" t="s">
        <v>63</v>
      </c>
      <c r="E45" s="86" t="s">
        <v>658</v>
      </c>
      <c r="F45" s="53" t="s">
        <v>1006</v>
      </c>
      <c r="G45" s="86" t="s">
        <v>355</v>
      </c>
      <c r="H45" s="86" t="s">
        <v>524</v>
      </c>
      <c r="I45" s="124" t="s">
        <v>63</v>
      </c>
      <c r="J45" s="86" t="s">
        <v>63</v>
      </c>
      <c r="K45" s="86" t="s">
        <v>63</v>
      </c>
      <c r="L45" s="56" t="s">
        <v>63</v>
      </c>
      <c r="M45" s="86" t="s">
        <v>63</v>
      </c>
      <c r="N45" s="86" t="s">
        <v>63</v>
      </c>
      <c r="O45" s="86" t="s">
        <v>63</v>
      </c>
      <c r="P45" s="56" t="s">
        <v>1085</v>
      </c>
    </row>
    <row r="46" spans="1:16" x14ac:dyDescent="0.25">
      <c r="A46" s="122" t="s">
        <v>1087</v>
      </c>
      <c r="B46" s="86" t="s">
        <v>1033</v>
      </c>
      <c r="C46" s="86" t="s">
        <v>355</v>
      </c>
      <c r="D46" s="85" t="s">
        <v>63</v>
      </c>
      <c r="E46" s="86" t="s">
        <v>424</v>
      </c>
      <c r="F46" s="53" t="s">
        <v>1006</v>
      </c>
      <c r="G46" s="86" t="s">
        <v>355</v>
      </c>
      <c r="H46" s="86" t="s">
        <v>524</v>
      </c>
      <c r="I46" s="124" t="s">
        <v>63</v>
      </c>
      <c r="J46" s="86" t="s">
        <v>63</v>
      </c>
      <c r="K46" s="86" t="s">
        <v>63</v>
      </c>
      <c r="L46" s="56" t="s">
        <v>63</v>
      </c>
      <c r="M46" s="86" t="s">
        <v>63</v>
      </c>
      <c r="N46" s="86" t="s">
        <v>63</v>
      </c>
      <c r="O46" s="86" t="s">
        <v>63</v>
      </c>
      <c r="P46" s="122" t="s">
        <v>1086</v>
      </c>
    </row>
    <row r="47" spans="1:16" x14ac:dyDescent="0.25">
      <c r="A47" s="122" t="s">
        <v>1088</v>
      </c>
      <c r="B47" s="86" t="s">
        <v>1033</v>
      </c>
      <c r="C47" s="86" t="s">
        <v>355</v>
      </c>
      <c r="D47" s="85" t="s">
        <v>63</v>
      </c>
      <c r="E47" s="86" t="s">
        <v>705</v>
      </c>
      <c r="F47" s="53" t="s">
        <v>1006</v>
      </c>
      <c r="G47" s="86" t="s">
        <v>355</v>
      </c>
      <c r="H47" s="86" t="s">
        <v>524</v>
      </c>
      <c r="I47" s="124" t="s">
        <v>63</v>
      </c>
      <c r="J47" s="86" t="s">
        <v>63</v>
      </c>
      <c r="K47" s="86" t="s">
        <v>63</v>
      </c>
      <c r="L47" s="56" t="s">
        <v>63</v>
      </c>
      <c r="M47" s="86" t="s">
        <v>63</v>
      </c>
      <c r="N47" s="86" t="s">
        <v>63</v>
      </c>
      <c r="O47" s="86" t="s">
        <v>63</v>
      </c>
      <c r="P47" s="122" t="s">
        <v>1087</v>
      </c>
    </row>
    <row r="48" spans="1:16" x14ac:dyDescent="0.25">
      <c r="A48" s="122" t="s">
        <v>1089</v>
      </c>
      <c r="B48" s="86" t="s">
        <v>1033</v>
      </c>
      <c r="C48" s="86" t="s">
        <v>355</v>
      </c>
      <c r="D48" s="85" t="s">
        <v>63</v>
      </c>
      <c r="E48" s="86" t="s">
        <v>1008</v>
      </c>
      <c r="F48" s="53" t="s">
        <v>1006</v>
      </c>
      <c r="G48" s="86" t="s">
        <v>355</v>
      </c>
      <c r="H48" s="86" t="s">
        <v>524</v>
      </c>
      <c r="I48" s="124" t="s">
        <v>63</v>
      </c>
      <c r="J48" s="86" t="s">
        <v>63</v>
      </c>
      <c r="K48" s="86" t="s">
        <v>63</v>
      </c>
      <c r="L48" s="56" t="s">
        <v>63</v>
      </c>
      <c r="M48" s="86" t="s">
        <v>63</v>
      </c>
      <c r="N48" s="86" t="s">
        <v>63</v>
      </c>
      <c r="O48" s="86" t="s">
        <v>63</v>
      </c>
      <c r="P48" s="122" t="s">
        <v>1088</v>
      </c>
    </row>
    <row r="49" spans="1:16" x14ac:dyDescent="0.25">
      <c r="A49" s="53" t="s">
        <v>1090</v>
      </c>
      <c r="B49" s="85" t="s">
        <v>1033</v>
      </c>
      <c r="C49" s="85" t="s">
        <v>355</v>
      </c>
      <c r="D49" s="85" t="s">
        <v>63</v>
      </c>
      <c r="E49" s="85" t="s">
        <v>703</v>
      </c>
      <c r="F49" s="53" t="s">
        <v>1006</v>
      </c>
      <c r="G49" s="85" t="s">
        <v>355</v>
      </c>
      <c r="H49" s="85" t="s">
        <v>528</v>
      </c>
      <c r="I49" s="125" t="s">
        <v>63</v>
      </c>
      <c r="J49" s="85" t="s">
        <v>63</v>
      </c>
      <c r="K49" s="85" t="s">
        <v>63</v>
      </c>
      <c r="L49" s="53" t="s">
        <v>63</v>
      </c>
      <c r="M49" s="85" t="s">
        <v>63</v>
      </c>
      <c r="N49" s="85" t="s">
        <v>63</v>
      </c>
      <c r="O49" s="85" t="s">
        <v>63</v>
      </c>
      <c r="P49" s="53" t="s">
        <v>1090</v>
      </c>
    </row>
    <row r="50" spans="1:16" x14ac:dyDescent="0.25">
      <c r="A50" s="53" t="s">
        <v>1091</v>
      </c>
      <c r="B50" s="85" t="s">
        <v>1033</v>
      </c>
      <c r="C50" s="85" t="s">
        <v>355</v>
      </c>
      <c r="D50" s="85" t="s">
        <v>63</v>
      </c>
      <c r="E50" s="85" t="s">
        <v>425</v>
      </c>
      <c r="F50" s="53" t="s">
        <v>1006</v>
      </c>
      <c r="G50" s="85" t="s">
        <v>355</v>
      </c>
      <c r="H50" s="85" t="s">
        <v>528</v>
      </c>
      <c r="I50" s="125" t="s">
        <v>63</v>
      </c>
      <c r="J50" s="85" t="s">
        <v>63</v>
      </c>
      <c r="K50" s="85" t="s">
        <v>63</v>
      </c>
      <c r="L50" s="53" t="s">
        <v>63</v>
      </c>
      <c r="M50" s="85" t="s">
        <v>63</v>
      </c>
      <c r="N50" s="85" t="s">
        <v>63</v>
      </c>
      <c r="O50" s="85" t="s">
        <v>63</v>
      </c>
      <c r="P50" s="53" t="s">
        <v>1090</v>
      </c>
    </row>
    <row r="51" spans="1:16" x14ac:dyDescent="0.25">
      <c r="A51" s="53" t="s">
        <v>1092</v>
      </c>
      <c r="B51" s="85" t="s">
        <v>1033</v>
      </c>
      <c r="C51" s="85" t="s">
        <v>355</v>
      </c>
      <c r="D51" s="85" t="s">
        <v>63</v>
      </c>
      <c r="E51" s="85" t="s">
        <v>704</v>
      </c>
      <c r="F51" s="53" t="s">
        <v>1006</v>
      </c>
      <c r="G51" s="85" t="s">
        <v>355</v>
      </c>
      <c r="H51" s="85" t="s">
        <v>528</v>
      </c>
      <c r="I51" s="125" t="s">
        <v>63</v>
      </c>
      <c r="J51" s="85" t="s">
        <v>63</v>
      </c>
      <c r="K51" s="85" t="s">
        <v>63</v>
      </c>
      <c r="L51" s="53" t="s">
        <v>63</v>
      </c>
      <c r="M51" s="85" t="s">
        <v>63</v>
      </c>
      <c r="N51" s="85" t="s">
        <v>63</v>
      </c>
      <c r="O51" s="85" t="s">
        <v>63</v>
      </c>
      <c r="P51" s="53" t="s">
        <v>1091</v>
      </c>
    </row>
    <row r="52" spans="1:16" x14ac:dyDescent="0.25">
      <c r="A52" s="53" t="s">
        <v>1093</v>
      </c>
      <c r="B52" s="85" t="s">
        <v>1033</v>
      </c>
      <c r="C52" s="85" t="s">
        <v>355</v>
      </c>
      <c r="D52" s="85" t="s">
        <v>63</v>
      </c>
      <c r="E52" s="85" t="s">
        <v>355</v>
      </c>
      <c r="F52" s="53" t="s">
        <v>1006</v>
      </c>
      <c r="G52" s="85" t="s">
        <v>355</v>
      </c>
      <c r="H52" s="85" t="s">
        <v>528</v>
      </c>
      <c r="I52" s="125" t="s">
        <v>63</v>
      </c>
      <c r="J52" s="85" t="s">
        <v>63</v>
      </c>
      <c r="K52" s="85" t="s">
        <v>63</v>
      </c>
      <c r="L52" s="53" t="s">
        <v>63</v>
      </c>
      <c r="M52" s="85" t="s">
        <v>63</v>
      </c>
      <c r="N52" s="85" t="s">
        <v>63</v>
      </c>
      <c r="O52" s="85" t="s">
        <v>63</v>
      </c>
      <c r="P52" s="53" t="s">
        <v>1092</v>
      </c>
    </row>
    <row r="53" spans="1:16" x14ac:dyDescent="0.25">
      <c r="A53" s="58" t="s">
        <v>1094</v>
      </c>
      <c r="B53" s="85" t="s">
        <v>1033</v>
      </c>
      <c r="C53" s="85" t="s">
        <v>355</v>
      </c>
      <c r="D53" s="85" t="s">
        <v>63</v>
      </c>
      <c r="E53" s="85" t="s">
        <v>658</v>
      </c>
      <c r="F53" s="53" t="s">
        <v>1006</v>
      </c>
      <c r="G53" s="85" t="s">
        <v>355</v>
      </c>
      <c r="H53" s="85" t="s">
        <v>528</v>
      </c>
      <c r="I53" s="125" t="s">
        <v>63</v>
      </c>
      <c r="J53" s="85" t="s">
        <v>63</v>
      </c>
      <c r="K53" s="85" t="s">
        <v>63</v>
      </c>
      <c r="L53" s="53" t="s">
        <v>63</v>
      </c>
      <c r="M53" s="85" t="s">
        <v>63</v>
      </c>
      <c r="N53" s="85" t="s">
        <v>63</v>
      </c>
      <c r="O53" s="85" t="s">
        <v>63</v>
      </c>
      <c r="P53" s="53" t="s">
        <v>1093</v>
      </c>
    </row>
    <row r="54" spans="1:16" x14ac:dyDescent="0.25">
      <c r="A54" s="58" t="s">
        <v>1095</v>
      </c>
      <c r="B54" s="85" t="s">
        <v>1033</v>
      </c>
      <c r="C54" s="85" t="s">
        <v>355</v>
      </c>
      <c r="D54" s="85" t="s">
        <v>63</v>
      </c>
      <c r="E54" s="85" t="s">
        <v>424</v>
      </c>
      <c r="F54" s="53" t="s">
        <v>1006</v>
      </c>
      <c r="G54" s="85" t="s">
        <v>355</v>
      </c>
      <c r="H54" s="85" t="s">
        <v>528</v>
      </c>
      <c r="I54" s="125" t="s">
        <v>63</v>
      </c>
      <c r="J54" s="85" t="s">
        <v>63</v>
      </c>
      <c r="K54" s="85" t="s">
        <v>63</v>
      </c>
      <c r="L54" s="53" t="s">
        <v>63</v>
      </c>
      <c r="M54" s="85" t="s">
        <v>63</v>
      </c>
      <c r="N54" s="85" t="s">
        <v>63</v>
      </c>
      <c r="O54" s="85" t="s">
        <v>63</v>
      </c>
      <c r="P54" s="58" t="s">
        <v>1094</v>
      </c>
    </row>
    <row r="55" spans="1:16" x14ac:dyDescent="0.25">
      <c r="A55" s="58" t="s">
        <v>1096</v>
      </c>
      <c r="B55" s="85" t="s">
        <v>1033</v>
      </c>
      <c r="C55" s="85" t="s">
        <v>355</v>
      </c>
      <c r="D55" s="85" t="s">
        <v>63</v>
      </c>
      <c r="E55" s="85" t="s">
        <v>705</v>
      </c>
      <c r="F55" s="53" t="s">
        <v>1006</v>
      </c>
      <c r="G55" s="85" t="s">
        <v>355</v>
      </c>
      <c r="H55" s="85" t="s">
        <v>528</v>
      </c>
      <c r="I55" s="125" t="s">
        <v>63</v>
      </c>
      <c r="J55" s="85" t="s">
        <v>63</v>
      </c>
      <c r="K55" s="85" t="s">
        <v>63</v>
      </c>
      <c r="L55" s="53" t="s">
        <v>63</v>
      </c>
      <c r="M55" s="85" t="s">
        <v>63</v>
      </c>
      <c r="N55" s="85" t="s">
        <v>63</v>
      </c>
      <c r="O55" s="85" t="s">
        <v>63</v>
      </c>
      <c r="P55" s="58" t="s">
        <v>1095</v>
      </c>
    </row>
    <row r="56" spans="1:16" x14ac:dyDescent="0.25">
      <c r="A56" s="58" t="s">
        <v>1097</v>
      </c>
      <c r="B56" s="85" t="s">
        <v>1033</v>
      </c>
      <c r="C56" s="85" t="s">
        <v>355</v>
      </c>
      <c r="D56" s="85" t="s">
        <v>63</v>
      </c>
      <c r="E56" s="85" t="s">
        <v>1008</v>
      </c>
      <c r="F56" s="53" t="s">
        <v>1006</v>
      </c>
      <c r="G56" s="85" t="s">
        <v>355</v>
      </c>
      <c r="H56" s="85" t="s">
        <v>528</v>
      </c>
      <c r="I56" s="125" t="s">
        <v>63</v>
      </c>
      <c r="J56" s="85" t="s">
        <v>63</v>
      </c>
      <c r="K56" s="85" t="s">
        <v>63</v>
      </c>
      <c r="L56" s="53" t="s">
        <v>63</v>
      </c>
      <c r="M56" s="85" t="s">
        <v>63</v>
      </c>
      <c r="N56" s="85" t="s">
        <v>63</v>
      </c>
      <c r="O56" s="85" t="s">
        <v>63</v>
      </c>
      <c r="P56" s="58" t="s">
        <v>1096</v>
      </c>
    </row>
    <row r="57" spans="1:16" x14ac:dyDescent="0.25">
      <c r="A57" s="127" t="s">
        <v>1042</v>
      </c>
      <c r="B57" s="130" t="s">
        <v>1033</v>
      </c>
      <c r="C57" s="85" t="s">
        <v>355</v>
      </c>
      <c r="D57" s="130" t="s">
        <v>849</v>
      </c>
      <c r="E57" s="85" t="s">
        <v>703</v>
      </c>
      <c r="F57" s="53" t="s">
        <v>1006</v>
      </c>
      <c r="G57" s="85" t="s">
        <v>355</v>
      </c>
      <c r="H57" s="130" t="s">
        <v>525</v>
      </c>
      <c r="I57" s="131" t="s">
        <v>63</v>
      </c>
      <c r="J57" s="130" t="s">
        <v>63</v>
      </c>
      <c r="K57" s="130" t="s">
        <v>63</v>
      </c>
      <c r="L57" s="129" t="s">
        <v>63</v>
      </c>
      <c r="M57" s="130" t="s">
        <v>63</v>
      </c>
      <c r="N57" s="130" t="s">
        <v>63</v>
      </c>
      <c r="O57" s="130" t="s">
        <v>63</v>
      </c>
      <c r="P57" s="53" t="s">
        <v>1035</v>
      </c>
    </row>
    <row r="58" spans="1:16" x14ac:dyDescent="0.25">
      <c r="A58" s="53" t="s">
        <v>1043</v>
      </c>
      <c r="B58" s="85" t="s">
        <v>1033</v>
      </c>
      <c r="C58" s="85" t="s">
        <v>355</v>
      </c>
      <c r="D58" s="130" t="s">
        <v>849</v>
      </c>
      <c r="E58" s="85" t="s">
        <v>425</v>
      </c>
      <c r="F58" s="53" t="s">
        <v>1006</v>
      </c>
      <c r="G58" s="85" t="s">
        <v>355</v>
      </c>
      <c r="H58" s="85" t="s">
        <v>525</v>
      </c>
      <c r="I58" s="125" t="s">
        <v>63</v>
      </c>
      <c r="J58" s="85" t="s">
        <v>63</v>
      </c>
      <c r="K58" s="85" t="s">
        <v>63</v>
      </c>
      <c r="L58" s="53" t="s">
        <v>63</v>
      </c>
      <c r="M58" s="85" t="s">
        <v>63</v>
      </c>
      <c r="N58" s="85" t="s">
        <v>63</v>
      </c>
      <c r="O58" s="85" t="s">
        <v>63</v>
      </c>
      <c r="P58" s="53" t="s">
        <v>1036</v>
      </c>
    </row>
    <row r="59" spans="1:16" x14ac:dyDescent="0.25">
      <c r="A59" s="53" t="s">
        <v>1044</v>
      </c>
      <c r="B59" s="85" t="s">
        <v>1033</v>
      </c>
      <c r="C59" s="85" t="s">
        <v>355</v>
      </c>
      <c r="D59" s="130" t="s">
        <v>849</v>
      </c>
      <c r="E59" s="85" t="s">
        <v>704</v>
      </c>
      <c r="F59" s="53" t="s">
        <v>1006</v>
      </c>
      <c r="G59" s="85" t="s">
        <v>355</v>
      </c>
      <c r="H59" s="85" t="s">
        <v>525</v>
      </c>
      <c r="I59" s="125" t="s">
        <v>63</v>
      </c>
      <c r="J59" s="85" t="s">
        <v>63</v>
      </c>
      <c r="K59" s="85" t="s">
        <v>63</v>
      </c>
      <c r="L59" s="53" t="s">
        <v>63</v>
      </c>
      <c r="M59" s="85" t="s">
        <v>63</v>
      </c>
      <c r="N59" s="85" t="s">
        <v>63</v>
      </c>
      <c r="O59" s="85" t="s">
        <v>63</v>
      </c>
      <c r="P59" s="53" t="s">
        <v>1037</v>
      </c>
    </row>
    <row r="60" spans="1:16" x14ac:dyDescent="0.25">
      <c r="A60" s="53" t="s">
        <v>1045</v>
      </c>
      <c r="B60" s="85" t="s">
        <v>1033</v>
      </c>
      <c r="C60" s="85" t="s">
        <v>355</v>
      </c>
      <c r="D60" s="130" t="s">
        <v>849</v>
      </c>
      <c r="E60" s="85" t="s">
        <v>355</v>
      </c>
      <c r="F60" s="53" t="s">
        <v>1006</v>
      </c>
      <c r="G60" s="85" t="s">
        <v>355</v>
      </c>
      <c r="H60" s="85" t="s">
        <v>525</v>
      </c>
      <c r="I60" s="125" t="s">
        <v>63</v>
      </c>
      <c r="J60" s="85" t="s">
        <v>63</v>
      </c>
      <c r="K60" s="85" t="s">
        <v>63</v>
      </c>
      <c r="L60" s="53" t="s">
        <v>63</v>
      </c>
      <c r="M60" s="85" t="s">
        <v>63</v>
      </c>
      <c r="N60" s="85" t="s">
        <v>63</v>
      </c>
      <c r="O60" s="85" t="s">
        <v>63</v>
      </c>
      <c r="P60" s="53" t="s">
        <v>1038</v>
      </c>
    </row>
    <row r="61" spans="1:16" x14ac:dyDescent="0.25">
      <c r="A61" s="58" t="s">
        <v>1046</v>
      </c>
      <c r="B61" s="85" t="s">
        <v>1033</v>
      </c>
      <c r="C61" s="85" t="s">
        <v>355</v>
      </c>
      <c r="D61" s="130" t="s">
        <v>849</v>
      </c>
      <c r="E61" s="85" t="s">
        <v>658</v>
      </c>
      <c r="F61" s="53" t="s">
        <v>1006</v>
      </c>
      <c r="G61" s="85" t="s">
        <v>355</v>
      </c>
      <c r="H61" s="85" t="s">
        <v>525</v>
      </c>
      <c r="I61" s="125" t="s">
        <v>63</v>
      </c>
      <c r="J61" s="85" t="s">
        <v>63</v>
      </c>
      <c r="K61" s="85" t="s">
        <v>63</v>
      </c>
      <c r="L61" s="53" t="s">
        <v>63</v>
      </c>
      <c r="M61" s="85" t="s">
        <v>63</v>
      </c>
      <c r="N61" s="85" t="s">
        <v>63</v>
      </c>
      <c r="O61" s="85" t="s">
        <v>63</v>
      </c>
      <c r="P61" s="58" t="s">
        <v>1039</v>
      </c>
    </row>
    <row r="62" spans="1:16" x14ac:dyDescent="0.25">
      <c r="A62" s="58" t="s">
        <v>1047</v>
      </c>
      <c r="B62" s="85" t="s">
        <v>1033</v>
      </c>
      <c r="C62" s="85" t="s">
        <v>355</v>
      </c>
      <c r="D62" s="130" t="s">
        <v>849</v>
      </c>
      <c r="E62" s="85" t="s">
        <v>424</v>
      </c>
      <c r="F62" s="53" t="s">
        <v>1006</v>
      </c>
      <c r="G62" s="85" t="s">
        <v>355</v>
      </c>
      <c r="H62" s="85" t="s">
        <v>525</v>
      </c>
      <c r="I62" s="125" t="s">
        <v>63</v>
      </c>
      <c r="J62" s="85" t="s">
        <v>63</v>
      </c>
      <c r="K62" s="85" t="s">
        <v>63</v>
      </c>
      <c r="L62" s="53" t="s">
        <v>63</v>
      </c>
      <c r="M62" s="85" t="s">
        <v>63</v>
      </c>
      <c r="N62" s="85" t="s">
        <v>63</v>
      </c>
      <c r="O62" s="85" t="s">
        <v>63</v>
      </c>
      <c r="P62" s="58" t="s">
        <v>1040</v>
      </c>
    </row>
    <row r="63" spans="1:16" x14ac:dyDescent="0.25">
      <c r="A63" s="58" t="s">
        <v>1048</v>
      </c>
      <c r="B63" s="85" t="s">
        <v>1033</v>
      </c>
      <c r="C63" s="85" t="s">
        <v>355</v>
      </c>
      <c r="D63" s="130" t="s">
        <v>849</v>
      </c>
      <c r="E63" s="85" t="s">
        <v>705</v>
      </c>
      <c r="F63" s="53" t="s">
        <v>1006</v>
      </c>
      <c r="G63" s="85" t="s">
        <v>355</v>
      </c>
      <c r="H63" s="85" t="s">
        <v>525</v>
      </c>
      <c r="I63" s="125" t="s">
        <v>63</v>
      </c>
      <c r="J63" s="85" t="s">
        <v>63</v>
      </c>
      <c r="K63" s="85" t="s">
        <v>63</v>
      </c>
      <c r="L63" s="53" t="s">
        <v>63</v>
      </c>
      <c r="M63" s="85" t="s">
        <v>63</v>
      </c>
      <c r="N63" s="85" t="s">
        <v>63</v>
      </c>
      <c r="O63" s="85" t="s">
        <v>63</v>
      </c>
      <c r="P63" s="58" t="s">
        <v>1041</v>
      </c>
    </row>
    <row r="64" spans="1:16" x14ac:dyDescent="0.25">
      <c r="A64" s="56" t="s">
        <v>1098</v>
      </c>
      <c r="B64" s="86" t="s">
        <v>1033</v>
      </c>
      <c r="C64" s="85" t="s">
        <v>355</v>
      </c>
      <c r="D64" s="130" t="s">
        <v>849</v>
      </c>
      <c r="E64" s="86" t="s">
        <v>703</v>
      </c>
      <c r="F64" s="53" t="s">
        <v>1006</v>
      </c>
      <c r="G64" s="85" t="s">
        <v>355</v>
      </c>
      <c r="H64" s="86" t="s">
        <v>523</v>
      </c>
      <c r="I64" s="124" t="s">
        <v>63</v>
      </c>
      <c r="J64" s="86" t="s">
        <v>63</v>
      </c>
      <c r="K64" s="86" t="s">
        <v>63</v>
      </c>
      <c r="L64" s="56" t="s">
        <v>63</v>
      </c>
      <c r="M64" s="86" t="s">
        <v>63</v>
      </c>
      <c r="N64" s="86" t="s">
        <v>63</v>
      </c>
      <c r="O64" s="86" t="s">
        <v>63</v>
      </c>
      <c r="P64" s="56" t="s">
        <v>1050</v>
      </c>
    </row>
    <row r="65" spans="1:16" x14ac:dyDescent="0.25">
      <c r="A65" s="56" t="s">
        <v>1099</v>
      </c>
      <c r="B65" s="86" t="s">
        <v>1033</v>
      </c>
      <c r="C65" s="85" t="s">
        <v>355</v>
      </c>
      <c r="D65" s="130" t="s">
        <v>849</v>
      </c>
      <c r="E65" s="86" t="s">
        <v>425</v>
      </c>
      <c r="F65" s="53" t="s">
        <v>1006</v>
      </c>
      <c r="G65" s="85" t="s">
        <v>355</v>
      </c>
      <c r="H65" s="86" t="s">
        <v>523</v>
      </c>
      <c r="I65" s="124" t="s">
        <v>63</v>
      </c>
      <c r="J65" s="86" t="s">
        <v>63</v>
      </c>
      <c r="K65" s="86" t="s">
        <v>63</v>
      </c>
      <c r="L65" s="56" t="s">
        <v>63</v>
      </c>
      <c r="M65" s="86" t="s">
        <v>63</v>
      </c>
      <c r="N65" s="86" t="s">
        <v>63</v>
      </c>
      <c r="O65" s="86" t="s">
        <v>63</v>
      </c>
      <c r="P65" s="56" t="s">
        <v>1051</v>
      </c>
    </row>
    <row r="66" spans="1:16" x14ac:dyDescent="0.25">
      <c r="A66" s="56" t="s">
        <v>1100</v>
      </c>
      <c r="B66" s="86" t="s">
        <v>1033</v>
      </c>
      <c r="C66" s="85" t="s">
        <v>355</v>
      </c>
      <c r="D66" s="130" t="s">
        <v>849</v>
      </c>
      <c r="E66" s="86" t="s">
        <v>704</v>
      </c>
      <c r="F66" s="53" t="s">
        <v>1006</v>
      </c>
      <c r="G66" s="85" t="s">
        <v>355</v>
      </c>
      <c r="H66" s="86" t="s">
        <v>523</v>
      </c>
      <c r="I66" s="124" t="s">
        <v>63</v>
      </c>
      <c r="J66" s="86" t="s">
        <v>63</v>
      </c>
      <c r="K66" s="86" t="s">
        <v>63</v>
      </c>
      <c r="L66" s="56" t="s">
        <v>63</v>
      </c>
      <c r="M66" s="86" t="s">
        <v>63</v>
      </c>
      <c r="N66" s="86" t="s">
        <v>63</v>
      </c>
      <c r="O66" s="86" t="s">
        <v>63</v>
      </c>
      <c r="P66" s="56" t="s">
        <v>1052</v>
      </c>
    </row>
    <row r="67" spans="1:16" x14ac:dyDescent="0.25">
      <c r="A67" s="56" t="s">
        <v>1101</v>
      </c>
      <c r="B67" s="86" t="s">
        <v>1033</v>
      </c>
      <c r="C67" s="85" t="s">
        <v>355</v>
      </c>
      <c r="D67" s="130" t="s">
        <v>849</v>
      </c>
      <c r="E67" s="86" t="s">
        <v>355</v>
      </c>
      <c r="F67" s="53" t="s">
        <v>1006</v>
      </c>
      <c r="G67" s="85" t="s">
        <v>355</v>
      </c>
      <c r="H67" s="86" t="s">
        <v>523</v>
      </c>
      <c r="I67" s="124" t="s">
        <v>63</v>
      </c>
      <c r="J67" s="86" t="s">
        <v>63</v>
      </c>
      <c r="K67" s="86" t="s">
        <v>63</v>
      </c>
      <c r="L67" s="56" t="s">
        <v>63</v>
      </c>
      <c r="M67" s="86" t="s">
        <v>63</v>
      </c>
      <c r="N67" s="86" t="s">
        <v>63</v>
      </c>
      <c r="O67" s="86" t="s">
        <v>63</v>
      </c>
      <c r="P67" s="56" t="s">
        <v>1053</v>
      </c>
    </row>
    <row r="68" spans="1:16" x14ac:dyDescent="0.25">
      <c r="A68" s="122" t="s">
        <v>1102</v>
      </c>
      <c r="B68" s="86" t="s">
        <v>1033</v>
      </c>
      <c r="C68" s="85" t="s">
        <v>355</v>
      </c>
      <c r="D68" s="130" t="s">
        <v>849</v>
      </c>
      <c r="E68" s="86" t="s">
        <v>658</v>
      </c>
      <c r="F68" s="53" t="s">
        <v>1006</v>
      </c>
      <c r="G68" s="85" t="s">
        <v>355</v>
      </c>
      <c r="H68" s="86" t="s">
        <v>523</v>
      </c>
      <c r="I68" s="124" t="s">
        <v>63</v>
      </c>
      <c r="J68" s="86" t="s">
        <v>63</v>
      </c>
      <c r="K68" s="86" t="s">
        <v>63</v>
      </c>
      <c r="L68" s="56" t="s">
        <v>63</v>
      </c>
      <c r="M68" s="86" t="s">
        <v>63</v>
      </c>
      <c r="N68" s="86" t="s">
        <v>63</v>
      </c>
      <c r="O68" s="86" t="s">
        <v>63</v>
      </c>
      <c r="P68" s="122" t="s">
        <v>1054</v>
      </c>
    </row>
    <row r="69" spans="1:16" x14ac:dyDescent="0.25">
      <c r="A69" s="122" t="s">
        <v>1103</v>
      </c>
      <c r="B69" s="86" t="s">
        <v>1033</v>
      </c>
      <c r="C69" s="85" t="s">
        <v>355</v>
      </c>
      <c r="D69" s="130" t="s">
        <v>849</v>
      </c>
      <c r="E69" s="86" t="s">
        <v>424</v>
      </c>
      <c r="F69" s="53" t="s">
        <v>1006</v>
      </c>
      <c r="G69" s="85" t="s">
        <v>355</v>
      </c>
      <c r="H69" s="86" t="s">
        <v>523</v>
      </c>
      <c r="I69" s="124" t="s">
        <v>63</v>
      </c>
      <c r="J69" s="86" t="s">
        <v>63</v>
      </c>
      <c r="K69" s="86" t="s">
        <v>63</v>
      </c>
      <c r="L69" s="56" t="s">
        <v>63</v>
      </c>
      <c r="M69" s="86" t="s">
        <v>63</v>
      </c>
      <c r="N69" s="86" t="s">
        <v>63</v>
      </c>
      <c r="O69" s="86" t="s">
        <v>63</v>
      </c>
      <c r="P69" s="122" t="s">
        <v>1055</v>
      </c>
    </row>
    <row r="70" spans="1:16" x14ac:dyDescent="0.25">
      <c r="A70" s="122" t="s">
        <v>1104</v>
      </c>
      <c r="B70" s="86" t="s">
        <v>1033</v>
      </c>
      <c r="C70" s="85" t="s">
        <v>355</v>
      </c>
      <c r="D70" s="130" t="s">
        <v>849</v>
      </c>
      <c r="E70" s="86" t="s">
        <v>705</v>
      </c>
      <c r="F70" s="53" t="s">
        <v>1006</v>
      </c>
      <c r="G70" s="85" t="s">
        <v>355</v>
      </c>
      <c r="H70" s="86" t="s">
        <v>523</v>
      </c>
      <c r="I70" s="124" t="s">
        <v>63</v>
      </c>
      <c r="J70" s="86" t="s">
        <v>63</v>
      </c>
      <c r="K70" s="86" t="s">
        <v>63</v>
      </c>
      <c r="L70" s="56" t="s">
        <v>63</v>
      </c>
      <c r="M70" s="86" t="s">
        <v>63</v>
      </c>
      <c r="N70" s="86" t="s">
        <v>63</v>
      </c>
      <c r="O70" s="86" t="s">
        <v>63</v>
      </c>
      <c r="P70" s="122" t="s">
        <v>1056</v>
      </c>
    </row>
    <row r="71" spans="1:16" x14ac:dyDescent="0.25">
      <c r="A71" s="53" t="s">
        <v>1105</v>
      </c>
      <c r="B71" s="85" t="s">
        <v>1033</v>
      </c>
      <c r="C71" s="85" t="s">
        <v>355</v>
      </c>
      <c r="D71" s="130" t="s">
        <v>849</v>
      </c>
      <c r="E71" s="85" t="s">
        <v>703</v>
      </c>
      <c r="F71" s="53" t="s">
        <v>1006</v>
      </c>
      <c r="G71" s="85" t="s">
        <v>355</v>
      </c>
      <c r="H71" s="85" t="s">
        <v>526</v>
      </c>
      <c r="I71" s="125" t="s">
        <v>63</v>
      </c>
      <c r="J71" s="85" t="s">
        <v>63</v>
      </c>
      <c r="K71" s="85" t="s">
        <v>63</v>
      </c>
      <c r="L71" s="53" t="s">
        <v>63</v>
      </c>
      <c r="M71" s="85" t="s">
        <v>63</v>
      </c>
      <c r="N71" s="85" t="s">
        <v>63</v>
      </c>
      <c r="O71" s="85" t="s">
        <v>63</v>
      </c>
      <c r="P71" s="53" t="s">
        <v>1058</v>
      </c>
    </row>
    <row r="72" spans="1:16" x14ac:dyDescent="0.25">
      <c r="A72" s="53" t="s">
        <v>1106</v>
      </c>
      <c r="B72" s="85" t="s">
        <v>1033</v>
      </c>
      <c r="C72" s="85" t="s">
        <v>355</v>
      </c>
      <c r="D72" s="130" t="s">
        <v>849</v>
      </c>
      <c r="E72" s="85" t="s">
        <v>425</v>
      </c>
      <c r="F72" s="53" t="s">
        <v>1006</v>
      </c>
      <c r="G72" s="85" t="s">
        <v>355</v>
      </c>
      <c r="H72" s="85" t="s">
        <v>526</v>
      </c>
      <c r="I72" s="125" t="s">
        <v>63</v>
      </c>
      <c r="J72" s="85" t="s">
        <v>63</v>
      </c>
      <c r="K72" s="85" t="s">
        <v>63</v>
      </c>
      <c r="L72" s="53" t="s">
        <v>63</v>
      </c>
      <c r="M72" s="85" t="s">
        <v>63</v>
      </c>
      <c r="N72" s="85" t="s">
        <v>63</v>
      </c>
      <c r="O72" s="85" t="s">
        <v>63</v>
      </c>
      <c r="P72" s="53" t="s">
        <v>1059</v>
      </c>
    </row>
    <row r="73" spans="1:16" x14ac:dyDescent="0.25">
      <c r="A73" s="53" t="s">
        <v>1107</v>
      </c>
      <c r="B73" s="85" t="s">
        <v>1033</v>
      </c>
      <c r="C73" s="85" t="s">
        <v>355</v>
      </c>
      <c r="D73" s="130" t="s">
        <v>849</v>
      </c>
      <c r="E73" s="85" t="s">
        <v>704</v>
      </c>
      <c r="F73" s="53" t="s">
        <v>1006</v>
      </c>
      <c r="G73" s="85" t="s">
        <v>355</v>
      </c>
      <c r="H73" s="85" t="s">
        <v>526</v>
      </c>
      <c r="I73" s="125" t="s">
        <v>63</v>
      </c>
      <c r="J73" s="85" t="s">
        <v>63</v>
      </c>
      <c r="K73" s="85" t="s">
        <v>63</v>
      </c>
      <c r="L73" s="53" t="s">
        <v>63</v>
      </c>
      <c r="M73" s="85" t="s">
        <v>63</v>
      </c>
      <c r="N73" s="85" t="s">
        <v>63</v>
      </c>
      <c r="O73" s="85" t="s">
        <v>63</v>
      </c>
      <c r="P73" s="53" t="s">
        <v>1060</v>
      </c>
    </row>
    <row r="74" spans="1:16" x14ac:dyDescent="0.25">
      <c r="A74" s="53" t="s">
        <v>1108</v>
      </c>
      <c r="B74" s="85" t="s">
        <v>1033</v>
      </c>
      <c r="C74" s="85" t="s">
        <v>355</v>
      </c>
      <c r="D74" s="130" t="s">
        <v>849</v>
      </c>
      <c r="E74" s="85" t="s">
        <v>355</v>
      </c>
      <c r="F74" s="53" t="s">
        <v>1006</v>
      </c>
      <c r="G74" s="85" t="s">
        <v>355</v>
      </c>
      <c r="H74" s="85" t="s">
        <v>526</v>
      </c>
      <c r="I74" s="125" t="s">
        <v>63</v>
      </c>
      <c r="J74" s="85" t="s">
        <v>63</v>
      </c>
      <c r="K74" s="85" t="s">
        <v>63</v>
      </c>
      <c r="L74" s="53" t="s">
        <v>63</v>
      </c>
      <c r="M74" s="85" t="s">
        <v>63</v>
      </c>
      <c r="N74" s="85" t="s">
        <v>63</v>
      </c>
      <c r="O74" s="85" t="s">
        <v>63</v>
      </c>
      <c r="P74" s="53" t="s">
        <v>1061</v>
      </c>
    </row>
    <row r="75" spans="1:16" x14ac:dyDescent="0.25">
      <c r="A75" s="58" t="s">
        <v>1109</v>
      </c>
      <c r="B75" s="85" t="s">
        <v>1033</v>
      </c>
      <c r="C75" s="85" t="s">
        <v>355</v>
      </c>
      <c r="D75" s="130" t="s">
        <v>849</v>
      </c>
      <c r="E75" s="85" t="s">
        <v>658</v>
      </c>
      <c r="F75" s="53" t="s">
        <v>1006</v>
      </c>
      <c r="G75" s="85" t="s">
        <v>355</v>
      </c>
      <c r="H75" s="85" t="s">
        <v>526</v>
      </c>
      <c r="I75" s="125" t="s">
        <v>63</v>
      </c>
      <c r="J75" s="85" t="s">
        <v>63</v>
      </c>
      <c r="K75" s="85" t="s">
        <v>63</v>
      </c>
      <c r="L75" s="53" t="s">
        <v>63</v>
      </c>
      <c r="M75" s="85" t="s">
        <v>63</v>
      </c>
      <c r="N75" s="85" t="s">
        <v>63</v>
      </c>
      <c r="O75" s="85" t="s">
        <v>63</v>
      </c>
      <c r="P75" s="58" t="s">
        <v>1062</v>
      </c>
    </row>
    <row r="76" spans="1:16" x14ac:dyDescent="0.25">
      <c r="A76" s="58" t="s">
        <v>1110</v>
      </c>
      <c r="B76" s="85" t="s">
        <v>1033</v>
      </c>
      <c r="C76" s="85" t="s">
        <v>355</v>
      </c>
      <c r="D76" s="130" t="s">
        <v>849</v>
      </c>
      <c r="E76" s="85" t="s">
        <v>424</v>
      </c>
      <c r="F76" s="53" t="s">
        <v>1006</v>
      </c>
      <c r="G76" s="85" t="s">
        <v>355</v>
      </c>
      <c r="H76" s="85" t="s">
        <v>526</v>
      </c>
      <c r="I76" s="125" t="s">
        <v>63</v>
      </c>
      <c r="J76" s="85" t="s">
        <v>63</v>
      </c>
      <c r="K76" s="85" t="s">
        <v>63</v>
      </c>
      <c r="L76" s="53" t="s">
        <v>63</v>
      </c>
      <c r="M76" s="85" t="s">
        <v>63</v>
      </c>
      <c r="N76" s="85" t="s">
        <v>63</v>
      </c>
      <c r="O76" s="85" t="s">
        <v>63</v>
      </c>
      <c r="P76" s="58" t="s">
        <v>1063</v>
      </c>
    </row>
    <row r="77" spans="1:16" x14ac:dyDescent="0.25">
      <c r="A77" s="58" t="s">
        <v>1111</v>
      </c>
      <c r="B77" s="85" t="s">
        <v>1033</v>
      </c>
      <c r="C77" s="85" t="s">
        <v>355</v>
      </c>
      <c r="D77" s="130" t="s">
        <v>849</v>
      </c>
      <c r="E77" s="85" t="s">
        <v>705</v>
      </c>
      <c r="F77" s="53" t="s">
        <v>1006</v>
      </c>
      <c r="G77" s="85" t="s">
        <v>355</v>
      </c>
      <c r="H77" s="85" t="s">
        <v>526</v>
      </c>
      <c r="I77" s="125" t="s">
        <v>63</v>
      </c>
      <c r="J77" s="85" t="s">
        <v>63</v>
      </c>
      <c r="K77" s="85" t="s">
        <v>63</v>
      </c>
      <c r="L77" s="53" t="s">
        <v>63</v>
      </c>
      <c r="M77" s="85" t="s">
        <v>63</v>
      </c>
      <c r="N77" s="85" t="s">
        <v>63</v>
      </c>
      <c r="O77" s="85" t="s">
        <v>63</v>
      </c>
      <c r="P77" s="58" t="s">
        <v>1064</v>
      </c>
    </row>
    <row r="78" spans="1:16" x14ac:dyDescent="0.25">
      <c r="A78" s="56" t="s">
        <v>1112</v>
      </c>
      <c r="B78" s="86" t="s">
        <v>1033</v>
      </c>
      <c r="C78" s="85" t="s">
        <v>355</v>
      </c>
      <c r="D78" s="130" t="s">
        <v>63</v>
      </c>
      <c r="E78" s="86" t="s">
        <v>703</v>
      </c>
      <c r="F78" s="53" t="s">
        <v>1006</v>
      </c>
      <c r="G78" s="85" t="s">
        <v>355</v>
      </c>
      <c r="H78" s="86" t="s">
        <v>693</v>
      </c>
      <c r="I78" s="124" t="s">
        <v>63</v>
      </c>
      <c r="J78" s="86" t="s">
        <v>63</v>
      </c>
      <c r="K78" s="86" t="s">
        <v>63</v>
      </c>
      <c r="L78" s="56" t="s">
        <v>63</v>
      </c>
      <c r="M78" s="86" t="s">
        <v>63</v>
      </c>
      <c r="N78" s="86" t="s">
        <v>63</v>
      </c>
      <c r="O78" s="86" t="s">
        <v>63</v>
      </c>
      <c r="P78" s="56" t="s">
        <v>1066</v>
      </c>
    </row>
    <row r="79" spans="1:16" x14ac:dyDescent="0.25">
      <c r="A79" s="56" t="s">
        <v>1113</v>
      </c>
      <c r="B79" s="86" t="s">
        <v>1033</v>
      </c>
      <c r="C79" s="85" t="s">
        <v>355</v>
      </c>
      <c r="D79" s="130" t="s">
        <v>63</v>
      </c>
      <c r="E79" s="86" t="s">
        <v>425</v>
      </c>
      <c r="F79" s="53" t="s">
        <v>1006</v>
      </c>
      <c r="G79" s="85" t="s">
        <v>355</v>
      </c>
      <c r="H79" s="86" t="s">
        <v>693</v>
      </c>
      <c r="I79" s="124" t="s">
        <v>63</v>
      </c>
      <c r="J79" s="86" t="s">
        <v>63</v>
      </c>
      <c r="K79" s="86" t="s">
        <v>63</v>
      </c>
      <c r="L79" s="56" t="s">
        <v>63</v>
      </c>
      <c r="M79" s="86" t="s">
        <v>63</v>
      </c>
      <c r="N79" s="86" t="s">
        <v>63</v>
      </c>
      <c r="O79" s="86" t="s">
        <v>63</v>
      </c>
      <c r="P79" s="56" t="s">
        <v>1067</v>
      </c>
    </row>
    <row r="80" spans="1:16" x14ac:dyDescent="0.25">
      <c r="A80" s="56" t="s">
        <v>1114</v>
      </c>
      <c r="B80" s="86" t="s">
        <v>1033</v>
      </c>
      <c r="C80" s="85" t="s">
        <v>355</v>
      </c>
      <c r="D80" s="130" t="s">
        <v>63</v>
      </c>
      <c r="E80" s="86" t="s">
        <v>704</v>
      </c>
      <c r="F80" s="53" t="s">
        <v>1006</v>
      </c>
      <c r="G80" s="85" t="s">
        <v>355</v>
      </c>
      <c r="H80" s="86" t="s">
        <v>693</v>
      </c>
      <c r="I80" s="124" t="s">
        <v>63</v>
      </c>
      <c r="J80" s="86" t="s">
        <v>63</v>
      </c>
      <c r="K80" s="86" t="s">
        <v>63</v>
      </c>
      <c r="L80" s="56" t="s">
        <v>63</v>
      </c>
      <c r="M80" s="86" t="s">
        <v>63</v>
      </c>
      <c r="N80" s="86" t="s">
        <v>63</v>
      </c>
      <c r="O80" s="86" t="s">
        <v>63</v>
      </c>
      <c r="P80" s="56" t="s">
        <v>1068</v>
      </c>
    </row>
    <row r="81" spans="1:16" x14ac:dyDescent="0.25">
      <c r="A81" s="56" t="s">
        <v>1115</v>
      </c>
      <c r="B81" s="86" t="s">
        <v>1033</v>
      </c>
      <c r="C81" s="85" t="s">
        <v>355</v>
      </c>
      <c r="D81" s="130" t="s">
        <v>63</v>
      </c>
      <c r="E81" s="86" t="s">
        <v>355</v>
      </c>
      <c r="F81" s="53" t="s">
        <v>1006</v>
      </c>
      <c r="G81" s="85" t="s">
        <v>355</v>
      </c>
      <c r="H81" s="86" t="s">
        <v>693</v>
      </c>
      <c r="I81" s="124" t="s">
        <v>63</v>
      </c>
      <c r="J81" s="86" t="s">
        <v>63</v>
      </c>
      <c r="K81" s="86" t="s">
        <v>63</v>
      </c>
      <c r="L81" s="56" t="s">
        <v>63</v>
      </c>
      <c r="M81" s="86" t="s">
        <v>63</v>
      </c>
      <c r="N81" s="86" t="s">
        <v>63</v>
      </c>
      <c r="O81" s="86" t="s">
        <v>63</v>
      </c>
      <c r="P81" s="56" t="s">
        <v>1069</v>
      </c>
    </row>
    <row r="82" spans="1:16" x14ac:dyDescent="0.25">
      <c r="A82" s="122" t="s">
        <v>1116</v>
      </c>
      <c r="B82" s="86" t="s">
        <v>1033</v>
      </c>
      <c r="C82" s="85" t="s">
        <v>355</v>
      </c>
      <c r="D82" s="130" t="s">
        <v>63</v>
      </c>
      <c r="E82" s="86" t="s">
        <v>658</v>
      </c>
      <c r="F82" s="53" t="s">
        <v>1006</v>
      </c>
      <c r="G82" s="85" t="s">
        <v>355</v>
      </c>
      <c r="H82" s="86" t="s">
        <v>693</v>
      </c>
      <c r="I82" s="124" t="s">
        <v>63</v>
      </c>
      <c r="J82" s="86" t="s">
        <v>63</v>
      </c>
      <c r="K82" s="86" t="s">
        <v>63</v>
      </c>
      <c r="L82" s="56" t="s">
        <v>63</v>
      </c>
      <c r="M82" s="86" t="s">
        <v>63</v>
      </c>
      <c r="N82" s="86" t="s">
        <v>63</v>
      </c>
      <c r="O82" s="86" t="s">
        <v>63</v>
      </c>
      <c r="P82" s="122" t="s">
        <v>1070</v>
      </c>
    </row>
    <row r="83" spans="1:16" x14ac:dyDescent="0.25">
      <c r="A83" s="122" t="s">
        <v>1117</v>
      </c>
      <c r="B83" s="86" t="s">
        <v>1033</v>
      </c>
      <c r="C83" s="85" t="s">
        <v>355</v>
      </c>
      <c r="D83" s="130" t="s">
        <v>63</v>
      </c>
      <c r="E83" s="86" t="s">
        <v>424</v>
      </c>
      <c r="F83" s="53" t="s">
        <v>1006</v>
      </c>
      <c r="G83" s="85" t="s">
        <v>355</v>
      </c>
      <c r="H83" s="86" t="s">
        <v>693</v>
      </c>
      <c r="I83" s="124" t="s">
        <v>63</v>
      </c>
      <c r="J83" s="86" t="s">
        <v>63</v>
      </c>
      <c r="K83" s="86" t="s">
        <v>63</v>
      </c>
      <c r="L83" s="56" t="s">
        <v>63</v>
      </c>
      <c r="M83" s="86" t="s">
        <v>63</v>
      </c>
      <c r="N83" s="86" t="s">
        <v>63</v>
      </c>
      <c r="O83" s="86" t="s">
        <v>63</v>
      </c>
      <c r="P83" s="122" t="s">
        <v>1071</v>
      </c>
    </row>
    <row r="84" spans="1:16" x14ac:dyDescent="0.25">
      <c r="A84" s="122" t="s">
        <v>1118</v>
      </c>
      <c r="B84" s="86" t="s">
        <v>1033</v>
      </c>
      <c r="C84" s="85" t="s">
        <v>355</v>
      </c>
      <c r="D84" s="130" t="s">
        <v>63</v>
      </c>
      <c r="E84" s="86" t="s">
        <v>705</v>
      </c>
      <c r="F84" s="53" t="s">
        <v>1006</v>
      </c>
      <c r="G84" s="85" t="s">
        <v>355</v>
      </c>
      <c r="H84" s="86" t="s">
        <v>693</v>
      </c>
      <c r="I84" s="124" t="s">
        <v>63</v>
      </c>
      <c r="J84" s="86" t="s">
        <v>63</v>
      </c>
      <c r="K84" s="86" t="s">
        <v>63</v>
      </c>
      <c r="L84" s="56" t="s">
        <v>63</v>
      </c>
      <c r="M84" s="86" t="s">
        <v>63</v>
      </c>
      <c r="N84" s="86" t="s">
        <v>63</v>
      </c>
      <c r="O84" s="86" t="s">
        <v>63</v>
      </c>
      <c r="P84" s="122" t="s">
        <v>1072</v>
      </c>
    </row>
    <row r="85" spans="1:16" x14ac:dyDescent="0.25">
      <c r="A85" s="53" t="s">
        <v>1119</v>
      </c>
      <c r="B85" s="85" t="s">
        <v>1033</v>
      </c>
      <c r="C85" s="85" t="s">
        <v>355</v>
      </c>
      <c r="D85" s="130" t="s">
        <v>849</v>
      </c>
      <c r="E85" s="85" t="s">
        <v>703</v>
      </c>
      <c r="F85" s="53" t="s">
        <v>1006</v>
      </c>
      <c r="G85" s="85" t="s">
        <v>355</v>
      </c>
      <c r="H85" s="85" t="s">
        <v>527</v>
      </c>
      <c r="I85" s="125" t="s">
        <v>63</v>
      </c>
      <c r="J85" s="85" t="s">
        <v>63</v>
      </c>
      <c r="K85" s="85" t="s">
        <v>63</v>
      </c>
      <c r="L85" s="53" t="s">
        <v>63</v>
      </c>
      <c r="M85" s="85" t="s">
        <v>63</v>
      </c>
      <c r="N85" s="85" t="s">
        <v>63</v>
      </c>
      <c r="O85" s="85" t="s">
        <v>63</v>
      </c>
      <c r="P85" s="53" t="s">
        <v>1074</v>
      </c>
    </row>
    <row r="86" spans="1:16" x14ac:dyDescent="0.25">
      <c r="A86" s="53" t="s">
        <v>1120</v>
      </c>
      <c r="B86" s="85" t="s">
        <v>1033</v>
      </c>
      <c r="C86" s="85" t="s">
        <v>355</v>
      </c>
      <c r="D86" s="130" t="s">
        <v>849</v>
      </c>
      <c r="E86" s="85" t="s">
        <v>425</v>
      </c>
      <c r="F86" s="53" t="s">
        <v>1006</v>
      </c>
      <c r="G86" s="85" t="s">
        <v>355</v>
      </c>
      <c r="H86" s="85" t="s">
        <v>527</v>
      </c>
      <c r="I86" s="125" t="s">
        <v>63</v>
      </c>
      <c r="J86" s="85" t="s">
        <v>63</v>
      </c>
      <c r="K86" s="85" t="s">
        <v>63</v>
      </c>
      <c r="L86" s="53" t="s">
        <v>63</v>
      </c>
      <c r="M86" s="85" t="s">
        <v>63</v>
      </c>
      <c r="N86" s="85" t="s">
        <v>63</v>
      </c>
      <c r="O86" s="85" t="s">
        <v>63</v>
      </c>
      <c r="P86" s="53" t="s">
        <v>1075</v>
      </c>
    </row>
    <row r="87" spans="1:16" x14ac:dyDescent="0.25">
      <c r="A87" s="53" t="s">
        <v>1121</v>
      </c>
      <c r="B87" s="85" t="s">
        <v>1033</v>
      </c>
      <c r="C87" s="85" t="s">
        <v>355</v>
      </c>
      <c r="D87" s="130" t="s">
        <v>849</v>
      </c>
      <c r="E87" s="85" t="s">
        <v>704</v>
      </c>
      <c r="F87" s="53" t="s">
        <v>1006</v>
      </c>
      <c r="G87" s="85" t="s">
        <v>355</v>
      </c>
      <c r="H87" s="85" t="s">
        <v>527</v>
      </c>
      <c r="I87" s="125" t="s">
        <v>63</v>
      </c>
      <c r="J87" s="85" t="s">
        <v>63</v>
      </c>
      <c r="K87" s="85" t="s">
        <v>63</v>
      </c>
      <c r="L87" s="53" t="s">
        <v>63</v>
      </c>
      <c r="M87" s="85" t="s">
        <v>63</v>
      </c>
      <c r="N87" s="85" t="s">
        <v>63</v>
      </c>
      <c r="O87" s="85" t="s">
        <v>63</v>
      </c>
      <c r="P87" s="53" t="s">
        <v>1076</v>
      </c>
    </row>
    <row r="88" spans="1:16" x14ac:dyDescent="0.25">
      <c r="A88" s="53" t="s">
        <v>1122</v>
      </c>
      <c r="B88" s="85" t="s">
        <v>1033</v>
      </c>
      <c r="C88" s="85" t="s">
        <v>355</v>
      </c>
      <c r="D88" s="130" t="s">
        <v>849</v>
      </c>
      <c r="E88" s="85" t="s">
        <v>355</v>
      </c>
      <c r="F88" s="53" t="s">
        <v>1006</v>
      </c>
      <c r="G88" s="85" t="s">
        <v>355</v>
      </c>
      <c r="H88" s="85" t="s">
        <v>527</v>
      </c>
      <c r="I88" s="125" t="s">
        <v>63</v>
      </c>
      <c r="J88" s="85" t="s">
        <v>63</v>
      </c>
      <c r="K88" s="85" t="s">
        <v>63</v>
      </c>
      <c r="L88" s="53" t="s">
        <v>63</v>
      </c>
      <c r="M88" s="85" t="s">
        <v>63</v>
      </c>
      <c r="N88" s="85" t="s">
        <v>63</v>
      </c>
      <c r="O88" s="85" t="s">
        <v>63</v>
      </c>
      <c r="P88" s="53" t="s">
        <v>1077</v>
      </c>
    </row>
    <row r="89" spans="1:16" x14ac:dyDescent="0.25">
      <c r="A89" s="58" t="s">
        <v>1123</v>
      </c>
      <c r="B89" s="85" t="s">
        <v>1033</v>
      </c>
      <c r="C89" s="85" t="s">
        <v>355</v>
      </c>
      <c r="D89" s="130" t="s">
        <v>849</v>
      </c>
      <c r="E89" s="85" t="s">
        <v>658</v>
      </c>
      <c r="F89" s="53" t="s">
        <v>1006</v>
      </c>
      <c r="G89" s="85" t="s">
        <v>355</v>
      </c>
      <c r="H89" s="85" t="s">
        <v>527</v>
      </c>
      <c r="I89" s="125" t="s">
        <v>63</v>
      </c>
      <c r="J89" s="85" t="s">
        <v>63</v>
      </c>
      <c r="K89" s="85" t="s">
        <v>63</v>
      </c>
      <c r="L89" s="53" t="s">
        <v>63</v>
      </c>
      <c r="M89" s="85" t="s">
        <v>63</v>
      </c>
      <c r="N89" s="85" t="s">
        <v>63</v>
      </c>
      <c r="O89" s="85" t="s">
        <v>63</v>
      </c>
      <c r="P89" s="58" t="s">
        <v>1078</v>
      </c>
    </row>
    <row r="90" spans="1:16" x14ac:dyDescent="0.25">
      <c r="A90" s="58" t="s">
        <v>1124</v>
      </c>
      <c r="B90" s="85" t="s">
        <v>1033</v>
      </c>
      <c r="C90" s="85" t="s">
        <v>355</v>
      </c>
      <c r="D90" s="130" t="s">
        <v>849</v>
      </c>
      <c r="E90" s="85" t="s">
        <v>424</v>
      </c>
      <c r="F90" s="53" t="s">
        <v>1006</v>
      </c>
      <c r="G90" s="85" t="s">
        <v>355</v>
      </c>
      <c r="H90" s="85" t="s">
        <v>527</v>
      </c>
      <c r="I90" s="125" t="s">
        <v>63</v>
      </c>
      <c r="J90" s="85" t="s">
        <v>63</v>
      </c>
      <c r="K90" s="85" t="s">
        <v>63</v>
      </c>
      <c r="L90" s="53" t="s">
        <v>63</v>
      </c>
      <c r="M90" s="85" t="s">
        <v>63</v>
      </c>
      <c r="N90" s="85" t="s">
        <v>63</v>
      </c>
      <c r="O90" s="85" t="s">
        <v>63</v>
      </c>
      <c r="P90" s="58" t="s">
        <v>1079</v>
      </c>
    </row>
    <row r="91" spans="1:16" x14ac:dyDescent="0.25">
      <c r="A91" s="58" t="s">
        <v>1125</v>
      </c>
      <c r="B91" s="85" t="s">
        <v>1033</v>
      </c>
      <c r="C91" s="85" t="s">
        <v>355</v>
      </c>
      <c r="D91" s="130" t="s">
        <v>849</v>
      </c>
      <c r="E91" s="85" t="s">
        <v>705</v>
      </c>
      <c r="F91" s="53" t="s">
        <v>1006</v>
      </c>
      <c r="G91" s="85" t="s">
        <v>355</v>
      </c>
      <c r="H91" s="85" t="s">
        <v>527</v>
      </c>
      <c r="I91" s="125" t="s">
        <v>63</v>
      </c>
      <c r="J91" s="85" t="s">
        <v>63</v>
      </c>
      <c r="K91" s="85" t="s">
        <v>63</v>
      </c>
      <c r="L91" s="53" t="s">
        <v>63</v>
      </c>
      <c r="M91" s="85" t="s">
        <v>63</v>
      </c>
      <c r="N91" s="85" t="s">
        <v>63</v>
      </c>
      <c r="O91" s="85" t="s">
        <v>63</v>
      </c>
      <c r="P91" s="58" t="s">
        <v>1080</v>
      </c>
    </row>
    <row r="92" spans="1:16" x14ac:dyDescent="0.25">
      <c r="A92" s="56" t="s">
        <v>1126</v>
      </c>
      <c r="B92" s="86" t="s">
        <v>1033</v>
      </c>
      <c r="C92" s="85" t="s">
        <v>355</v>
      </c>
      <c r="D92" s="130" t="s">
        <v>849</v>
      </c>
      <c r="E92" s="86" t="s">
        <v>703</v>
      </c>
      <c r="F92" s="53" t="s">
        <v>1006</v>
      </c>
      <c r="G92" s="85" t="s">
        <v>355</v>
      </c>
      <c r="H92" s="86" t="s">
        <v>524</v>
      </c>
      <c r="I92" s="124" t="s">
        <v>63</v>
      </c>
      <c r="J92" s="86" t="s">
        <v>63</v>
      </c>
      <c r="K92" s="86" t="s">
        <v>63</v>
      </c>
      <c r="L92" s="56" t="s">
        <v>63</v>
      </c>
      <c r="M92" s="86" t="s">
        <v>63</v>
      </c>
      <c r="N92" s="86" t="s">
        <v>63</v>
      </c>
      <c r="O92" s="86" t="s">
        <v>63</v>
      </c>
      <c r="P92" s="56" t="s">
        <v>1082</v>
      </c>
    </row>
    <row r="93" spans="1:16" x14ac:dyDescent="0.25">
      <c r="A93" s="56" t="s">
        <v>1127</v>
      </c>
      <c r="B93" s="86" t="s">
        <v>1033</v>
      </c>
      <c r="C93" s="85" t="s">
        <v>355</v>
      </c>
      <c r="D93" s="130" t="s">
        <v>849</v>
      </c>
      <c r="E93" s="86" t="s">
        <v>425</v>
      </c>
      <c r="F93" s="53" t="s">
        <v>1006</v>
      </c>
      <c r="G93" s="85" t="s">
        <v>355</v>
      </c>
      <c r="H93" s="86" t="s">
        <v>524</v>
      </c>
      <c r="I93" s="124" t="s">
        <v>63</v>
      </c>
      <c r="J93" s="86" t="s">
        <v>63</v>
      </c>
      <c r="K93" s="86" t="s">
        <v>63</v>
      </c>
      <c r="L93" s="56" t="s">
        <v>63</v>
      </c>
      <c r="M93" s="86" t="s">
        <v>63</v>
      </c>
      <c r="N93" s="86" t="s">
        <v>63</v>
      </c>
      <c r="O93" s="86" t="s">
        <v>63</v>
      </c>
      <c r="P93" s="56" t="s">
        <v>1083</v>
      </c>
    </row>
    <row r="94" spans="1:16" x14ac:dyDescent="0.25">
      <c r="A94" s="56" t="s">
        <v>1128</v>
      </c>
      <c r="B94" s="86" t="s">
        <v>1033</v>
      </c>
      <c r="C94" s="85" t="s">
        <v>355</v>
      </c>
      <c r="D94" s="130" t="s">
        <v>849</v>
      </c>
      <c r="E94" s="86" t="s">
        <v>704</v>
      </c>
      <c r="F94" s="53" t="s">
        <v>1006</v>
      </c>
      <c r="G94" s="85" t="s">
        <v>355</v>
      </c>
      <c r="H94" s="86" t="s">
        <v>524</v>
      </c>
      <c r="I94" s="124" t="s">
        <v>63</v>
      </c>
      <c r="J94" s="86" t="s">
        <v>63</v>
      </c>
      <c r="K94" s="86" t="s">
        <v>63</v>
      </c>
      <c r="L94" s="56" t="s">
        <v>63</v>
      </c>
      <c r="M94" s="86" t="s">
        <v>63</v>
      </c>
      <c r="N94" s="86" t="s">
        <v>63</v>
      </c>
      <c r="O94" s="86" t="s">
        <v>63</v>
      </c>
      <c r="P94" s="56" t="s">
        <v>1084</v>
      </c>
    </row>
    <row r="95" spans="1:16" x14ac:dyDescent="0.25">
      <c r="A95" s="56" t="s">
        <v>1129</v>
      </c>
      <c r="B95" s="86" t="s">
        <v>1033</v>
      </c>
      <c r="C95" s="85" t="s">
        <v>355</v>
      </c>
      <c r="D95" s="130" t="s">
        <v>849</v>
      </c>
      <c r="E95" s="86" t="s">
        <v>355</v>
      </c>
      <c r="F95" s="53" t="s">
        <v>1006</v>
      </c>
      <c r="G95" s="85" t="s">
        <v>355</v>
      </c>
      <c r="H95" s="86" t="s">
        <v>524</v>
      </c>
      <c r="I95" s="124" t="s">
        <v>63</v>
      </c>
      <c r="J95" s="86" t="s">
        <v>63</v>
      </c>
      <c r="K95" s="86" t="s">
        <v>63</v>
      </c>
      <c r="L95" s="56" t="s">
        <v>63</v>
      </c>
      <c r="M95" s="86" t="s">
        <v>63</v>
      </c>
      <c r="N95" s="86" t="s">
        <v>63</v>
      </c>
      <c r="O95" s="86" t="s">
        <v>63</v>
      </c>
      <c r="P95" s="56" t="s">
        <v>1085</v>
      </c>
    </row>
    <row r="96" spans="1:16" x14ac:dyDescent="0.25">
      <c r="A96" s="122" t="s">
        <v>1130</v>
      </c>
      <c r="B96" s="86" t="s">
        <v>1033</v>
      </c>
      <c r="C96" s="85" t="s">
        <v>355</v>
      </c>
      <c r="D96" s="130" t="s">
        <v>849</v>
      </c>
      <c r="E96" s="86" t="s">
        <v>658</v>
      </c>
      <c r="F96" s="53" t="s">
        <v>1006</v>
      </c>
      <c r="G96" s="85" t="s">
        <v>355</v>
      </c>
      <c r="H96" s="86" t="s">
        <v>524</v>
      </c>
      <c r="I96" s="124" t="s">
        <v>63</v>
      </c>
      <c r="J96" s="86" t="s">
        <v>63</v>
      </c>
      <c r="K96" s="86" t="s">
        <v>63</v>
      </c>
      <c r="L96" s="56" t="s">
        <v>63</v>
      </c>
      <c r="M96" s="86" t="s">
        <v>63</v>
      </c>
      <c r="N96" s="86" t="s">
        <v>63</v>
      </c>
      <c r="O96" s="86" t="s">
        <v>63</v>
      </c>
      <c r="P96" s="122" t="s">
        <v>1086</v>
      </c>
    </row>
    <row r="97" spans="1:16" x14ac:dyDescent="0.25">
      <c r="A97" s="122" t="s">
        <v>1131</v>
      </c>
      <c r="B97" s="86" t="s">
        <v>1033</v>
      </c>
      <c r="C97" s="85" t="s">
        <v>355</v>
      </c>
      <c r="D97" s="130" t="s">
        <v>849</v>
      </c>
      <c r="E97" s="86" t="s">
        <v>424</v>
      </c>
      <c r="F97" s="53" t="s">
        <v>1006</v>
      </c>
      <c r="G97" s="85" t="s">
        <v>355</v>
      </c>
      <c r="H97" s="86" t="s">
        <v>524</v>
      </c>
      <c r="I97" s="124" t="s">
        <v>63</v>
      </c>
      <c r="J97" s="86" t="s">
        <v>63</v>
      </c>
      <c r="K97" s="86" t="s">
        <v>63</v>
      </c>
      <c r="L97" s="56" t="s">
        <v>63</v>
      </c>
      <c r="M97" s="86" t="s">
        <v>63</v>
      </c>
      <c r="N97" s="86" t="s">
        <v>63</v>
      </c>
      <c r="O97" s="86" t="s">
        <v>63</v>
      </c>
      <c r="P97" s="122" t="s">
        <v>1087</v>
      </c>
    </row>
    <row r="98" spans="1:16" x14ac:dyDescent="0.25">
      <c r="A98" s="122" t="s">
        <v>1132</v>
      </c>
      <c r="B98" s="86" t="s">
        <v>1033</v>
      </c>
      <c r="C98" s="85" t="s">
        <v>355</v>
      </c>
      <c r="D98" s="130" t="s">
        <v>849</v>
      </c>
      <c r="E98" s="86" t="s">
        <v>705</v>
      </c>
      <c r="F98" s="53" t="s">
        <v>1006</v>
      </c>
      <c r="G98" s="85" t="s">
        <v>355</v>
      </c>
      <c r="H98" s="86" t="s">
        <v>524</v>
      </c>
      <c r="I98" s="124" t="s">
        <v>63</v>
      </c>
      <c r="J98" s="86" t="s">
        <v>63</v>
      </c>
      <c r="K98" s="86" t="s">
        <v>63</v>
      </c>
      <c r="L98" s="56" t="s">
        <v>63</v>
      </c>
      <c r="M98" s="86" t="s">
        <v>63</v>
      </c>
      <c r="N98" s="86" t="s">
        <v>63</v>
      </c>
      <c r="O98" s="86" t="s">
        <v>63</v>
      </c>
      <c r="P98" s="122" t="s">
        <v>1088</v>
      </c>
    </row>
    <row r="99" spans="1:16" x14ac:dyDescent="0.25">
      <c r="A99" s="53" t="s">
        <v>1133</v>
      </c>
      <c r="B99" s="85" t="s">
        <v>1033</v>
      </c>
      <c r="C99" s="85" t="s">
        <v>355</v>
      </c>
      <c r="D99" s="130" t="s">
        <v>849</v>
      </c>
      <c r="E99" s="85" t="s">
        <v>703</v>
      </c>
      <c r="F99" s="53" t="s">
        <v>1006</v>
      </c>
      <c r="G99" s="85" t="s">
        <v>355</v>
      </c>
      <c r="H99" s="85" t="s">
        <v>528</v>
      </c>
      <c r="I99" s="125" t="s">
        <v>63</v>
      </c>
      <c r="J99" s="85" t="s">
        <v>63</v>
      </c>
      <c r="K99" s="85" t="s">
        <v>63</v>
      </c>
      <c r="L99" s="53" t="s">
        <v>63</v>
      </c>
      <c r="M99" s="85" t="s">
        <v>63</v>
      </c>
      <c r="N99" s="85" t="s">
        <v>63</v>
      </c>
      <c r="O99" s="85" t="s">
        <v>63</v>
      </c>
      <c r="P99" s="53" t="s">
        <v>1090</v>
      </c>
    </row>
    <row r="100" spans="1:16" x14ac:dyDescent="0.25">
      <c r="A100" s="53" t="s">
        <v>1134</v>
      </c>
      <c r="B100" s="85" t="s">
        <v>1033</v>
      </c>
      <c r="C100" s="85" t="s">
        <v>355</v>
      </c>
      <c r="D100" s="130" t="s">
        <v>849</v>
      </c>
      <c r="E100" s="85" t="s">
        <v>425</v>
      </c>
      <c r="F100" s="53" t="s">
        <v>1006</v>
      </c>
      <c r="G100" s="85" t="s">
        <v>355</v>
      </c>
      <c r="H100" s="85" t="s">
        <v>528</v>
      </c>
      <c r="I100" s="125" t="s">
        <v>63</v>
      </c>
      <c r="J100" s="85" t="s">
        <v>63</v>
      </c>
      <c r="K100" s="85" t="s">
        <v>63</v>
      </c>
      <c r="L100" s="53" t="s">
        <v>63</v>
      </c>
      <c r="M100" s="85" t="s">
        <v>63</v>
      </c>
      <c r="N100" s="85" t="s">
        <v>63</v>
      </c>
      <c r="O100" s="85" t="s">
        <v>63</v>
      </c>
      <c r="P100" s="53" t="s">
        <v>1091</v>
      </c>
    </row>
    <row r="101" spans="1:16" x14ac:dyDescent="0.25">
      <c r="A101" s="53" t="s">
        <v>1135</v>
      </c>
      <c r="B101" s="85" t="s">
        <v>1033</v>
      </c>
      <c r="C101" s="85" t="s">
        <v>355</v>
      </c>
      <c r="D101" s="130" t="s">
        <v>849</v>
      </c>
      <c r="E101" s="85" t="s">
        <v>704</v>
      </c>
      <c r="F101" s="53" t="s">
        <v>1006</v>
      </c>
      <c r="G101" s="85" t="s">
        <v>355</v>
      </c>
      <c r="H101" s="85" t="s">
        <v>528</v>
      </c>
      <c r="I101" s="125" t="s">
        <v>63</v>
      </c>
      <c r="J101" s="85" t="s">
        <v>63</v>
      </c>
      <c r="K101" s="85" t="s">
        <v>63</v>
      </c>
      <c r="L101" s="53" t="s">
        <v>63</v>
      </c>
      <c r="M101" s="85" t="s">
        <v>63</v>
      </c>
      <c r="N101" s="85" t="s">
        <v>63</v>
      </c>
      <c r="O101" s="85" t="s">
        <v>63</v>
      </c>
      <c r="P101" s="53" t="s">
        <v>1092</v>
      </c>
    </row>
    <row r="102" spans="1:16" x14ac:dyDescent="0.25">
      <c r="A102" s="53" t="s">
        <v>1136</v>
      </c>
      <c r="B102" s="85" t="s">
        <v>1033</v>
      </c>
      <c r="C102" s="85" t="s">
        <v>355</v>
      </c>
      <c r="D102" s="130" t="s">
        <v>849</v>
      </c>
      <c r="E102" s="85" t="s">
        <v>355</v>
      </c>
      <c r="F102" s="53" t="s">
        <v>1006</v>
      </c>
      <c r="G102" s="85" t="s">
        <v>355</v>
      </c>
      <c r="H102" s="85" t="s">
        <v>528</v>
      </c>
      <c r="I102" s="125" t="s">
        <v>63</v>
      </c>
      <c r="J102" s="85" t="s">
        <v>63</v>
      </c>
      <c r="K102" s="85" t="s">
        <v>63</v>
      </c>
      <c r="L102" s="53" t="s">
        <v>63</v>
      </c>
      <c r="M102" s="85" t="s">
        <v>63</v>
      </c>
      <c r="N102" s="85" t="s">
        <v>63</v>
      </c>
      <c r="O102" s="85" t="s">
        <v>63</v>
      </c>
      <c r="P102" s="53" t="s">
        <v>1093</v>
      </c>
    </row>
    <row r="103" spans="1:16" x14ac:dyDescent="0.25">
      <c r="A103" s="58" t="s">
        <v>1137</v>
      </c>
      <c r="B103" s="85" t="s">
        <v>1033</v>
      </c>
      <c r="C103" s="85" t="s">
        <v>355</v>
      </c>
      <c r="D103" s="130" t="s">
        <v>849</v>
      </c>
      <c r="E103" s="85" t="s">
        <v>658</v>
      </c>
      <c r="F103" s="53" t="s">
        <v>1006</v>
      </c>
      <c r="G103" s="85" t="s">
        <v>355</v>
      </c>
      <c r="H103" s="85" t="s">
        <v>528</v>
      </c>
      <c r="I103" s="125" t="s">
        <v>63</v>
      </c>
      <c r="J103" s="85" t="s">
        <v>63</v>
      </c>
      <c r="K103" s="85" t="s">
        <v>63</v>
      </c>
      <c r="L103" s="53" t="s">
        <v>63</v>
      </c>
      <c r="M103" s="85" t="s">
        <v>63</v>
      </c>
      <c r="N103" s="85" t="s">
        <v>63</v>
      </c>
      <c r="O103" s="85" t="s">
        <v>63</v>
      </c>
      <c r="P103" s="58" t="s">
        <v>1094</v>
      </c>
    </row>
    <row r="104" spans="1:16" x14ac:dyDescent="0.25">
      <c r="A104" s="58" t="s">
        <v>1138</v>
      </c>
      <c r="B104" s="85" t="s">
        <v>1033</v>
      </c>
      <c r="C104" s="85" t="s">
        <v>355</v>
      </c>
      <c r="D104" s="130" t="s">
        <v>849</v>
      </c>
      <c r="E104" s="85" t="s">
        <v>424</v>
      </c>
      <c r="F104" s="53" t="s">
        <v>1006</v>
      </c>
      <c r="G104" s="85" t="s">
        <v>355</v>
      </c>
      <c r="H104" s="85" t="s">
        <v>528</v>
      </c>
      <c r="I104" s="125" t="s">
        <v>63</v>
      </c>
      <c r="J104" s="85" t="s">
        <v>63</v>
      </c>
      <c r="K104" s="85" t="s">
        <v>63</v>
      </c>
      <c r="L104" s="53" t="s">
        <v>63</v>
      </c>
      <c r="M104" s="85" t="s">
        <v>63</v>
      </c>
      <c r="N104" s="85" t="s">
        <v>63</v>
      </c>
      <c r="O104" s="85" t="s">
        <v>63</v>
      </c>
      <c r="P104" s="58" t="s">
        <v>1095</v>
      </c>
    </row>
    <row r="105" spans="1:16" x14ac:dyDescent="0.25">
      <c r="A105" s="58" t="s">
        <v>1139</v>
      </c>
      <c r="B105" s="85" t="s">
        <v>1033</v>
      </c>
      <c r="C105" s="85" t="s">
        <v>355</v>
      </c>
      <c r="D105" s="130" t="s">
        <v>849</v>
      </c>
      <c r="E105" s="85" t="s">
        <v>705</v>
      </c>
      <c r="F105" s="53" t="s">
        <v>1006</v>
      </c>
      <c r="G105" s="85" t="s">
        <v>355</v>
      </c>
      <c r="H105" s="85" t="s">
        <v>528</v>
      </c>
      <c r="I105" s="125" t="s">
        <v>63</v>
      </c>
      <c r="J105" s="85" t="s">
        <v>63</v>
      </c>
      <c r="K105" s="85" t="s">
        <v>63</v>
      </c>
      <c r="L105" s="53" t="s">
        <v>63</v>
      </c>
      <c r="M105" s="85" t="s">
        <v>63</v>
      </c>
      <c r="N105" s="85" t="s">
        <v>63</v>
      </c>
      <c r="O105" s="85" t="s">
        <v>63</v>
      </c>
      <c r="P105" s="58" t="s">
        <v>1096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4" sqref="B14"/>
    </sheetView>
  </sheetViews>
  <sheetFormatPr defaultRowHeight="11.5" x14ac:dyDescent="0.25"/>
  <sheetData>
    <row r="1" spans="1:2" x14ac:dyDescent="0.25">
      <c r="A1" t="s">
        <v>120</v>
      </c>
      <c r="B1" t="s">
        <v>235</v>
      </c>
    </row>
    <row r="2" spans="1:2" x14ac:dyDescent="0.25">
      <c r="A2" t="s">
        <v>1140</v>
      </c>
      <c r="B2" t="s">
        <v>1141</v>
      </c>
    </row>
    <row r="3" spans="1:2" x14ac:dyDescent="0.25">
      <c r="A3" s="106" t="s">
        <v>1140</v>
      </c>
      <c r="B3" s="106" t="s">
        <v>1142</v>
      </c>
    </row>
    <row r="4" spans="1:2" x14ac:dyDescent="0.25">
      <c r="A4" s="106" t="s">
        <v>1140</v>
      </c>
      <c r="B4" s="106" t="s">
        <v>1143</v>
      </c>
    </row>
    <row r="5" spans="1:2" x14ac:dyDescent="0.25">
      <c r="A5" s="106" t="s">
        <v>1140</v>
      </c>
      <c r="B5" s="106" t="s">
        <v>1144</v>
      </c>
    </row>
    <row r="6" spans="1:2" x14ac:dyDescent="0.25">
      <c r="A6" s="106" t="s">
        <v>1140</v>
      </c>
      <c r="B6" s="106" t="s">
        <v>1145</v>
      </c>
    </row>
    <row r="7" spans="1:2" x14ac:dyDescent="0.25">
      <c r="A7" s="106" t="s">
        <v>1140</v>
      </c>
      <c r="B7" s="106" t="s">
        <v>1146</v>
      </c>
    </row>
    <row r="8" spans="1:2" x14ac:dyDescent="0.25">
      <c r="A8" s="106" t="s">
        <v>1140</v>
      </c>
      <c r="B8" s="106" t="s">
        <v>1147</v>
      </c>
    </row>
    <row r="9" spans="1:2" x14ac:dyDescent="0.25">
      <c r="A9" s="106" t="s">
        <v>1140</v>
      </c>
      <c r="B9" s="106" t="s">
        <v>1148</v>
      </c>
    </row>
    <row r="10" spans="1:2" x14ac:dyDescent="0.25">
      <c r="A10" s="106" t="s">
        <v>1140</v>
      </c>
      <c r="B10" s="106" t="s">
        <v>1149</v>
      </c>
    </row>
    <row r="11" spans="1:2" x14ac:dyDescent="0.25">
      <c r="A11" s="106" t="s">
        <v>1140</v>
      </c>
      <c r="B11" s="106" t="s">
        <v>1150</v>
      </c>
    </row>
    <row r="12" spans="1:2" x14ac:dyDescent="0.25">
      <c r="A12" s="106" t="s">
        <v>1140</v>
      </c>
      <c r="B12" s="106" t="s">
        <v>1151</v>
      </c>
    </row>
    <row r="13" spans="1:2" x14ac:dyDescent="0.25">
      <c r="A13" s="106" t="s">
        <v>1152</v>
      </c>
      <c r="B13" s="106"/>
    </row>
    <row r="14" spans="1:2" x14ac:dyDescent="0.25">
      <c r="A14" s="106" t="s">
        <v>1152</v>
      </c>
      <c r="B14" s="106"/>
    </row>
    <row r="15" spans="1:2" x14ac:dyDescent="0.25">
      <c r="A15" s="106" t="s">
        <v>1152</v>
      </c>
      <c r="B15" s="106"/>
    </row>
    <row r="16" spans="1:2" x14ac:dyDescent="0.25">
      <c r="A16" s="106" t="s">
        <v>1152</v>
      </c>
      <c r="B16" s="106"/>
    </row>
    <row r="17" spans="1:2" x14ac:dyDescent="0.25">
      <c r="A17" s="106" t="s">
        <v>1152</v>
      </c>
      <c r="B17" s="106"/>
    </row>
    <row r="18" spans="1:2" x14ac:dyDescent="0.25">
      <c r="A18" s="106" t="s">
        <v>1152</v>
      </c>
      <c r="B18" s="106"/>
    </row>
    <row r="19" spans="1:2" x14ac:dyDescent="0.25">
      <c r="A19" s="106" t="s">
        <v>1152</v>
      </c>
      <c r="B19" s="106"/>
    </row>
    <row r="20" spans="1:2" x14ac:dyDescent="0.25">
      <c r="A20" s="106" t="s">
        <v>1152</v>
      </c>
      <c r="B20" s="106"/>
    </row>
    <row r="21" spans="1:2" x14ac:dyDescent="0.25">
      <c r="A21" s="106" t="s">
        <v>1152</v>
      </c>
      <c r="B21" s="106"/>
    </row>
    <row r="22" spans="1:2" x14ac:dyDescent="0.25">
      <c r="A22" s="106" t="s">
        <v>1152</v>
      </c>
      <c r="B22" s="106"/>
    </row>
    <row r="23" spans="1:2" x14ac:dyDescent="0.25">
      <c r="A23" s="106" t="s">
        <v>1152</v>
      </c>
      <c r="B23" s="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topLeftCell="A7" zoomScaleNormal="100" workbookViewId="0">
      <selection activeCell="C26" sqref="C26"/>
    </sheetView>
  </sheetViews>
  <sheetFormatPr defaultRowHeight="11.5" x14ac:dyDescent="0.25"/>
  <cols>
    <col min="1" max="1" width="11.08984375" customWidth="1"/>
    <col min="2" max="5" width="11.26953125" customWidth="1"/>
    <col min="6" max="6" width="10.453125" customWidth="1"/>
    <col min="11" max="11" width="10.7265625" customWidth="1"/>
    <col min="14" max="14" width="8.7265625" customWidth="1"/>
  </cols>
  <sheetData>
    <row r="1" spans="1:9" ht="19.5" x14ac:dyDescent="0.35">
      <c r="A1" s="1" t="s">
        <v>18</v>
      </c>
    </row>
    <row r="2" spans="1:9" x14ac:dyDescent="0.25">
      <c r="A2" s="2" t="s">
        <v>19</v>
      </c>
    </row>
    <row r="3" spans="1:9" x14ac:dyDescent="0.25">
      <c r="A3" s="2"/>
    </row>
    <row r="4" spans="1:9" x14ac:dyDescent="0.25">
      <c r="A4" s="63" t="s">
        <v>60</v>
      </c>
      <c r="B4" s="64"/>
      <c r="C4" s="64"/>
      <c r="D4" s="65"/>
      <c r="E4" s="15" t="s">
        <v>61</v>
      </c>
      <c r="F4" s="13"/>
      <c r="G4" s="13"/>
      <c r="H4" s="13"/>
      <c r="I4" s="14"/>
    </row>
    <row r="5" spans="1:9" x14ac:dyDescent="0.25">
      <c r="A5" s="70"/>
      <c r="B5" s="70"/>
      <c r="C5" s="70"/>
      <c r="D5" s="71"/>
      <c r="E5" s="70"/>
      <c r="F5" s="70"/>
      <c r="G5" s="70"/>
      <c r="H5" s="11"/>
      <c r="I5" s="72"/>
    </row>
    <row r="6" spans="1:9" x14ac:dyDescent="0.25">
      <c r="A6" t="s">
        <v>51</v>
      </c>
      <c r="B6" s="10"/>
      <c r="C6" s="10"/>
      <c r="D6" s="73"/>
      <c r="E6" s="11"/>
      <c r="F6" s="70"/>
      <c r="G6" s="11"/>
      <c r="H6" s="74"/>
      <c r="I6" s="75"/>
    </row>
    <row r="7" spans="1:9" x14ac:dyDescent="0.25">
      <c r="A7" t="s">
        <v>52</v>
      </c>
      <c r="B7" s="10"/>
      <c r="C7" s="10"/>
      <c r="D7" s="73"/>
      <c r="E7" s="11"/>
      <c r="F7" s="70"/>
      <c r="G7" s="76"/>
      <c r="H7" s="76"/>
      <c r="I7" s="77"/>
    </row>
    <row r="8" spans="1:9" x14ac:dyDescent="0.25">
      <c r="A8" t="s">
        <v>57</v>
      </c>
      <c r="B8" s="10"/>
      <c r="C8" s="10"/>
      <c r="D8" s="73"/>
      <c r="E8" s="11"/>
      <c r="F8" s="70"/>
      <c r="G8" s="70"/>
      <c r="H8" s="70"/>
      <c r="I8" s="71"/>
    </row>
    <row r="9" spans="1:9" x14ac:dyDescent="0.25">
      <c r="A9" t="s">
        <v>58</v>
      </c>
      <c r="D9" s="66"/>
      <c r="E9" s="11"/>
      <c r="F9" s="70"/>
      <c r="G9" s="11"/>
      <c r="H9" s="11"/>
      <c r="I9" s="71"/>
    </row>
    <row r="10" spans="1:9" x14ac:dyDescent="0.25">
      <c r="A10" s="67" t="s">
        <v>221</v>
      </c>
      <c r="B10" s="70"/>
      <c r="C10" s="70"/>
      <c r="D10" s="71"/>
      <c r="E10" s="11"/>
      <c r="F10" s="70"/>
      <c r="G10" s="70"/>
      <c r="H10" s="70"/>
      <c r="I10" s="71"/>
    </row>
    <row r="11" spans="1:9" x14ac:dyDescent="0.25">
      <c r="A11" s="70"/>
      <c r="B11" s="11"/>
      <c r="C11" s="11"/>
      <c r="D11" s="72"/>
      <c r="E11" s="11"/>
      <c r="F11" s="70"/>
      <c r="G11" s="76"/>
      <c r="H11" s="76"/>
      <c r="I11" s="77"/>
    </row>
    <row r="12" spans="1:9" x14ac:dyDescent="0.25">
      <c r="A12" s="70"/>
      <c r="B12" s="70"/>
      <c r="C12" s="70"/>
      <c r="D12" s="71"/>
      <c r="E12" s="11"/>
      <c r="F12" s="11"/>
      <c r="G12" s="78"/>
      <c r="H12" s="78"/>
      <c r="I12" s="79"/>
    </row>
    <row r="13" spans="1:9" x14ac:dyDescent="0.25">
      <c r="A13" s="70" t="s">
        <v>228</v>
      </c>
      <c r="B13" s="70"/>
      <c r="C13" s="70"/>
      <c r="D13" s="71"/>
      <c r="E13" s="11"/>
      <c r="F13" s="11"/>
      <c r="G13" s="78"/>
      <c r="H13" s="78"/>
      <c r="I13" s="79"/>
    </row>
    <row r="14" spans="1:9" x14ac:dyDescent="0.25">
      <c r="A14" s="11"/>
      <c r="B14" s="80"/>
      <c r="C14" s="80"/>
      <c r="D14" s="71"/>
      <c r="E14" s="78"/>
      <c r="F14" s="78"/>
      <c r="G14" s="70"/>
      <c r="H14" s="70"/>
      <c r="I14" s="79"/>
    </row>
    <row r="15" spans="1:9" x14ac:dyDescent="0.25">
      <c r="A15" s="11"/>
      <c r="B15" s="70"/>
      <c r="C15" s="70"/>
      <c r="D15" s="71"/>
      <c r="E15" s="78"/>
      <c r="F15" s="78"/>
      <c r="G15" s="70"/>
      <c r="H15" s="70"/>
      <c r="I15" s="79"/>
    </row>
    <row r="16" spans="1:9" x14ac:dyDescent="0.25">
      <c r="A16" s="11"/>
      <c r="B16" s="70"/>
      <c r="C16" s="70"/>
      <c r="D16" s="71"/>
      <c r="E16" s="70"/>
      <c r="F16" s="70"/>
      <c r="G16" s="70"/>
      <c r="H16" s="70"/>
      <c r="I16" s="79"/>
    </row>
    <row r="17" spans="1:9" x14ac:dyDescent="0.25">
      <c r="A17" s="70"/>
      <c r="B17" s="70"/>
      <c r="C17" s="70"/>
      <c r="D17" s="71"/>
      <c r="E17" s="70"/>
      <c r="F17" s="70"/>
      <c r="G17" s="70"/>
      <c r="H17" s="70"/>
      <c r="I17" s="71"/>
    </row>
    <row r="18" spans="1:9" x14ac:dyDescent="0.25">
      <c r="A18" s="68"/>
      <c r="B18" s="68"/>
      <c r="C18" s="68"/>
      <c r="D18" s="69"/>
      <c r="E18" s="20"/>
      <c r="F18" s="20"/>
      <c r="G18" s="20"/>
      <c r="H18" s="20"/>
      <c r="I18" s="21"/>
    </row>
    <row r="19" spans="1:9" x14ac:dyDescent="0.25">
      <c r="A19" s="2"/>
    </row>
    <row r="20" spans="1:9" x14ac:dyDescent="0.25">
      <c r="A20" s="9" t="s">
        <v>20</v>
      </c>
      <c r="B20" s="81" t="s">
        <v>222</v>
      </c>
      <c r="C20" s="81" t="s">
        <v>223</v>
      </c>
      <c r="D20" s="81" t="s">
        <v>224</v>
      </c>
      <c r="E20" s="81" t="s">
        <v>225</v>
      </c>
      <c r="F20" s="81" t="s">
        <v>226</v>
      </c>
      <c r="G20" s="81" t="s">
        <v>227</v>
      </c>
      <c r="H20" s="81" t="s">
        <v>229</v>
      </c>
    </row>
    <row r="21" spans="1:9" x14ac:dyDescent="0.25">
      <c r="A21" s="3" t="s">
        <v>0</v>
      </c>
      <c r="B21" t="s">
        <v>47</v>
      </c>
      <c r="C21" t="s">
        <v>165</v>
      </c>
      <c r="D21" t="s">
        <v>165</v>
      </c>
      <c r="F21" t="s">
        <v>56</v>
      </c>
      <c r="G21" t="s">
        <v>55</v>
      </c>
      <c r="H21" t="s">
        <v>55</v>
      </c>
    </row>
    <row r="22" spans="1:9" x14ac:dyDescent="0.25">
      <c r="A22" s="25" t="s">
        <v>21</v>
      </c>
      <c r="B22" s="26" t="s">
        <v>48</v>
      </c>
      <c r="C22" s="26" t="s">
        <v>68</v>
      </c>
      <c r="D22" s="26" t="s">
        <v>69</v>
      </c>
      <c r="E22" s="26" t="s">
        <v>166</v>
      </c>
      <c r="F22" s="26" t="s">
        <v>50</v>
      </c>
      <c r="G22" s="26" t="s">
        <v>53</v>
      </c>
      <c r="H22" s="26" t="s">
        <v>54</v>
      </c>
    </row>
    <row r="23" spans="1:9" x14ac:dyDescent="0.25">
      <c r="A23" s="4" t="s">
        <v>353</v>
      </c>
      <c r="B23">
        <v>25.978999999999999</v>
      </c>
      <c r="C23">
        <v>0.53</v>
      </c>
      <c r="D23">
        <v>15.8</v>
      </c>
      <c r="E23" s="48">
        <f>C23/D23</f>
        <v>3.3544303797468353E-2</v>
      </c>
      <c r="F23">
        <v>75</v>
      </c>
      <c r="G23">
        <v>0</v>
      </c>
      <c r="H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8"/>
  <sheetViews>
    <sheetView showGridLines="0" topLeftCell="A574" workbookViewId="0">
      <selection activeCell="D247" sqref="D247"/>
    </sheetView>
  </sheetViews>
  <sheetFormatPr defaultColWidth="9" defaultRowHeight="11.5" x14ac:dyDescent="0.25"/>
  <cols>
    <col min="1" max="1" width="13" style="106" customWidth="1"/>
    <col min="2" max="2" width="10.453125" style="106" customWidth="1"/>
    <col min="3" max="3" width="10.90625" style="106" customWidth="1"/>
    <col min="4" max="4" width="10.26953125" style="106" customWidth="1"/>
    <col min="5" max="5" width="12.6328125" style="106" customWidth="1"/>
    <col min="6" max="16384" width="9" style="106"/>
  </cols>
  <sheetData>
    <row r="1" spans="1:5" ht="19.5" x14ac:dyDescent="0.35">
      <c r="A1" s="103" t="s">
        <v>1</v>
      </c>
    </row>
    <row r="2" spans="1:5" x14ac:dyDescent="0.25">
      <c r="A2" s="104" t="s">
        <v>220</v>
      </c>
    </row>
    <row r="3" spans="1:5" x14ac:dyDescent="0.25">
      <c r="A3" s="104"/>
    </row>
    <row r="4" spans="1:5" ht="36" customHeight="1" x14ac:dyDescent="0.25">
      <c r="A4" s="9" t="s">
        <v>16</v>
      </c>
      <c r="B4" s="9" t="s">
        <v>40</v>
      </c>
      <c r="C4" s="9" t="s">
        <v>41</v>
      </c>
      <c r="D4" s="9" t="s">
        <v>42</v>
      </c>
      <c r="E4" s="9" t="s">
        <v>43</v>
      </c>
    </row>
    <row r="5" spans="1:5" x14ac:dyDescent="0.25">
      <c r="A5" s="105" t="s">
        <v>0</v>
      </c>
    </row>
    <row r="6" spans="1:5" x14ac:dyDescent="0.25">
      <c r="A6" s="32" t="s">
        <v>15</v>
      </c>
      <c r="B6" s="106" t="s">
        <v>34</v>
      </c>
      <c r="C6" s="106" t="s">
        <v>35</v>
      </c>
      <c r="D6" s="106" t="s">
        <v>38</v>
      </c>
    </row>
    <row r="7" spans="1:5" x14ac:dyDescent="0.25">
      <c r="A7" s="62">
        <v>1</v>
      </c>
      <c r="B7" s="106" t="s">
        <v>22</v>
      </c>
      <c r="C7" s="106">
        <v>612</v>
      </c>
      <c r="D7" s="106">
        <v>1950</v>
      </c>
    </row>
    <row r="8" spans="1:5" x14ac:dyDescent="0.25">
      <c r="A8" s="62">
        <v>2</v>
      </c>
      <c r="B8" s="106" t="s">
        <v>23</v>
      </c>
      <c r="C8" s="106">
        <v>1</v>
      </c>
      <c r="D8" s="106">
        <v>1950</v>
      </c>
    </row>
    <row r="9" spans="1:5" x14ac:dyDescent="0.25">
      <c r="A9" s="62">
        <v>3</v>
      </c>
      <c r="B9" s="106" t="s">
        <v>24</v>
      </c>
      <c r="C9" s="106">
        <v>2</v>
      </c>
      <c r="D9" s="106">
        <v>1950</v>
      </c>
    </row>
    <row r="10" spans="1:5" x14ac:dyDescent="0.25">
      <c r="A10" s="62">
        <v>4</v>
      </c>
      <c r="B10" s="106" t="s">
        <v>25</v>
      </c>
      <c r="C10" s="106">
        <v>3</v>
      </c>
      <c r="D10" s="106">
        <v>1950</v>
      </c>
    </row>
    <row r="11" spans="1:5" x14ac:dyDescent="0.25">
      <c r="A11" s="62">
        <v>5</v>
      </c>
      <c r="B11" s="106" t="s">
        <v>26</v>
      </c>
      <c r="C11" s="106">
        <v>4</v>
      </c>
      <c r="D11" s="106">
        <v>1950</v>
      </c>
    </row>
    <row r="12" spans="1:5" x14ac:dyDescent="0.25">
      <c r="A12" s="62">
        <v>6</v>
      </c>
      <c r="B12" s="106" t="s">
        <v>27</v>
      </c>
      <c r="C12" s="106">
        <v>5</v>
      </c>
      <c r="D12" s="106">
        <v>1950</v>
      </c>
    </row>
    <row r="13" spans="1:5" x14ac:dyDescent="0.25">
      <c r="A13" s="62">
        <v>7</v>
      </c>
      <c r="B13" s="106" t="s">
        <v>28</v>
      </c>
      <c r="C13" s="106">
        <v>6</v>
      </c>
      <c r="D13" s="106">
        <v>1950</v>
      </c>
    </row>
    <row r="14" spans="1:5" x14ac:dyDescent="0.25">
      <c r="A14" s="62">
        <v>8</v>
      </c>
      <c r="B14" s="106" t="s">
        <v>29</v>
      </c>
      <c r="C14" s="106">
        <v>7</v>
      </c>
      <c r="D14" s="106">
        <v>1950</v>
      </c>
    </row>
    <row r="15" spans="1:5" x14ac:dyDescent="0.25">
      <c r="A15" s="62">
        <v>9</v>
      </c>
      <c r="B15" s="106" t="s">
        <v>30</v>
      </c>
      <c r="C15" s="106">
        <v>8</v>
      </c>
      <c r="D15" s="106">
        <v>1950</v>
      </c>
    </row>
    <row r="16" spans="1:5" x14ac:dyDescent="0.25">
      <c r="A16" s="62">
        <v>10</v>
      </c>
      <c r="B16" s="106" t="s">
        <v>31</v>
      </c>
      <c r="C16" s="106">
        <v>9</v>
      </c>
      <c r="D16" s="106">
        <v>1950</v>
      </c>
    </row>
    <row r="17" spans="1:4" x14ac:dyDescent="0.25">
      <c r="A17" s="62">
        <v>11</v>
      </c>
      <c r="B17" s="106" t="s">
        <v>32</v>
      </c>
      <c r="C17" s="106">
        <v>10</v>
      </c>
      <c r="D17" s="106">
        <v>1950</v>
      </c>
    </row>
    <row r="18" spans="1:4" x14ac:dyDescent="0.25">
      <c r="A18" s="62">
        <v>12</v>
      </c>
      <c r="B18" s="106" t="s">
        <v>33</v>
      </c>
      <c r="C18" s="106">
        <v>11</v>
      </c>
      <c r="D18" s="106">
        <v>1950</v>
      </c>
    </row>
    <row r="19" spans="1:4" x14ac:dyDescent="0.25">
      <c r="A19" s="62">
        <v>13</v>
      </c>
      <c r="B19" s="106" t="s">
        <v>22</v>
      </c>
      <c r="C19" s="106">
        <v>12</v>
      </c>
      <c r="D19" s="106">
        <f t="shared" ref="D19:D83" si="0">ROUNDUP(AVERAGE(D7:D18)+0.0001,0)</f>
        <v>1951</v>
      </c>
    </row>
    <row r="20" spans="1:4" x14ac:dyDescent="0.25">
      <c r="A20" s="62">
        <v>14</v>
      </c>
      <c r="B20" s="106" t="s">
        <v>23</v>
      </c>
      <c r="C20" s="106">
        <v>13</v>
      </c>
      <c r="D20" s="106">
        <f t="shared" si="0"/>
        <v>1951</v>
      </c>
    </row>
    <row r="21" spans="1:4" x14ac:dyDescent="0.25">
      <c r="A21" s="62">
        <v>15</v>
      </c>
      <c r="B21" s="106" t="s">
        <v>24</v>
      </c>
      <c r="C21" s="106">
        <v>14</v>
      </c>
      <c r="D21" s="106">
        <f t="shared" si="0"/>
        <v>1951</v>
      </c>
    </row>
    <row r="22" spans="1:4" x14ac:dyDescent="0.25">
      <c r="A22" s="62">
        <v>16</v>
      </c>
      <c r="B22" s="106" t="s">
        <v>25</v>
      </c>
      <c r="C22" s="106">
        <v>15</v>
      </c>
      <c r="D22" s="106">
        <f t="shared" si="0"/>
        <v>1951</v>
      </c>
    </row>
    <row r="23" spans="1:4" x14ac:dyDescent="0.25">
      <c r="A23" s="62">
        <v>17</v>
      </c>
      <c r="B23" s="106" t="s">
        <v>26</v>
      </c>
      <c r="C23" s="106">
        <v>16</v>
      </c>
      <c r="D23" s="106">
        <f t="shared" si="0"/>
        <v>1951</v>
      </c>
    </row>
    <row r="24" spans="1:4" x14ac:dyDescent="0.25">
      <c r="A24" s="62">
        <v>18</v>
      </c>
      <c r="B24" s="106" t="s">
        <v>27</v>
      </c>
      <c r="C24" s="106">
        <v>17</v>
      </c>
      <c r="D24" s="106">
        <f t="shared" si="0"/>
        <v>1951</v>
      </c>
    </row>
    <row r="25" spans="1:4" x14ac:dyDescent="0.25">
      <c r="A25" s="62">
        <v>19</v>
      </c>
      <c r="B25" s="106" t="s">
        <v>28</v>
      </c>
      <c r="C25" s="106">
        <v>18</v>
      </c>
      <c r="D25" s="106">
        <f t="shared" si="0"/>
        <v>1951</v>
      </c>
    </row>
    <row r="26" spans="1:4" x14ac:dyDescent="0.25">
      <c r="A26" s="62">
        <v>20</v>
      </c>
      <c r="B26" s="106" t="s">
        <v>29</v>
      </c>
      <c r="C26" s="106">
        <v>19</v>
      </c>
      <c r="D26" s="106">
        <f t="shared" si="0"/>
        <v>1951</v>
      </c>
    </row>
    <row r="27" spans="1:4" x14ac:dyDescent="0.25">
      <c r="A27" s="62">
        <v>21</v>
      </c>
      <c r="B27" s="106" t="s">
        <v>30</v>
      </c>
      <c r="C27" s="106">
        <v>20</v>
      </c>
      <c r="D27" s="106">
        <f t="shared" si="0"/>
        <v>1951</v>
      </c>
    </row>
    <row r="28" spans="1:4" x14ac:dyDescent="0.25">
      <c r="A28" s="62">
        <v>22</v>
      </c>
      <c r="B28" s="106" t="s">
        <v>31</v>
      </c>
      <c r="C28" s="106">
        <v>21</v>
      </c>
      <c r="D28" s="106">
        <f t="shared" si="0"/>
        <v>1951</v>
      </c>
    </row>
    <row r="29" spans="1:4" x14ac:dyDescent="0.25">
      <c r="A29" s="62">
        <v>23</v>
      </c>
      <c r="B29" s="106" t="s">
        <v>32</v>
      </c>
      <c r="C29" s="106">
        <v>22</v>
      </c>
      <c r="D29" s="106">
        <f t="shared" si="0"/>
        <v>1951</v>
      </c>
    </row>
    <row r="30" spans="1:4" x14ac:dyDescent="0.25">
      <c r="A30" s="62">
        <v>24</v>
      </c>
      <c r="B30" s="106" t="s">
        <v>33</v>
      </c>
      <c r="C30" s="106">
        <v>23</v>
      </c>
      <c r="D30" s="106">
        <f t="shared" si="0"/>
        <v>1951</v>
      </c>
    </row>
    <row r="31" spans="1:4" x14ac:dyDescent="0.25">
      <c r="A31" s="62">
        <v>25</v>
      </c>
      <c r="B31" s="106" t="s">
        <v>22</v>
      </c>
      <c r="C31" s="106">
        <v>24</v>
      </c>
      <c r="D31" s="106">
        <f>ROUNDUP(AVERAGE(D19:D30)+0.0001,0)</f>
        <v>1952</v>
      </c>
    </row>
    <row r="32" spans="1:4" x14ac:dyDescent="0.25">
      <c r="A32" s="62">
        <v>26</v>
      </c>
      <c r="B32" s="106" t="s">
        <v>23</v>
      </c>
      <c r="C32" s="106">
        <v>25</v>
      </c>
      <c r="D32" s="106">
        <f t="shared" si="0"/>
        <v>1952</v>
      </c>
    </row>
    <row r="33" spans="1:4" x14ac:dyDescent="0.25">
      <c r="A33" s="62">
        <v>27</v>
      </c>
      <c r="B33" s="106" t="s">
        <v>24</v>
      </c>
      <c r="C33" s="106">
        <v>26</v>
      </c>
      <c r="D33" s="106">
        <f t="shared" si="0"/>
        <v>1952</v>
      </c>
    </row>
    <row r="34" spans="1:4" x14ac:dyDescent="0.25">
      <c r="A34" s="62">
        <v>28</v>
      </c>
      <c r="B34" s="106" t="s">
        <v>25</v>
      </c>
      <c r="C34" s="106">
        <v>27</v>
      </c>
      <c r="D34" s="106">
        <f t="shared" si="0"/>
        <v>1952</v>
      </c>
    </row>
    <row r="35" spans="1:4" x14ac:dyDescent="0.25">
      <c r="A35" s="62">
        <v>29</v>
      </c>
      <c r="B35" s="106" t="s">
        <v>26</v>
      </c>
      <c r="C35" s="106">
        <v>28</v>
      </c>
      <c r="D35" s="106">
        <f t="shared" si="0"/>
        <v>1952</v>
      </c>
    </row>
    <row r="36" spans="1:4" x14ac:dyDescent="0.25">
      <c r="A36" s="62">
        <v>30</v>
      </c>
      <c r="B36" s="106" t="s">
        <v>27</v>
      </c>
      <c r="C36" s="106">
        <v>29</v>
      </c>
      <c r="D36" s="106">
        <f t="shared" si="0"/>
        <v>1952</v>
      </c>
    </row>
    <row r="37" spans="1:4" x14ac:dyDescent="0.25">
      <c r="A37" s="62">
        <v>31</v>
      </c>
      <c r="B37" s="106" t="s">
        <v>28</v>
      </c>
      <c r="C37" s="106">
        <v>30</v>
      </c>
      <c r="D37" s="106">
        <f t="shared" si="0"/>
        <v>1952</v>
      </c>
    </row>
    <row r="38" spans="1:4" x14ac:dyDescent="0.25">
      <c r="A38" s="62">
        <v>32</v>
      </c>
      <c r="B38" s="106" t="s">
        <v>29</v>
      </c>
      <c r="C38" s="106">
        <v>31</v>
      </c>
      <c r="D38" s="106">
        <f t="shared" si="0"/>
        <v>1952</v>
      </c>
    </row>
    <row r="39" spans="1:4" x14ac:dyDescent="0.25">
      <c r="A39" s="62">
        <v>33</v>
      </c>
      <c r="B39" s="106" t="s">
        <v>30</v>
      </c>
      <c r="C39" s="106">
        <v>32</v>
      </c>
      <c r="D39" s="106">
        <f t="shared" si="0"/>
        <v>1952</v>
      </c>
    </row>
    <row r="40" spans="1:4" x14ac:dyDescent="0.25">
      <c r="A40" s="62">
        <v>34</v>
      </c>
      <c r="B40" s="106" t="s">
        <v>31</v>
      </c>
      <c r="C40" s="106">
        <v>33</v>
      </c>
      <c r="D40" s="106">
        <f t="shared" si="0"/>
        <v>1952</v>
      </c>
    </row>
    <row r="41" spans="1:4" x14ac:dyDescent="0.25">
      <c r="A41" s="62">
        <v>35</v>
      </c>
      <c r="B41" s="106" t="s">
        <v>32</v>
      </c>
      <c r="C41" s="106">
        <v>34</v>
      </c>
      <c r="D41" s="106">
        <f t="shared" si="0"/>
        <v>1952</v>
      </c>
    </row>
    <row r="42" spans="1:4" x14ac:dyDescent="0.25">
      <c r="A42" s="62">
        <v>36</v>
      </c>
      <c r="B42" s="106" t="s">
        <v>33</v>
      </c>
      <c r="C42" s="106">
        <v>35</v>
      </c>
      <c r="D42" s="106">
        <f t="shared" si="0"/>
        <v>1952</v>
      </c>
    </row>
    <row r="43" spans="1:4" x14ac:dyDescent="0.25">
      <c r="A43" s="62">
        <v>37</v>
      </c>
      <c r="B43" s="106" t="s">
        <v>22</v>
      </c>
      <c r="C43" s="106">
        <v>36</v>
      </c>
      <c r="D43" s="106">
        <f t="shared" si="0"/>
        <v>1953</v>
      </c>
    </row>
    <row r="44" spans="1:4" x14ac:dyDescent="0.25">
      <c r="A44" s="62">
        <v>38</v>
      </c>
      <c r="B44" s="106" t="s">
        <v>23</v>
      </c>
      <c r="C44" s="106">
        <v>37</v>
      </c>
      <c r="D44" s="106">
        <f t="shared" si="0"/>
        <v>1953</v>
      </c>
    </row>
    <row r="45" spans="1:4" x14ac:dyDescent="0.25">
      <c r="A45" s="62">
        <v>39</v>
      </c>
      <c r="B45" s="106" t="s">
        <v>24</v>
      </c>
      <c r="C45" s="106">
        <v>38</v>
      </c>
      <c r="D45" s="106">
        <f t="shared" si="0"/>
        <v>1953</v>
      </c>
    </row>
    <row r="46" spans="1:4" x14ac:dyDescent="0.25">
      <c r="A46" s="62">
        <v>40</v>
      </c>
      <c r="B46" s="106" t="s">
        <v>25</v>
      </c>
      <c r="C46" s="106">
        <v>39</v>
      </c>
      <c r="D46" s="106">
        <f t="shared" si="0"/>
        <v>1953</v>
      </c>
    </row>
    <row r="47" spans="1:4" x14ac:dyDescent="0.25">
      <c r="A47" s="62">
        <v>41</v>
      </c>
      <c r="B47" s="106" t="s">
        <v>26</v>
      </c>
      <c r="C47" s="106">
        <v>40</v>
      </c>
      <c r="D47" s="106">
        <f t="shared" si="0"/>
        <v>1953</v>
      </c>
    </row>
    <row r="48" spans="1:4" x14ac:dyDescent="0.25">
      <c r="A48" s="62">
        <v>42</v>
      </c>
      <c r="B48" s="106" t="s">
        <v>27</v>
      </c>
      <c r="C48" s="106">
        <v>41</v>
      </c>
      <c r="D48" s="106">
        <f t="shared" si="0"/>
        <v>1953</v>
      </c>
    </row>
    <row r="49" spans="1:4" x14ac:dyDescent="0.25">
      <c r="A49" s="62">
        <v>43</v>
      </c>
      <c r="B49" s="106" t="s">
        <v>28</v>
      </c>
      <c r="C49" s="106">
        <v>42</v>
      </c>
      <c r="D49" s="106">
        <f t="shared" si="0"/>
        <v>1953</v>
      </c>
    </row>
    <row r="50" spans="1:4" x14ac:dyDescent="0.25">
      <c r="A50" s="62">
        <v>44</v>
      </c>
      <c r="B50" s="106" t="s">
        <v>29</v>
      </c>
      <c r="C50" s="106">
        <v>43</v>
      </c>
      <c r="D50" s="106">
        <f t="shared" si="0"/>
        <v>1953</v>
      </c>
    </row>
    <row r="51" spans="1:4" x14ac:dyDescent="0.25">
      <c r="A51" s="62">
        <v>45</v>
      </c>
      <c r="B51" s="106" t="s">
        <v>30</v>
      </c>
      <c r="C51" s="106">
        <v>44</v>
      </c>
      <c r="D51" s="106">
        <f t="shared" si="0"/>
        <v>1953</v>
      </c>
    </row>
    <row r="52" spans="1:4" x14ac:dyDescent="0.25">
      <c r="A52" s="62">
        <v>46</v>
      </c>
      <c r="B52" s="106" t="s">
        <v>31</v>
      </c>
      <c r="C52" s="106">
        <v>45</v>
      </c>
      <c r="D52" s="106">
        <f t="shared" si="0"/>
        <v>1953</v>
      </c>
    </row>
    <row r="53" spans="1:4" x14ac:dyDescent="0.25">
      <c r="A53" s="62">
        <v>47</v>
      </c>
      <c r="B53" s="106" t="s">
        <v>32</v>
      </c>
      <c r="C53" s="106">
        <v>46</v>
      </c>
      <c r="D53" s="106">
        <f t="shared" si="0"/>
        <v>1953</v>
      </c>
    </row>
    <row r="54" spans="1:4" x14ac:dyDescent="0.25">
      <c r="A54" s="62">
        <v>48</v>
      </c>
      <c r="B54" s="106" t="s">
        <v>33</v>
      </c>
      <c r="C54" s="106">
        <v>47</v>
      </c>
      <c r="D54" s="106">
        <f t="shared" si="0"/>
        <v>1953</v>
      </c>
    </row>
    <row r="55" spans="1:4" x14ac:dyDescent="0.25">
      <c r="A55" s="62">
        <v>49</v>
      </c>
      <c r="B55" s="106" t="s">
        <v>22</v>
      </c>
      <c r="C55" s="106">
        <v>48</v>
      </c>
      <c r="D55" s="106">
        <f t="shared" si="0"/>
        <v>1954</v>
      </c>
    </row>
    <row r="56" spans="1:4" x14ac:dyDescent="0.25">
      <c r="A56" s="62">
        <v>50</v>
      </c>
      <c r="B56" s="106" t="s">
        <v>23</v>
      </c>
      <c r="C56" s="106">
        <v>49</v>
      </c>
      <c r="D56" s="106">
        <f t="shared" si="0"/>
        <v>1954</v>
      </c>
    </row>
    <row r="57" spans="1:4" x14ac:dyDescent="0.25">
      <c r="A57" s="62">
        <v>51</v>
      </c>
      <c r="B57" s="106" t="s">
        <v>24</v>
      </c>
      <c r="C57" s="106">
        <v>50</v>
      </c>
      <c r="D57" s="106">
        <f t="shared" si="0"/>
        <v>1954</v>
      </c>
    </row>
    <row r="58" spans="1:4" x14ac:dyDescent="0.25">
      <c r="A58" s="62">
        <v>52</v>
      </c>
      <c r="B58" s="106" t="s">
        <v>25</v>
      </c>
      <c r="C58" s="106">
        <v>51</v>
      </c>
      <c r="D58" s="106">
        <f t="shared" si="0"/>
        <v>1954</v>
      </c>
    </row>
    <row r="59" spans="1:4" x14ac:dyDescent="0.25">
      <c r="A59" s="62">
        <v>53</v>
      </c>
      <c r="B59" s="106" t="s">
        <v>26</v>
      </c>
      <c r="C59" s="106">
        <v>52</v>
      </c>
      <c r="D59" s="106">
        <f t="shared" si="0"/>
        <v>1954</v>
      </c>
    </row>
    <row r="60" spans="1:4" x14ac:dyDescent="0.25">
      <c r="A60" s="62">
        <v>54</v>
      </c>
      <c r="B60" s="106" t="s">
        <v>27</v>
      </c>
      <c r="C60" s="106">
        <v>53</v>
      </c>
      <c r="D60" s="106">
        <f t="shared" si="0"/>
        <v>1954</v>
      </c>
    </row>
    <row r="61" spans="1:4" x14ac:dyDescent="0.25">
      <c r="A61" s="62">
        <v>55</v>
      </c>
      <c r="B61" s="106" t="s">
        <v>28</v>
      </c>
      <c r="C61" s="106">
        <v>54</v>
      </c>
      <c r="D61" s="106">
        <f t="shared" si="0"/>
        <v>1954</v>
      </c>
    </row>
    <row r="62" spans="1:4" x14ac:dyDescent="0.25">
      <c r="A62" s="62">
        <v>56</v>
      </c>
      <c r="B62" s="106" t="s">
        <v>29</v>
      </c>
      <c r="C62" s="106">
        <v>55</v>
      </c>
      <c r="D62" s="106">
        <f t="shared" si="0"/>
        <v>1954</v>
      </c>
    </row>
    <row r="63" spans="1:4" x14ac:dyDescent="0.25">
      <c r="A63" s="62">
        <v>57</v>
      </c>
      <c r="B63" s="106" t="s">
        <v>30</v>
      </c>
      <c r="C63" s="106">
        <v>56</v>
      </c>
      <c r="D63" s="106">
        <f t="shared" si="0"/>
        <v>1954</v>
      </c>
    </row>
    <row r="64" spans="1:4" x14ac:dyDescent="0.25">
      <c r="A64" s="62">
        <v>58</v>
      </c>
      <c r="B64" s="106" t="s">
        <v>31</v>
      </c>
      <c r="C64" s="106">
        <v>57</v>
      </c>
      <c r="D64" s="106">
        <f t="shared" si="0"/>
        <v>1954</v>
      </c>
    </row>
    <row r="65" spans="1:4" x14ac:dyDescent="0.25">
      <c r="A65" s="62">
        <v>59</v>
      </c>
      <c r="B65" s="106" t="s">
        <v>32</v>
      </c>
      <c r="C65" s="106">
        <v>58</v>
      </c>
      <c r="D65" s="106">
        <f t="shared" si="0"/>
        <v>1954</v>
      </c>
    </row>
    <row r="66" spans="1:4" x14ac:dyDescent="0.25">
      <c r="A66" s="62">
        <v>60</v>
      </c>
      <c r="B66" s="106" t="s">
        <v>33</v>
      </c>
      <c r="C66" s="106">
        <v>59</v>
      </c>
      <c r="D66" s="106">
        <f t="shared" si="0"/>
        <v>1954</v>
      </c>
    </row>
    <row r="67" spans="1:4" x14ac:dyDescent="0.25">
      <c r="A67" s="62">
        <v>61</v>
      </c>
      <c r="B67" s="106" t="s">
        <v>22</v>
      </c>
      <c r="C67" s="106">
        <v>60</v>
      </c>
      <c r="D67" s="106">
        <f t="shared" si="0"/>
        <v>1955</v>
      </c>
    </row>
    <row r="68" spans="1:4" x14ac:dyDescent="0.25">
      <c r="A68" s="62">
        <v>62</v>
      </c>
      <c r="B68" s="106" t="s">
        <v>23</v>
      </c>
      <c r="C68" s="106">
        <v>61</v>
      </c>
      <c r="D68" s="106">
        <f t="shared" si="0"/>
        <v>1955</v>
      </c>
    </row>
    <row r="69" spans="1:4" x14ac:dyDescent="0.25">
      <c r="A69" s="62">
        <v>63</v>
      </c>
      <c r="B69" s="106" t="s">
        <v>24</v>
      </c>
      <c r="C69" s="106">
        <v>62</v>
      </c>
      <c r="D69" s="106">
        <f t="shared" si="0"/>
        <v>1955</v>
      </c>
    </row>
    <row r="70" spans="1:4" x14ac:dyDescent="0.25">
      <c r="A70" s="62">
        <v>64</v>
      </c>
      <c r="B70" s="106" t="s">
        <v>25</v>
      </c>
      <c r="C70" s="106">
        <v>63</v>
      </c>
      <c r="D70" s="106">
        <f t="shared" si="0"/>
        <v>1955</v>
      </c>
    </row>
    <row r="71" spans="1:4" x14ac:dyDescent="0.25">
      <c r="A71" s="62">
        <v>65</v>
      </c>
      <c r="B71" s="106" t="s">
        <v>26</v>
      </c>
      <c r="C71" s="106">
        <v>64</v>
      </c>
      <c r="D71" s="106">
        <f t="shared" si="0"/>
        <v>1955</v>
      </c>
    </row>
    <row r="72" spans="1:4" x14ac:dyDescent="0.25">
      <c r="A72" s="62">
        <v>66</v>
      </c>
      <c r="B72" s="106" t="s">
        <v>27</v>
      </c>
      <c r="C72" s="106">
        <v>65</v>
      </c>
      <c r="D72" s="106">
        <f t="shared" si="0"/>
        <v>1955</v>
      </c>
    </row>
    <row r="73" spans="1:4" x14ac:dyDescent="0.25">
      <c r="A73" s="62">
        <v>67</v>
      </c>
      <c r="B73" s="106" t="s">
        <v>28</v>
      </c>
      <c r="C73" s="106">
        <v>66</v>
      </c>
      <c r="D73" s="106">
        <f t="shared" si="0"/>
        <v>1955</v>
      </c>
    </row>
    <row r="74" spans="1:4" x14ac:dyDescent="0.25">
      <c r="A74" s="62">
        <v>68</v>
      </c>
      <c r="B74" s="106" t="s">
        <v>29</v>
      </c>
      <c r="C74" s="106">
        <v>67</v>
      </c>
      <c r="D74" s="106">
        <f t="shared" si="0"/>
        <v>1955</v>
      </c>
    </row>
    <row r="75" spans="1:4" x14ac:dyDescent="0.25">
      <c r="A75" s="62">
        <v>69</v>
      </c>
      <c r="B75" s="106" t="s">
        <v>30</v>
      </c>
      <c r="C75" s="106">
        <v>68</v>
      </c>
      <c r="D75" s="106">
        <f t="shared" si="0"/>
        <v>1955</v>
      </c>
    </row>
    <row r="76" spans="1:4" x14ac:dyDescent="0.25">
      <c r="A76" s="62">
        <v>70</v>
      </c>
      <c r="B76" s="106" t="s">
        <v>31</v>
      </c>
      <c r="C76" s="106">
        <v>69</v>
      </c>
      <c r="D76" s="106">
        <f t="shared" si="0"/>
        <v>1955</v>
      </c>
    </row>
    <row r="77" spans="1:4" x14ac:dyDescent="0.25">
      <c r="A77" s="62">
        <v>71</v>
      </c>
      <c r="B77" s="106" t="s">
        <v>32</v>
      </c>
      <c r="C77" s="106">
        <v>70</v>
      </c>
      <c r="D77" s="106">
        <f t="shared" si="0"/>
        <v>1955</v>
      </c>
    </row>
    <row r="78" spans="1:4" x14ac:dyDescent="0.25">
      <c r="A78" s="62">
        <v>72</v>
      </c>
      <c r="B78" s="106" t="s">
        <v>33</v>
      </c>
      <c r="C78" s="106">
        <v>71</v>
      </c>
      <c r="D78" s="106">
        <f t="shared" si="0"/>
        <v>1955</v>
      </c>
    </row>
    <row r="79" spans="1:4" x14ac:dyDescent="0.25">
      <c r="A79" s="62">
        <v>73</v>
      </c>
      <c r="B79" s="106" t="s">
        <v>22</v>
      </c>
      <c r="C79" s="106">
        <v>72</v>
      </c>
      <c r="D79" s="106">
        <f t="shared" si="0"/>
        <v>1956</v>
      </c>
    </row>
    <row r="80" spans="1:4" x14ac:dyDescent="0.25">
      <c r="A80" s="62">
        <v>74</v>
      </c>
      <c r="B80" s="106" t="s">
        <v>23</v>
      </c>
      <c r="C80" s="106">
        <v>73</v>
      </c>
      <c r="D80" s="106">
        <f t="shared" si="0"/>
        <v>1956</v>
      </c>
    </row>
    <row r="81" spans="1:4" x14ac:dyDescent="0.25">
      <c r="A81" s="62">
        <v>75</v>
      </c>
      <c r="B81" s="106" t="s">
        <v>24</v>
      </c>
      <c r="C81" s="106">
        <v>74</v>
      </c>
      <c r="D81" s="106">
        <f t="shared" si="0"/>
        <v>1956</v>
      </c>
    </row>
    <row r="82" spans="1:4" x14ac:dyDescent="0.25">
      <c r="A82" s="62">
        <v>76</v>
      </c>
      <c r="B82" s="106" t="s">
        <v>25</v>
      </c>
      <c r="C82" s="106">
        <v>75</v>
      </c>
      <c r="D82" s="106">
        <f t="shared" si="0"/>
        <v>1956</v>
      </c>
    </row>
    <row r="83" spans="1:4" x14ac:dyDescent="0.25">
      <c r="A83" s="62">
        <v>77</v>
      </c>
      <c r="B83" s="106" t="s">
        <v>26</v>
      </c>
      <c r="C83" s="106">
        <v>76</v>
      </c>
      <c r="D83" s="106">
        <f t="shared" si="0"/>
        <v>1956</v>
      </c>
    </row>
    <row r="84" spans="1:4" x14ac:dyDescent="0.25">
      <c r="A84" s="62">
        <v>78</v>
      </c>
      <c r="B84" s="106" t="s">
        <v>27</v>
      </c>
      <c r="C84" s="106">
        <v>77</v>
      </c>
      <c r="D84" s="106">
        <f t="shared" ref="D84:D147" si="1">ROUNDUP(AVERAGE(D72:D83)+0.0001,0)</f>
        <v>1956</v>
      </c>
    </row>
    <row r="85" spans="1:4" x14ac:dyDescent="0.25">
      <c r="A85" s="62">
        <v>79</v>
      </c>
      <c r="B85" s="106" t="s">
        <v>28</v>
      </c>
      <c r="C85" s="106">
        <v>78</v>
      </c>
      <c r="D85" s="106">
        <f t="shared" si="1"/>
        <v>1956</v>
      </c>
    </row>
    <row r="86" spans="1:4" x14ac:dyDescent="0.25">
      <c r="A86" s="62">
        <v>80</v>
      </c>
      <c r="B86" s="106" t="s">
        <v>29</v>
      </c>
      <c r="C86" s="106">
        <v>79</v>
      </c>
      <c r="D86" s="106">
        <f t="shared" si="1"/>
        <v>1956</v>
      </c>
    </row>
    <row r="87" spans="1:4" x14ac:dyDescent="0.25">
      <c r="A87" s="62">
        <v>81</v>
      </c>
      <c r="B87" s="106" t="s">
        <v>30</v>
      </c>
      <c r="C87" s="106">
        <v>80</v>
      </c>
      <c r="D87" s="106">
        <f t="shared" si="1"/>
        <v>1956</v>
      </c>
    </row>
    <row r="88" spans="1:4" x14ac:dyDescent="0.25">
      <c r="A88" s="62">
        <v>82</v>
      </c>
      <c r="B88" s="106" t="s">
        <v>31</v>
      </c>
      <c r="C88" s="106">
        <v>81</v>
      </c>
      <c r="D88" s="106">
        <f t="shared" si="1"/>
        <v>1956</v>
      </c>
    </row>
    <row r="89" spans="1:4" x14ac:dyDescent="0.25">
      <c r="A89" s="62">
        <v>83</v>
      </c>
      <c r="B89" s="106" t="s">
        <v>32</v>
      </c>
      <c r="C89" s="106">
        <v>82</v>
      </c>
      <c r="D89" s="106">
        <f t="shared" si="1"/>
        <v>1956</v>
      </c>
    </row>
    <row r="90" spans="1:4" x14ac:dyDescent="0.25">
      <c r="A90" s="62">
        <v>84</v>
      </c>
      <c r="B90" s="106" t="s">
        <v>33</v>
      </c>
      <c r="C90" s="106">
        <v>83</v>
      </c>
      <c r="D90" s="106">
        <f t="shared" si="1"/>
        <v>1956</v>
      </c>
    </row>
    <row r="91" spans="1:4" x14ac:dyDescent="0.25">
      <c r="A91" s="62">
        <v>85</v>
      </c>
      <c r="B91" s="106" t="s">
        <v>22</v>
      </c>
      <c r="C91" s="106">
        <v>84</v>
      </c>
      <c r="D91" s="106">
        <f t="shared" si="1"/>
        <v>1957</v>
      </c>
    </row>
    <row r="92" spans="1:4" x14ac:dyDescent="0.25">
      <c r="A92" s="62">
        <v>86</v>
      </c>
      <c r="B92" s="106" t="s">
        <v>23</v>
      </c>
      <c r="C92" s="106">
        <v>85</v>
      </c>
      <c r="D92" s="106">
        <f t="shared" si="1"/>
        <v>1957</v>
      </c>
    </row>
    <row r="93" spans="1:4" x14ac:dyDescent="0.25">
      <c r="A93" s="62">
        <v>87</v>
      </c>
      <c r="B93" s="106" t="s">
        <v>24</v>
      </c>
      <c r="C93" s="106">
        <v>86</v>
      </c>
      <c r="D93" s="106">
        <f t="shared" si="1"/>
        <v>1957</v>
      </c>
    </row>
    <row r="94" spans="1:4" x14ac:dyDescent="0.25">
      <c r="A94" s="62">
        <v>88</v>
      </c>
      <c r="B94" s="106" t="s">
        <v>25</v>
      </c>
      <c r="C94" s="106">
        <v>87</v>
      </c>
      <c r="D94" s="106">
        <f t="shared" si="1"/>
        <v>1957</v>
      </c>
    </row>
    <row r="95" spans="1:4" x14ac:dyDescent="0.25">
      <c r="A95" s="62">
        <v>89</v>
      </c>
      <c r="B95" s="106" t="s">
        <v>26</v>
      </c>
      <c r="C95" s="106">
        <v>88</v>
      </c>
      <c r="D95" s="106">
        <f t="shared" si="1"/>
        <v>1957</v>
      </c>
    </row>
    <row r="96" spans="1:4" x14ac:dyDescent="0.25">
      <c r="A96" s="62">
        <v>90</v>
      </c>
      <c r="B96" s="106" t="s">
        <v>27</v>
      </c>
      <c r="C96" s="106">
        <v>89</v>
      </c>
      <c r="D96" s="106">
        <f t="shared" si="1"/>
        <v>1957</v>
      </c>
    </row>
    <row r="97" spans="1:4" x14ac:dyDescent="0.25">
      <c r="A97" s="62">
        <v>91</v>
      </c>
      <c r="B97" s="106" t="s">
        <v>28</v>
      </c>
      <c r="C97" s="106">
        <v>90</v>
      </c>
      <c r="D97" s="106">
        <f t="shared" si="1"/>
        <v>1957</v>
      </c>
    </row>
    <row r="98" spans="1:4" x14ac:dyDescent="0.25">
      <c r="A98" s="62">
        <v>92</v>
      </c>
      <c r="B98" s="106" t="s">
        <v>29</v>
      </c>
      <c r="C98" s="106">
        <v>91</v>
      </c>
      <c r="D98" s="106">
        <f t="shared" si="1"/>
        <v>1957</v>
      </c>
    </row>
    <row r="99" spans="1:4" x14ac:dyDescent="0.25">
      <c r="A99" s="62">
        <v>93</v>
      </c>
      <c r="B99" s="106" t="s">
        <v>30</v>
      </c>
      <c r="C99" s="106">
        <v>92</v>
      </c>
      <c r="D99" s="106">
        <f t="shared" si="1"/>
        <v>1957</v>
      </c>
    </row>
    <row r="100" spans="1:4" x14ac:dyDescent="0.25">
      <c r="A100" s="62">
        <v>94</v>
      </c>
      <c r="B100" s="106" t="s">
        <v>31</v>
      </c>
      <c r="C100" s="106">
        <v>93</v>
      </c>
      <c r="D100" s="106">
        <f t="shared" si="1"/>
        <v>1957</v>
      </c>
    </row>
    <row r="101" spans="1:4" x14ac:dyDescent="0.25">
      <c r="A101" s="62">
        <v>95</v>
      </c>
      <c r="B101" s="106" t="s">
        <v>32</v>
      </c>
      <c r="C101" s="106">
        <v>94</v>
      </c>
      <c r="D101" s="106">
        <f t="shared" si="1"/>
        <v>1957</v>
      </c>
    </row>
    <row r="102" spans="1:4" x14ac:dyDescent="0.25">
      <c r="A102" s="62">
        <v>96</v>
      </c>
      <c r="B102" s="106" t="s">
        <v>33</v>
      </c>
      <c r="C102" s="106">
        <v>95</v>
      </c>
      <c r="D102" s="106">
        <f t="shared" si="1"/>
        <v>1957</v>
      </c>
    </row>
    <row r="103" spans="1:4" x14ac:dyDescent="0.25">
      <c r="A103" s="62">
        <v>97</v>
      </c>
      <c r="B103" s="106" t="s">
        <v>22</v>
      </c>
      <c r="C103" s="106">
        <v>96</v>
      </c>
      <c r="D103" s="106">
        <f t="shared" si="1"/>
        <v>1958</v>
      </c>
    </row>
    <row r="104" spans="1:4" x14ac:dyDescent="0.25">
      <c r="A104" s="62">
        <v>98</v>
      </c>
      <c r="B104" s="106" t="s">
        <v>23</v>
      </c>
      <c r="C104" s="106">
        <v>97</v>
      </c>
      <c r="D104" s="106">
        <f t="shared" si="1"/>
        <v>1958</v>
      </c>
    </row>
    <row r="105" spans="1:4" x14ac:dyDescent="0.25">
      <c r="A105" s="62">
        <v>99</v>
      </c>
      <c r="B105" s="106" t="s">
        <v>24</v>
      </c>
      <c r="C105" s="106">
        <v>98</v>
      </c>
      <c r="D105" s="106">
        <f t="shared" si="1"/>
        <v>1958</v>
      </c>
    </row>
    <row r="106" spans="1:4" x14ac:dyDescent="0.25">
      <c r="A106" s="62">
        <v>100</v>
      </c>
      <c r="B106" s="106" t="s">
        <v>25</v>
      </c>
      <c r="C106" s="106">
        <v>99</v>
      </c>
      <c r="D106" s="106">
        <f t="shared" si="1"/>
        <v>1958</v>
      </c>
    </row>
    <row r="107" spans="1:4" x14ac:dyDescent="0.25">
      <c r="A107" s="62">
        <v>101</v>
      </c>
      <c r="B107" s="106" t="s">
        <v>26</v>
      </c>
      <c r="C107" s="106">
        <v>100</v>
      </c>
      <c r="D107" s="106">
        <f t="shared" si="1"/>
        <v>1958</v>
      </c>
    </row>
    <row r="108" spans="1:4" x14ac:dyDescent="0.25">
      <c r="A108" s="62">
        <v>102</v>
      </c>
      <c r="B108" s="106" t="s">
        <v>27</v>
      </c>
      <c r="C108" s="106">
        <v>101</v>
      </c>
      <c r="D108" s="106">
        <f t="shared" si="1"/>
        <v>1958</v>
      </c>
    </row>
    <row r="109" spans="1:4" x14ac:dyDescent="0.25">
      <c r="A109" s="62">
        <v>103</v>
      </c>
      <c r="B109" s="106" t="s">
        <v>28</v>
      </c>
      <c r="C109" s="106">
        <v>102</v>
      </c>
      <c r="D109" s="106">
        <f t="shared" si="1"/>
        <v>1958</v>
      </c>
    </row>
    <row r="110" spans="1:4" x14ac:dyDescent="0.25">
      <c r="A110" s="62">
        <v>104</v>
      </c>
      <c r="B110" s="106" t="s">
        <v>29</v>
      </c>
      <c r="C110" s="106">
        <v>103</v>
      </c>
      <c r="D110" s="106">
        <f t="shared" si="1"/>
        <v>1958</v>
      </c>
    </row>
    <row r="111" spans="1:4" x14ac:dyDescent="0.25">
      <c r="A111" s="62">
        <v>105</v>
      </c>
      <c r="B111" s="106" t="s">
        <v>30</v>
      </c>
      <c r="C111" s="106">
        <v>104</v>
      </c>
      <c r="D111" s="106">
        <f t="shared" si="1"/>
        <v>1958</v>
      </c>
    </row>
    <row r="112" spans="1:4" x14ac:dyDescent="0.25">
      <c r="A112" s="62">
        <v>106</v>
      </c>
      <c r="B112" s="106" t="s">
        <v>31</v>
      </c>
      <c r="C112" s="106">
        <v>105</v>
      </c>
      <c r="D112" s="106">
        <f t="shared" si="1"/>
        <v>1958</v>
      </c>
    </row>
    <row r="113" spans="1:4" x14ac:dyDescent="0.25">
      <c r="A113" s="62">
        <v>107</v>
      </c>
      <c r="B113" s="106" t="s">
        <v>32</v>
      </c>
      <c r="C113" s="106">
        <v>106</v>
      </c>
      <c r="D113" s="106">
        <f t="shared" si="1"/>
        <v>1958</v>
      </c>
    </row>
    <row r="114" spans="1:4" x14ac:dyDescent="0.25">
      <c r="A114" s="62">
        <v>108</v>
      </c>
      <c r="B114" s="106" t="s">
        <v>33</v>
      </c>
      <c r="C114" s="106">
        <v>107</v>
      </c>
      <c r="D114" s="106">
        <f t="shared" si="1"/>
        <v>1958</v>
      </c>
    </row>
    <row r="115" spans="1:4" x14ac:dyDescent="0.25">
      <c r="A115" s="62">
        <v>109</v>
      </c>
      <c r="B115" s="106" t="s">
        <v>22</v>
      </c>
      <c r="C115" s="106">
        <v>108</v>
      </c>
      <c r="D115" s="106">
        <f t="shared" si="1"/>
        <v>1959</v>
      </c>
    </row>
    <row r="116" spans="1:4" x14ac:dyDescent="0.25">
      <c r="A116" s="62">
        <v>110</v>
      </c>
      <c r="B116" s="106" t="s">
        <v>23</v>
      </c>
      <c r="C116" s="106">
        <v>109</v>
      </c>
      <c r="D116" s="106">
        <f t="shared" si="1"/>
        <v>1959</v>
      </c>
    </row>
    <row r="117" spans="1:4" x14ac:dyDescent="0.25">
      <c r="A117" s="62">
        <v>111</v>
      </c>
      <c r="B117" s="106" t="s">
        <v>24</v>
      </c>
      <c r="C117" s="106">
        <v>110</v>
      </c>
      <c r="D117" s="106">
        <f t="shared" si="1"/>
        <v>1959</v>
      </c>
    </row>
    <row r="118" spans="1:4" x14ac:dyDescent="0.25">
      <c r="A118" s="62">
        <v>112</v>
      </c>
      <c r="B118" s="106" t="s">
        <v>25</v>
      </c>
      <c r="C118" s="106">
        <v>111</v>
      </c>
      <c r="D118" s="106">
        <f t="shared" si="1"/>
        <v>1959</v>
      </c>
    </row>
    <row r="119" spans="1:4" x14ac:dyDescent="0.25">
      <c r="A119" s="62">
        <v>113</v>
      </c>
      <c r="B119" s="106" t="s">
        <v>26</v>
      </c>
      <c r="C119" s="106">
        <v>112</v>
      </c>
      <c r="D119" s="106">
        <f t="shared" si="1"/>
        <v>1959</v>
      </c>
    </row>
    <row r="120" spans="1:4" x14ac:dyDescent="0.25">
      <c r="A120" s="62">
        <v>114</v>
      </c>
      <c r="B120" s="106" t="s">
        <v>27</v>
      </c>
      <c r="C120" s="106">
        <v>113</v>
      </c>
      <c r="D120" s="106">
        <f t="shared" si="1"/>
        <v>1959</v>
      </c>
    </row>
    <row r="121" spans="1:4" x14ac:dyDescent="0.25">
      <c r="A121" s="62">
        <v>115</v>
      </c>
      <c r="B121" s="106" t="s">
        <v>28</v>
      </c>
      <c r="C121" s="106">
        <v>114</v>
      </c>
      <c r="D121" s="106">
        <f t="shared" si="1"/>
        <v>1959</v>
      </c>
    </row>
    <row r="122" spans="1:4" x14ac:dyDescent="0.25">
      <c r="A122" s="62">
        <v>116</v>
      </c>
      <c r="B122" s="106" t="s">
        <v>29</v>
      </c>
      <c r="C122" s="106">
        <v>115</v>
      </c>
      <c r="D122" s="106">
        <f t="shared" si="1"/>
        <v>1959</v>
      </c>
    </row>
    <row r="123" spans="1:4" x14ac:dyDescent="0.25">
      <c r="A123" s="62">
        <v>117</v>
      </c>
      <c r="B123" s="106" t="s">
        <v>30</v>
      </c>
      <c r="C123" s="106">
        <v>116</v>
      </c>
      <c r="D123" s="106">
        <f t="shared" si="1"/>
        <v>1959</v>
      </c>
    </row>
    <row r="124" spans="1:4" x14ac:dyDescent="0.25">
      <c r="A124" s="62">
        <v>118</v>
      </c>
      <c r="B124" s="106" t="s">
        <v>31</v>
      </c>
      <c r="C124" s="106">
        <v>117</v>
      </c>
      <c r="D124" s="106">
        <f t="shared" si="1"/>
        <v>1959</v>
      </c>
    </row>
    <row r="125" spans="1:4" x14ac:dyDescent="0.25">
      <c r="A125" s="62">
        <v>119</v>
      </c>
      <c r="B125" s="106" t="s">
        <v>32</v>
      </c>
      <c r="C125" s="106">
        <v>118</v>
      </c>
      <c r="D125" s="106">
        <f t="shared" si="1"/>
        <v>1959</v>
      </c>
    </row>
    <row r="126" spans="1:4" x14ac:dyDescent="0.25">
      <c r="A126" s="62">
        <v>120</v>
      </c>
      <c r="B126" s="106" t="s">
        <v>33</v>
      </c>
      <c r="C126" s="106">
        <v>119</v>
      </c>
      <c r="D126" s="106">
        <f t="shared" si="1"/>
        <v>1959</v>
      </c>
    </row>
    <row r="127" spans="1:4" x14ac:dyDescent="0.25">
      <c r="A127" s="62">
        <v>121</v>
      </c>
      <c r="B127" s="106" t="s">
        <v>22</v>
      </c>
      <c r="C127" s="106">
        <v>120</v>
      </c>
      <c r="D127" s="106">
        <f t="shared" si="1"/>
        <v>1960</v>
      </c>
    </row>
    <row r="128" spans="1:4" x14ac:dyDescent="0.25">
      <c r="A128" s="62">
        <v>122</v>
      </c>
      <c r="B128" s="106" t="s">
        <v>23</v>
      </c>
      <c r="C128" s="106">
        <v>121</v>
      </c>
      <c r="D128" s="106">
        <f t="shared" si="1"/>
        <v>1960</v>
      </c>
    </row>
    <row r="129" spans="1:4" x14ac:dyDescent="0.25">
      <c r="A129" s="62">
        <v>123</v>
      </c>
      <c r="B129" s="106" t="s">
        <v>24</v>
      </c>
      <c r="C129" s="106">
        <v>122</v>
      </c>
      <c r="D129" s="106">
        <f t="shared" si="1"/>
        <v>1960</v>
      </c>
    </row>
    <row r="130" spans="1:4" x14ac:dyDescent="0.25">
      <c r="A130" s="62">
        <v>124</v>
      </c>
      <c r="B130" s="106" t="s">
        <v>25</v>
      </c>
      <c r="C130" s="106">
        <v>123</v>
      </c>
      <c r="D130" s="106">
        <f t="shared" si="1"/>
        <v>1960</v>
      </c>
    </row>
    <row r="131" spans="1:4" x14ac:dyDescent="0.25">
      <c r="A131" s="62">
        <v>125</v>
      </c>
      <c r="B131" s="106" t="s">
        <v>26</v>
      </c>
      <c r="C131" s="106">
        <v>124</v>
      </c>
      <c r="D131" s="106">
        <f t="shared" si="1"/>
        <v>1960</v>
      </c>
    </row>
    <row r="132" spans="1:4" x14ac:dyDescent="0.25">
      <c r="A132" s="62">
        <v>126</v>
      </c>
      <c r="B132" s="106" t="s">
        <v>27</v>
      </c>
      <c r="C132" s="106">
        <v>125</v>
      </c>
      <c r="D132" s="106">
        <f t="shared" si="1"/>
        <v>1960</v>
      </c>
    </row>
    <row r="133" spans="1:4" x14ac:dyDescent="0.25">
      <c r="A133" s="62">
        <v>127</v>
      </c>
      <c r="B133" s="106" t="s">
        <v>28</v>
      </c>
      <c r="C133" s="106">
        <v>126</v>
      </c>
      <c r="D133" s="106">
        <f t="shared" si="1"/>
        <v>1960</v>
      </c>
    </row>
    <row r="134" spans="1:4" x14ac:dyDescent="0.25">
      <c r="A134" s="62">
        <v>128</v>
      </c>
      <c r="B134" s="106" t="s">
        <v>29</v>
      </c>
      <c r="C134" s="106">
        <v>127</v>
      </c>
      <c r="D134" s="106">
        <f t="shared" si="1"/>
        <v>1960</v>
      </c>
    </row>
    <row r="135" spans="1:4" x14ac:dyDescent="0.25">
      <c r="A135" s="62">
        <v>129</v>
      </c>
      <c r="B135" s="106" t="s">
        <v>30</v>
      </c>
      <c r="C135" s="106">
        <v>128</v>
      </c>
      <c r="D135" s="106">
        <f t="shared" si="1"/>
        <v>1960</v>
      </c>
    </row>
    <row r="136" spans="1:4" x14ac:dyDescent="0.25">
      <c r="A136" s="62">
        <v>130</v>
      </c>
      <c r="B136" s="106" t="s">
        <v>31</v>
      </c>
      <c r="C136" s="106">
        <v>129</v>
      </c>
      <c r="D136" s="106">
        <f t="shared" si="1"/>
        <v>1960</v>
      </c>
    </row>
    <row r="137" spans="1:4" x14ac:dyDescent="0.25">
      <c r="A137" s="62">
        <v>131</v>
      </c>
      <c r="B137" s="106" t="s">
        <v>32</v>
      </c>
      <c r="C137" s="106">
        <v>130</v>
      </c>
      <c r="D137" s="106">
        <f t="shared" si="1"/>
        <v>1960</v>
      </c>
    </row>
    <row r="138" spans="1:4" x14ac:dyDescent="0.25">
      <c r="A138" s="62">
        <v>132</v>
      </c>
      <c r="B138" s="106" t="s">
        <v>33</v>
      </c>
      <c r="C138" s="106">
        <v>131</v>
      </c>
      <c r="D138" s="106">
        <f t="shared" si="1"/>
        <v>1960</v>
      </c>
    </row>
    <row r="139" spans="1:4" x14ac:dyDescent="0.25">
      <c r="A139" s="62">
        <v>133</v>
      </c>
      <c r="B139" s="106" t="s">
        <v>22</v>
      </c>
      <c r="C139" s="106">
        <v>132</v>
      </c>
      <c r="D139" s="106">
        <f t="shared" si="1"/>
        <v>1961</v>
      </c>
    </row>
    <row r="140" spans="1:4" x14ac:dyDescent="0.25">
      <c r="A140" s="62">
        <v>134</v>
      </c>
      <c r="B140" s="106" t="s">
        <v>23</v>
      </c>
      <c r="C140" s="106">
        <v>133</v>
      </c>
      <c r="D140" s="106">
        <f t="shared" si="1"/>
        <v>1961</v>
      </c>
    </row>
    <row r="141" spans="1:4" x14ac:dyDescent="0.25">
      <c r="A141" s="62">
        <v>135</v>
      </c>
      <c r="B141" s="106" t="s">
        <v>24</v>
      </c>
      <c r="C141" s="106">
        <v>134</v>
      </c>
      <c r="D141" s="106">
        <f t="shared" si="1"/>
        <v>1961</v>
      </c>
    </row>
    <row r="142" spans="1:4" x14ac:dyDescent="0.25">
      <c r="A142" s="62">
        <v>136</v>
      </c>
      <c r="B142" s="106" t="s">
        <v>25</v>
      </c>
      <c r="C142" s="106">
        <v>135</v>
      </c>
      <c r="D142" s="106">
        <f t="shared" si="1"/>
        <v>1961</v>
      </c>
    </row>
    <row r="143" spans="1:4" x14ac:dyDescent="0.25">
      <c r="A143" s="62">
        <v>137</v>
      </c>
      <c r="B143" s="106" t="s">
        <v>26</v>
      </c>
      <c r="C143" s="106">
        <v>136</v>
      </c>
      <c r="D143" s="106">
        <f t="shared" si="1"/>
        <v>1961</v>
      </c>
    </row>
    <row r="144" spans="1:4" x14ac:dyDescent="0.25">
      <c r="A144" s="62">
        <v>138</v>
      </c>
      <c r="B144" s="106" t="s">
        <v>27</v>
      </c>
      <c r="C144" s="106">
        <v>137</v>
      </c>
      <c r="D144" s="106">
        <f t="shared" si="1"/>
        <v>1961</v>
      </c>
    </row>
    <row r="145" spans="1:4" x14ac:dyDescent="0.25">
      <c r="A145" s="62">
        <v>139</v>
      </c>
      <c r="B145" s="106" t="s">
        <v>28</v>
      </c>
      <c r="C145" s="106">
        <v>138</v>
      </c>
      <c r="D145" s="106">
        <f t="shared" si="1"/>
        <v>1961</v>
      </c>
    </row>
    <row r="146" spans="1:4" x14ac:dyDescent="0.25">
      <c r="A146" s="62">
        <v>140</v>
      </c>
      <c r="B146" s="106" t="s">
        <v>29</v>
      </c>
      <c r="C146" s="106">
        <v>139</v>
      </c>
      <c r="D146" s="106">
        <f t="shared" si="1"/>
        <v>1961</v>
      </c>
    </row>
    <row r="147" spans="1:4" x14ac:dyDescent="0.25">
      <c r="A147" s="62">
        <v>141</v>
      </c>
      <c r="B147" s="106" t="s">
        <v>30</v>
      </c>
      <c r="C147" s="106">
        <v>140</v>
      </c>
      <c r="D147" s="106">
        <f t="shared" si="1"/>
        <v>1961</v>
      </c>
    </row>
    <row r="148" spans="1:4" x14ac:dyDescent="0.25">
      <c r="A148" s="62">
        <v>142</v>
      </c>
      <c r="B148" s="106" t="s">
        <v>31</v>
      </c>
      <c r="C148" s="106">
        <v>141</v>
      </c>
      <c r="D148" s="106">
        <f t="shared" ref="D148:D211" si="2">ROUNDUP(AVERAGE(D136:D147)+0.0001,0)</f>
        <v>1961</v>
      </c>
    </row>
    <row r="149" spans="1:4" x14ac:dyDescent="0.25">
      <c r="A149" s="62">
        <v>143</v>
      </c>
      <c r="B149" s="106" t="s">
        <v>32</v>
      </c>
      <c r="C149" s="106">
        <v>142</v>
      </c>
      <c r="D149" s="106">
        <f t="shared" si="2"/>
        <v>1961</v>
      </c>
    </row>
    <row r="150" spans="1:4" x14ac:dyDescent="0.25">
      <c r="A150" s="62">
        <v>144</v>
      </c>
      <c r="B150" s="106" t="s">
        <v>33</v>
      </c>
      <c r="C150" s="106">
        <v>143</v>
      </c>
      <c r="D150" s="106">
        <f t="shared" si="2"/>
        <v>1961</v>
      </c>
    </row>
    <row r="151" spans="1:4" x14ac:dyDescent="0.25">
      <c r="A151" s="62">
        <v>145</v>
      </c>
      <c r="B151" s="106" t="s">
        <v>22</v>
      </c>
      <c r="C151" s="106">
        <v>144</v>
      </c>
      <c r="D151" s="106">
        <f t="shared" si="2"/>
        <v>1962</v>
      </c>
    </row>
    <row r="152" spans="1:4" x14ac:dyDescent="0.25">
      <c r="A152" s="62">
        <v>146</v>
      </c>
      <c r="B152" s="106" t="s">
        <v>23</v>
      </c>
      <c r="C152" s="106">
        <v>145</v>
      </c>
      <c r="D152" s="106">
        <f t="shared" si="2"/>
        <v>1962</v>
      </c>
    </row>
    <row r="153" spans="1:4" x14ac:dyDescent="0.25">
      <c r="A153" s="62">
        <v>147</v>
      </c>
      <c r="B153" s="106" t="s">
        <v>24</v>
      </c>
      <c r="C153" s="106">
        <v>146</v>
      </c>
      <c r="D153" s="106">
        <f t="shared" si="2"/>
        <v>1962</v>
      </c>
    </row>
    <row r="154" spans="1:4" x14ac:dyDescent="0.25">
      <c r="A154" s="62">
        <v>148</v>
      </c>
      <c r="B154" s="106" t="s">
        <v>25</v>
      </c>
      <c r="C154" s="106">
        <v>147</v>
      </c>
      <c r="D154" s="106">
        <f t="shared" si="2"/>
        <v>1962</v>
      </c>
    </row>
    <row r="155" spans="1:4" x14ac:dyDescent="0.25">
      <c r="A155" s="62">
        <v>149</v>
      </c>
      <c r="B155" s="106" t="s">
        <v>26</v>
      </c>
      <c r="C155" s="106">
        <v>148</v>
      </c>
      <c r="D155" s="106">
        <f t="shared" si="2"/>
        <v>1962</v>
      </c>
    </row>
    <row r="156" spans="1:4" x14ac:dyDescent="0.25">
      <c r="A156" s="62">
        <v>150</v>
      </c>
      <c r="B156" s="106" t="s">
        <v>27</v>
      </c>
      <c r="C156" s="106">
        <v>149</v>
      </c>
      <c r="D156" s="106">
        <f t="shared" si="2"/>
        <v>1962</v>
      </c>
    </row>
    <row r="157" spans="1:4" x14ac:dyDescent="0.25">
      <c r="A157" s="62">
        <v>151</v>
      </c>
      <c r="B157" s="106" t="s">
        <v>28</v>
      </c>
      <c r="C157" s="106">
        <v>150</v>
      </c>
      <c r="D157" s="106">
        <f t="shared" si="2"/>
        <v>1962</v>
      </c>
    </row>
    <row r="158" spans="1:4" x14ac:dyDescent="0.25">
      <c r="A158" s="62">
        <v>152</v>
      </c>
      <c r="B158" s="106" t="s">
        <v>29</v>
      </c>
      <c r="C158" s="106">
        <v>151</v>
      </c>
      <c r="D158" s="106">
        <f t="shared" si="2"/>
        <v>1962</v>
      </c>
    </row>
    <row r="159" spans="1:4" x14ac:dyDescent="0.25">
      <c r="A159" s="62">
        <v>153</v>
      </c>
      <c r="B159" s="106" t="s">
        <v>30</v>
      </c>
      <c r="C159" s="106">
        <v>152</v>
      </c>
      <c r="D159" s="106">
        <f t="shared" si="2"/>
        <v>1962</v>
      </c>
    </row>
    <row r="160" spans="1:4" x14ac:dyDescent="0.25">
      <c r="A160" s="62">
        <v>154</v>
      </c>
      <c r="B160" s="106" t="s">
        <v>31</v>
      </c>
      <c r="C160" s="106">
        <v>153</v>
      </c>
      <c r="D160" s="106">
        <f t="shared" si="2"/>
        <v>1962</v>
      </c>
    </row>
    <row r="161" spans="1:4" x14ac:dyDescent="0.25">
      <c r="A161" s="62">
        <v>155</v>
      </c>
      <c r="B161" s="106" t="s">
        <v>32</v>
      </c>
      <c r="C161" s="106">
        <v>154</v>
      </c>
      <c r="D161" s="106">
        <f t="shared" si="2"/>
        <v>1962</v>
      </c>
    </row>
    <row r="162" spans="1:4" x14ac:dyDescent="0.25">
      <c r="A162" s="62">
        <v>156</v>
      </c>
      <c r="B162" s="106" t="s">
        <v>33</v>
      </c>
      <c r="C162" s="106">
        <v>155</v>
      </c>
      <c r="D162" s="106">
        <f t="shared" si="2"/>
        <v>1962</v>
      </c>
    </row>
    <row r="163" spans="1:4" x14ac:dyDescent="0.25">
      <c r="A163" s="62">
        <v>157</v>
      </c>
      <c r="B163" s="106" t="s">
        <v>22</v>
      </c>
      <c r="C163" s="106">
        <v>156</v>
      </c>
      <c r="D163" s="106">
        <f t="shared" si="2"/>
        <v>1963</v>
      </c>
    </row>
    <row r="164" spans="1:4" x14ac:dyDescent="0.25">
      <c r="A164" s="62">
        <v>158</v>
      </c>
      <c r="B164" s="106" t="s">
        <v>23</v>
      </c>
      <c r="C164" s="106">
        <v>157</v>
      </c>
      <c r="D164" s="106">
        <f t="shared" si="2"/>
        <v>1963</v>
      </c>
    </row>
    <row r="165" spans="1:4" x14ac:dyDescent="0.25">
      <c r="A165" s="62">
        <v>159</v>
      </c>
      <c r="B165" s="106" t="s">
        <v>24</v>
      </c>
      <c r="C165" s="106">
        <v>158</v>
      </c>
      <c r="D165" s="106">
        <f t="shared" si="2"/>
        <v>1963</v>
      </c>
    </row>
    <row r="166" spans="1:4" x14ac:dyDescent="0.25">
      <c r="A166" s="62">
        <v>160</v>
      </c>
      <c r="B166" s="106" t="s">
        <v>25</v>
      </c>
      <c r="C166" s="106">
        <v>159</v>
      </c>
      <c r="D166" s="106">
        <f t="shared" si="2"/>
        <v>1963</v>
      </c>
    </row>
    <row r="167" spans="1:4" x14ac:dyDescent="0.25">
      <c r="A167" s="62">
        <v>161</v>
      </c>
      <c r="B167" s="106" t="s">
        <v>26</v>
      </c>
      <c r="C167" s="106">
        <v>160</v>
      </c>
      <c r="D167" s="106">
        <f t="shared" si="2"/>
        <v>1963</v>
      </c>
    </row>
    <row r="168" spans="1:4" x14ac:dyDescent="0.25">
      <c r="A168" s="62">
        <v>162</v>
      </c>
      <c r="B168" s="106" t="s">
        <v>27</v>
      </c>
      <c r="C168" s="106">
        <v>161</v>
      </c>
      <c r="D168" s="106">
        <f t="shared" si="2"/>
        <v>1963</v>
      </c>
    </row>
    <row r="169" spans="1:4" x14ac:dyDescent="0.25">
      <c r="A169" s="62">
        <v>163</v>
      </c>
      <c r="B169" s="106" t="s">
        <v>28</v>
      </c>
      <c r="C169" s="106">
        <v>162</v>
      </c>
      <c r="D169" s="106">
        <f t="shared" si="2"/>
        <v>1963</v>
      </c>
    </row>
    <row r="170" spans="1:4" x14ac:dyDescent="0.25">
      <c r="A170" s="62">
        <v>164</v>
      </c>
      <c r="B170" s="106" t="s">
        <v>29</v>
      </c>
      <c r="C170" s="106">
        <v>163</v>
      </c>
      <c r="D170" s="106">
        <f t="shared" si="2"/>
        <v>1963</v>
      </c>
    </row>
    <row r="171" spans="1:4" x14ac:dyDescent="0.25">
      <c r="A171" s="62">
        <v>165</v>
      </c>
      <c r="B171" s="106" t="s">
        <v>30</v>
      </c>
      <c r="C171" s="106">
        <v>164</v>
      </c>
      <c r="D171" s="106">
        <f t="shared" si="2"/>
        <v>1963</v>
      </c>
    </row>
    <row r="172" spans="1:4" x14ac:dyDescent="0.25">
      <c r="A172" s="62">
        <v>166</v>
      </c>
      <c r="B172" s="106" t="s">
        <v>31</v>
      </c>
      <c r="C172" s="106">
        <v>165</v>
      </c>
      <c r="D172" s="106">
        <f t="shared" si="2"/>
        <v>1963</v>
      </c>
    </row>
    <row r="173" spans="1:4" x14ac:dyDescent="0.25">
      <c r="A173" s="62">
        <v>167</v>
      </c>
      <c r="B173" s="106" t="s">
        <v>32</v>
      </c>
      <c r="C173" s="106">
        <v>166</v>
      </c>
      <c r="D173" s="106">
        <f t="shared" si="2"/>
        <v>1963</v>
      </c>
    </row>
    <row r="174" spans="1:4" x14ac:dyDescent="0.25">
      <c r="A174" s="62">
        <v>168</v>
      </c>
      <c r="B174" s="106" t="s">
        <v>33</v>
      </c>
      <c r="C174" s="106">
        <v>167</v>
      </c>
      <c r="D174" s="106">
        <f t="shared" si="2"/>
        <v>1963</v>
      </c>
    </row>
    <row r="175" spans="1:4" x14ac:dyDescent="0.25">
      <c r="A175" s="62">
        <v>169</v>
      </c>
      <c r="B175" s="106" t="s">
        <v>22</v>
      </c>
      <c r="C175" s="106">
        <v>168</v>
      </c>
      <c r="D175" s="106">
        <f t="shared" si="2"/>
        <v>1964</v>
      </c>
    </row>
    <row r="176" spans="1:4" x14ac:dyDescent="0.25">
      <c r="A176" s="62">
        <v>170</v>
      </c>
      <c r="B176" s="106" t="s">
        <v>23</v>
      </c>
      <c r="C176" s="106">
        <v>169</v>
      </c>
      <c r="D176" s="106">
        <f t="shared" si="2"/>
        <v>1964</v>
      </c>
    </row>
    <row r="177" spans="1:4" x14ac:dyDescent="0.25">
      <c r="A177" s="62">
        <v>171</v>
      </c>
      <c r="B177" s="106" t="s">
        <v>24</v>
      </c>
      <c r="C177" s="106">
        <v>170</v>
      </c>
      <c r="D177" s="106">
        <f t="shared" si="2"/>
        <v>1964</v>
      </c>
    </row>
    <row r="178" spans="1:4" x14ac:dyDescent="0.25">
      <c r="A178" s="62">
        <v>172</v>
      </c>
      <c r="B178" s="106" t="s">
        <v>25</v>
      </c>
      <c r="C178" s="106">
        <v>171</v>
      </c>
      <c r="D178" s="106">
        <f t="shared" si="2"/>
        <v>1964</v>
      </c>
    </row>
    <row r="179" spans="1:4" x14ac:dyDescent="0.25">
      <c r="A179" s="62">
        <v>173</v>
      </c>
      <c r="B179" s="106" t="s">
        <v>26</v>
      </c>
      <c r="C179" s="106">
        <v>172</v>
      </c>
      <c r="D179" s="106">
        <f t="shared" si="2"/>
        <v>1964</v>
      </c>
    </row>
    <row r="180" spans="1:4" x14ac:dyDescent="0.25">
      <c r="A180" s="62">
        <v>174</v>
      </c>
      <c r="B180" s="106" t="s">
        <v>27</v>
      </c>
      <c r="C180" s="106">
        <v>173</v>
      </c>
      <c r="D180" s="106">
        <f t="shared" si="2"/>
        <v>1964</v>
      </c>
    </row>
    <row r="181" spans="1:4" x14ac:dyDescent="0.25">
      <c r="A181" s="62">
        <v>175</v>
      </c>
      <c r="B181" s="106" t="s">
        <v>28</v>
      </c>
      <c r="C181" s="106">
        <v>174</v>
      </c>
      <c r="D181" s="106">
        <f t="shared" si="2"/>
        <v>1964</v>
      </c>
    </row>
    <row r="182" spans="1:4" x14ac:dyDescent="0.25">
      <c r="A182" s="62">
        <v>176</v>
      </c>
      <c r="B182" s="106" t="s">
        <v>29</v>
      </c>
      <c r="C182" s="106">
        <v>175</v>
      </c>
      <c r="D182" s="106">
        <f t="shared" si="2"/>
        <v>1964</v>
      </c>
    </row>
    <row r="183" spans="1:4" x14ac:dyDescent="0.25">
      <c r="A183" s="62">
        <v>177</v>
      </c>
      <c r="B183" s="106" t="s">
        <v>30</v>
      </c>
      <c r="C183" s="106">
        <v>176</v>
      </c>
      <c r="D183" s="106">
        <f t="shared" si="2"/>
        <v>1964</v>
      </c>
    </row>
    <row r="184" spans="1:4" x14ac:dyDescent="0.25">
      <c r="A184" s="62">
        <v>178</v>
      </c>
      <c r="B184" s="106" t="s">
        <v>31</v>
      </c>
      <c r="C184" s="106">
        <v>177</v>
      </c>
      <c r="D184" s="106">
        <f t="shared" si="2"/>
        <v>1964</v>
      </c>
    </row>
    <row r="185" spans="1:4" x14ac:dyDescent="0.25">
      <c r="A185" s="62">
        <v>179</v>
      </c>
      <c r="B185" s="106" t="s">
        <v>32</v>
      </c>
      <c r="C185" s="106">
        <v>178</v>
      </c>
      <c r="D185" s="106">
        <f t="shared" si="2"/>
        <v>1964</v>
      </c>
    </row>
    <row r="186" spans="1:4" x14ac:dyDescent="0.25">
      <c r="A186" s="62">
        <v>180</v>
      </c>
      <c r="B186" s="106" t="s">
        <v>33</v>
      </c>
      <c r="C186" s="106">
        <v>179</v>
      </c>
      <c r="D186" s="106">
        <f t="shared" si="2"/>
        <v>1964</v>
      </c>
    </row>
    <row r="187" spans="1:4" x14ac:dyDescent="0.25">
      <c r="A187" s="62">
        <v>181</v>
      </c>
      <c r="B187" s="106" t="s">
        <v>22</v>
      </c>
      <c r="C187" s="106">
        <v>180</v>
      </c>
      <c r="D187" s="106">
        <f t="shared" si="2"/>
        <v>1965</v>
      </c>
    </row>
    <row r="188" spans="1:4" x14ac:dyDescent="0.25">
      <c r="A188" s="62">
        <v>182</v>
      </c>
      <c r="B188" s="106" t="s">
        <v>23</v>
      </c>
      <c r="C188" s="106">
        <v>181</v>
      </c>
      <c r="D188" s="106">
        <f t="shared" si="2"/>
        <v>1965</v>
      </c>
    </row>
    <row r="189" spans="1:4" x14ac:dyDescent="0.25">
      <c r="A189" s="62">
        <v>183</v>
      </c>
      <c r="B189" s="106" t="s">
        <v>24</v>
      </c>
      <c r="C189" s="106">
        <v>182</v>
      </c>
      <c r="D189" s="106">
        <f t="shared" si="2"/>
        <v>1965</v>
      </c>
    </row>
    <row r="190" spans="1:4" x14ac:dyDescent="0.25">
      <c r="A190" s="62">
        <v>184</v>
      </c>
      <c r="B190" s="106" t="s">
        <v>25</v>
      </c>
      <c r="C190" s="106">
        <v>183</v>
      </c>
      <c r="D190" s="106">
        <f t="shared" si="2"/>
        <v>1965</v>
      </c>
    </row>
    <row r="191" spans="1:4" x14ac:dyDescent="0.25">
      <c r="A191" s="62">
        <v>185</v>
      </c>
      <c r="B191" s="106" t="s">
        <v>26</v>
      </c>
      <c r="C191" s="106">
        <v>184</v>
      </c>
      <c r="D191" s="106">
        <f t="shared" si="2"/>
        <v>1965</v>
      </c>
    </row>
    <row r="192" spans="1:4" x14ac:dyDescent="0.25">
      <c r="A192" s="62">
        <v>186</v>
      </c>
      <c r="B192" s="106" t="s">
        <v>27</v>
      </c>
      <c r="C192" s="106">
        <v>185</v>
      </c>
      <c r="D192" s="106">
        <f t="shared" si="2"/>
        <v>1965</v>
      </c>
    </row>
    <row r="193" spans="1:4" x14ac:dyDescent="0.25">
      <c r="A193" s="62">
        <v>187</v>
      </c>
      <c r="B193" s="106" t="s">
        <v>28</v>
      </c>
      <c r="C193" s="106">
        <v>186</v>
      </c>
      <c r="D193" s="106">
        <f t="shared" si="2"/>
        <v>1965</v>
      </c>
    </row>
    <row r="194" spans="1:4" x14ac:dyDescent="0.25">
      <c r="A194" s="62">
        <v>188</v>
      </c>
      <c r="B194" s="106" t="s">
        <v>29</v>
      </c>
      <c r="C194" s="106">
        <v>187</v>
      </c>
      <c r="D194" s="106">
        <f t="shared" si="2"/>
        <v>1965</v>
      </c>
    </row>
    <row r="195" spans="1:4" x14ac:dyDescent="0.25">
      <c r="A195" s="62">
        <v>189</v>
      </c>
      <c r="B195" s="106" t="s">
        <v>30</v>
      </c>
      <c r="C195" s="106">
        <v>188</v>
      </c>
      <c r="D195" s="106">
        <f t="shared" si="2"/>
        <v>1965</v>
      </c>
    </row>
    <row r="196" spans="1:4" x14ac:dyDescent="0.25">
      <c r="A196" s="62">
        <v>190</v>
      </c>
      <c r="B196" s="106" t="s">
        <v>31</v>
      </c>
      <c r="C196" s="106">
        <v>189</v>
      </c>
      <c r="D196" s="106">
        <f t="shared" si="2"/>
        <v>1965</v>
      </c>
    </row>
    <row r="197" spans="1:4" x14ac:dyDescent="0.25">
      <c r="A197" s="62">
        <v>191</v>
      </c>
      <c r="B197" s="106" t="s">
        <v>32</v>
      </c>
      <c r="C197" s="106">
        <v>190</v>
      </c>
      <c r="D197" s="106">
        <f t="shared" si="2"/>
        <v>1965</v>
      </c>
    </row>
    <row r="198" spans="1:4" x14ac:dyDescent="0.25">
      <c r="A198" s="62">
        <v>192</v>
      </c>
      <c r="B198" s="106" t="s">
        <v>33</v>
      </c>
      <c r="C198" s="106">
        <v>191</v>
      </c>
      <c r="D198" s="106">
        <f t="shared" si="2"/>
        <v>1965</v>
      </c>
    </row>
    <row r="199" spans="1:4" x14ac:dyDescent="0.25">
      <c r="A199" s="62">
        <v>193</v>
      </c>
      <c r="B199" s="106" t="s">
        <v>22</v>
      </c>
      <c r="C199" s="106">
        <v>192</v>
      </c>
      <c r="D199" s="106">
        <f t="shared" si="2"/>
        <v>1966</v>
      </c>
    </row>
    <row r="200" spans="1:4" x14ac:dyDescent="0.25">
      <c r="A200" s="62">
        <v>194</v>
      </c>
      <c r="B200" s="106" t="s">
        <v>23</v>
      </c>
      <c r="C200" s="106">
        <v>193</v>
      </c>
      <c r="D200" s="106">
        <f t="shared" si="2"/>
        <v>1966</v>
      </c>
    </row>
    <row r="201" spans="1:4" x14ac:dyDescent="0.25">
      <c r="A201" s="62">
        <v>195</v>
      </c>
      <c r="B201" s="106" t="s">
        <v>24</v>
      </c>
      <c r="C201" s="106">
        <v>194</v>
      </c>
      <c r="D201" s="106">
        <f t="shared" si="2"/>
        <v>1966</v>
      </c>
    </row>
    <row r="202" spans="1:4" x14ac:dyDescent="0.25">
      <c r="A202" s="62">
        <v>196</v>
      </c>
      <c r="B202" s="106" t="s">
        <v>25</v>
      </c>
      <c r="C202" s="106">
        <v>195</v>
      </c>
      <c r="D202" s="106">
        <f t="shared" si="2"/>
        <v>1966</v>
      </c>
    </row>
    <row r="203" spans="1:4" x14ac:dyDescent="0.25">
      <c r="A203" s="62">
        <v>197</v>
      </c>
      <c r="B203" s="106" t="s">
        <v>26</v>
      </c>
      <c r="C203" s="106">
        <v>196</v>
      </c>
      <c r="D203" s="106">
        <f t="shared" si="2"/>
        <v>1966</v>
      </c>
    </row>
    <row r="204" spans="1:4" x14ac:dyDescent="0.25">
      <c r="A204" s="62">
        <v>198</v>
      </c>
      <c r="B204" s="106" t="s">
        <v>27</v>
      </c>
      <c r="C204" s="106">
        <v>197</v>
      </c>
      <c r="D204" s="106">
        <f t="shared" si="2"/>
        <v>1966</v>
      </c>
    </row>
    <row r="205" spans="1:4" x14ac:dyDescent="0.25">
      <c r="A205" s="62">
        <v>199</v>
      </c>
      <c r="B205" s="106" t="s">
        <v>28</v>
      </c>
      <c r="C205" s="106">
        <v>198</v>
      </c>
      <c r="D205" s="106">
        <f t="shared" si="2"/>
        <v>1966</v>
      </c>
    </row>
    <row r="206" spans="1:4" x14ac:dyDescent="0.25">
      <c r="A206" s="62">
        <v>200</v>
      </c>
      <c r="B206" s="106" t="s">
        <v>29</v>
      </c>
      <c r="C206" s="106">
        <v>199</v>
      </c>
      <c r="D206" s="106">
        <f t="shared" si="2"/>
        <v>1966</v>
      </c>
    </row>
    <row r="207" spans="1:4" x14ac:dyDescent="0.25">
      <c r="A207" s="62">
        <v>201</v>
      </c>
      <c r="B207" s="106" t="s">
        <v>30</v>
      </c>
      <c r="C207" s="106">
        <v>200</v>
      </c>
      <c r="D207" s="106">
        <f t="shared" si="2"/>
        <v>1966</v>
      </c>
    </row>
    <row r="208" spans="1:4" x14ac:dyDescent="0.25">
      <c r="A208" s="62">
        <v>202</v>
      </c>
      <c r="B208" s="106" t="s">
        <v>31</v>
      </c>
      <c r="C208" s="106">
        <v>201</v>
      </c>
      <c r="D208" s="106">
        <f t="shared" si="2"/>
        <v>1966</v>
      </c>
    </row>
    <row r="209" spans="1:4" x14ac:dyDescent="0.25">
      <c r="A209" s="62">
        <v>203</v>
      </c>
      <c r="B209" s="106" t="s">
        <v>32</v>
      </c>
      <c r="C209" s="106">
        <v>202</v>
      </c>
      <c r="D209" s="106">
        <f t="shared" si="2"/>
        <v>1966</v>
      </c>
    </row>
    <row r="210" spans="1:4" x14ac:dyDescent="0.25">
      <c r="A210" s="62">
        <v>204</v>
      </c>
      <c r="B210" s="106" t="s">
        <v>33</v>
      </c>
      <c r="C210" s="106">
        <v>203</v>
      </c>
      <c r="D210" s="106">
        <f t="shared" si="2"/>
        <v>1966</v>
      </c>
    </row>
    <row r="211" spans="1:4" x14ac:dyDescent="0.25">
      <c r="A211" s="62">
        <v>205</v>
      </c>
      <c r="B211" s="106" t="s">
        <v>22</v>
      </c>
      <c r="C211" s="106">
        <v>204</v>
      </c>
      <c r="D211" s="106">
        <f t="shared" si="2"/>
        <v>1967</v>
      </c>
    </row>
    <row r="212" spans="1:4" x14ac:dyDescent="0.25">
      <c r="A212" s="62">
        <v>206</v>
      </c>
      <c r="B212" s="106" t="s">
        <v>23</v>
      </c>
      <c r="C212" s="106">
        <v>205</v>
      </c>
      <c r="D212" s="106">
        <f t="shared" ref="D212:D275" si="3">ROUNDUP(AVERAGE(D200:D211)+0.0001,0)</f>
        <v>1967</v>
      </c>
    </row>
    <row r="213" spans="1:4" x14ac:dyDescent="0.25">
      <c r="A213" s="62">
        <v>207</v>
      </c>
      <c r="B213" s="106" t="s">
        <v>24</v>
      </c>
      <c r="C213" s="106">
        <v>206</v>
      </c>
      <c r="D213" s="106">
        <f t="shared" si="3"/>
        <v>1967</v>
      </c>
    </row>
    <row r="214" spans="1:4" x14ac:dyDescent="0.25">
      <c r="A214" s="62">
        <v>208</v>
      </c>
      <c r="B214" s="106" t="s">
        <v>25</v>
      </c>
      <c r="C214" s="106">
        <v>207</v>
      </c>
      <c r="D214" s="106">
        <f t="shared" si="3"/>
        <v>1967</v>
      </c>
    </row>
    <row r="215" spans="1:4" x14ac:dyDescent="0.25">
      <c r="A215" s="62">
        <v>209</v>
      </c>
      <c r="B215" s="106" t="s">
        <v>26</v>
      </c>
      <c r="C215" s="106">
        <v>208</v>
      </c>
      <c r="D215" s="106">
        <f t="shared" si="3"/>
        <v>1967</v>
      </c>
    </row>
    <row r="216" spans="1:4" x14ac:dyDescent="0.25">
      <c r="A216" s="62">
        <v>210</v>
      </c>
      <c r="B216" s="106" t="s">
        <v>27</v>
      </c>
      <c r="C216" s="106">
        <v>209</v>
      </c>
      <c r="D216" s="106">
        <f t="shared" si="3"/>
        <v>1967</v>
      </c>
    </row>
    <row r="217" spans="1:4" x14ac:dyDescent="0.25">
      <c r="A217" s="62">
        <v>211</v>
      </c>
      <c r="B217" s="106" t="s">
        <v>28</v>
      </c>
      <c r="C217" s="106">
        <v>210</v>
      </c>
      <c r="D217" s="106">
        <f t="shared" si="3"/>
        <v>1967</v>
      </c>
    </row>
    <row r="218" spans="1:4" x14ac:dyDescent="0.25">
      <c r="A218" s="62">
        <v>212</v>
      </c>
      <c r="B218" s="106" t="s">
        <v>29</v>
      </c>
      <c r="C218" s="106">
        <v>211</v>
      </c>
      <c r="D218" s="106">
        <f t="shared" si="3"/>
        <v>1967</v>
      </c>
    </row>
    <row r="219" spans="1:4" x14ac:dyDescent="0.25">
      <c r="A219" s="62">
        <v>213</v>
      </c>
      <c r="B219" s="106" t="s">
        <v>30</v>
      </c>
      <c r="C219" s="106">
        <v>212</v>
      </c>
      <c r="D219" s="106">
        <f t="shared" si="3"/>
        <v>1967</v>
      </c>
    </row>
    <row r="220" spans="1:4" x14ac:dyDescent="0.25">
      <c r="A220" s="62">
        <v>214</v>
      </c>
      <c r="B220" s="106" t="s">
        <v>31</v>
      </c>
      <c r="C220" s="106">
        <v>213</v>
      </c>
      <c r="D220" s="106">
        <f t="shared" si="3"/>
        <v>1967</v>
      </c>
    </row>
    <row r="221" spans="1:4" x14ac:dyDescent="0.25">
      <c r="A221" s="62">
        <v>215</v>
      </c>
      <c r="B221" s="106" t="s">
        <v>32</v>
      </c>
      <c r="C221" s="106">
        <v>214</v>
      </c>
      <c r="D221" s="106">
        <f t="shared" si="3"/>
        <v>1967</v>
      </c>
    </row>
    <row r="222" spans="1:4" x14ac:dyDescent="0.25">
      <c r="A222" s="62">
        <v>216</v>
      </c>
      <c r="B222" s="106" t="s">
        <v>33</v>
      </c>
      <c r="C222" s="106">
        <v>215</v>
      </c>
      <c r="D222" s="106">
        <f t="shared" si="3"/>
        <v>1967</v>
      </c>
    </row>
    <row r="223" spans="1:4" x14ac:dyDescent="0.25">
      <c r="A223" s="62">
        <v>217</v>
      </c>
      <c r="B223" s="106" t="s">
        <v>22</v>
      </c>
      <c r="C223" s="106">
        <v>216</v>
      </c>
      <c r="D223" s="106">
        <f t="shared" si="3"/>
        <v>1968</v>
      </c>
    </row>
    <row r="224" spans="1:4" x14ac:dyDescent="0.25">
      <c r="A224" s="62">
        <v>218</v>
      </c>
      <c r="B224" s="106" t="s">
        <v>23</v>
      </c>
      <c r="C224" s="106">
        <v>217</v>
      </c>
      <c r="D224" s="106">
        <f t="shared" si="3"/>
        <v>1968</v>
      </c>
    </row>
    <row r="225" spans="1:4" x14ac:dyDescent="0.25">
      <c r="A225" s="62">
        <v>219</v>
      </c>
      <c r="B225" s="106" t="s">
        <v>24</v>
      </c>
      <c r="C225" s="106">
        <v>218</v>
      </c>
      <c r="D225" s="106">
        <f t="shared" si="3"/>
        <v>1968</v>
      </c>
    </row>
    <row r="226" spans="1:4" x14ac:dyDescent="0.25">
      <c r="A226" s="62">
        <v>220</v>
      </c>
      <c r="B226" s="106" t="s">
        <v>25</v>
      </c>
      <c r="C226" s="106">
        <v>219</v>
      </c>
      <c r="D226" s="106">
        <f t="shared" si="3"/>
        <v>1968</v>
      </c>
    </row>
    <row r="227" spans="1:4" x14ac:dyDescent="0.25">
      <c r="A227" s="62">
        <v>221</v>
      </c>
      <c r="B227" s="106" t="s">
        <v>26</v>
      </c>
      <c r="C227" s="106">
        <v>220</v>
      </c>
      <c r="D227" s="106">
        <f t="shared" si="3"/>
        <v>1968</v>
      </c>
    </row>
    <row r="228" spans="1:4" x14ac:dyDescent="0.25">
      <c r="A228" s="62">
        <v>222</v>
      </c>
      <c r="B228" s="106" t="s">
        <v>27</v>
      </c>
      <c r="C228" s="106">
        <v>221</v>
      </c>
      <c r="D228" s="106">
        <f t="shared" si="3"/>
        <v>1968</v>
      </c>
    </row>
    <row r="229" spans="1:4" x14ac:dyDescent="0.25">
      <c r="A229" s="62">
        <v>223</v>
      </c>
      <c r="B229" s="106" t="s">
        <v>28</v>
      </c>
      <c r="C229" s="106">
        <v>222</v>
      </c>
      <c r="D229" s="106">
        <f t="shared" si="3"/>
        <v>1968</v>
      </c>
    </row>
    <row r="230" spans="1:4" x14ac:dyDescent="0.25">
      <c r="A230" s="62">
        <v>224</v>
      </c>
      <c r="B230" s="106" t="s">
        <v>29</v>
      </c>
      <c r="C230" s="106">
        <v>223</v>
      </c>
      <c r="D230" s="106">
        <f t="shared" si="3"/>
        <v>1968</v>
      </c>
    </row>
    <row r="231" spans="1:4" x14ac:dyDescent="0.25">
      <c r="A231" s="62">
        <v>225</v>
      </c>
      <c r="B231" s="106" t="s">
        <v>30</v>
      </c>
      <c r="C231" s="106">
        <v>224</v>
      </c>
      <c r="D231" s="106">
        <f t="shared" si="3"/>
        <v>1968</v>
      </c>
    </row>
    <row r="232" spans="1:4" x14ac:dyDescent="0.25">
      <c r="A232" s="62">
        <v>226</v>
      </c>
      <c r="B232" s="106" t="s">
        <v>31</v>
      </c>
      <c r="C232" s="106">
        <v>225</v>
      </c>
      <c r="D232" s="106">
        <f t="shared" si="3"/>
        <v>1968</v>
      </c>
    </row>
    <row r="233" spans="1:4" x14ac:dyDescent="0.25">
      <c r="A233" s="62">
        <v>227</v>
      </c>
      <c r="B233" s="106" t="s">
        <v>32</v>
      </c>
      <c r="C233" s="106">
        <v>226</v>
      </c>
      <c r="D233" s="106">
        <f t="shared" si="3"/>
        <v>1968</v>
      </c>
    </row>
    <row r="234" spans="1:4" x14ac:dyDescent="0.25">
      <c r="A234" s="62">
        <v>228</v>
      </c>
      <c r="B234" s="106" t="s">
        <v>33</v>
      </c>
      <c r="C234" s="106">
        <v>227</v>
      </c>
      <c r="D234" s="106">
        <f t="shared" si="3"/>
        <v>1968</v>
      </c>
    </row>
    <row r="235" spans="1:4" x14ac:dyDescent="0.25">
      <c r="A235" s="62">
        <v>229</v>
      </c>
      <c r="B235" s="106" t="s">
        <v>22</v>
      </c>
      <c r="C235" s="106">
        <v>228</v>
      </c>
      <c r="D235" s="106">
        <f t="shared" si="3"/>
        <v>1969</v>
      </c>
    </row>
    <row r="236" spans="1:4" x14ac:dyDescent="0.25">
      <c r="A236" s="62">
        <v>230</v>
      </c>
      <c r="B236" s="106" t="s">
        <v>23</v>
      </c>
      <c r="C236" s="106">
        <v>229</v>
      </c>
      <c r="D236" s="106">
        <f t="shared" si="3"/>
        <v>1969</v>
      </c>
    </row>
    <row r="237" spans="1:4" x14ac:dyDescent="0.25">
      <c r="A237" s="62">
        <v>231</v>
      </c>
      <c r="B237" s="106" t="s">
        <v>24</v>
      </c>
      <c r="C237" s="106">
        <v>230</v>
      </c>
      <c r="D237" s="106">
        <f t="shared" si="3"/>
        <v>1969</v>
      </c>
    </row>
    <row r="238" spans="1:4" x14ac:dyDescent="0.25">
      <c r="A238" s="62">
        <v>232</v>
      </c>
      <c r="B238" s="106" t="s">
        <v>25</v>
      </c>
      <c r="C238" s="106">
        <v>231</v>
      </c>
      <c r="D238" s="106">
        <f t="shared" si="3"/>
        <v>1969</v>
      </c>
    </row>
    <row r="239" spans="1:4" x14ac:dyDescent="0.25">
      <c r="A239" s="62">
        <v>233</v>
      </c>
      <c r="B239" s="106" t="s">
        <v>26</v>
      </c>
      <c r="C239" s="106">
        <v>232</v>
      </c>
      <c r="D239" s="106">
        <f t="shared" si="3"/>
        <v>1969</v>
      </c>
    </row>
    <row r="240" spans="1:4" x14ac:dyDescent="0.25">
      <c r="A240" s="62">
        <v>234</v>
      </c>
      <c r="B240" s="106" t="s">
        <v>27</v>
      </c>
      <c r="C240" s="106">
        <v>233</v>
      </c>
      <c r="D240" s="106">
        <f t="shared" si="3"/>
        <v>1969</v>
      </c>
    </row>
    <row r="241" spans="1:4" x14ac:dyDescent="0.25">
      <c r="A241" s="62">
        <v>235</v>
      </c>
      <c r="B241" s="106" t="s">
        <v>28</v>
      </c>
      <c r="C241" s="106">
        <v>234</v>
      </c>
      <c r="D241" s="106">
        <f t="shared" si="3"/>
        <v>1969</v>
      </c>
    </row>
    <row r="242" spans="1:4" x14ac:dyDescent="0.25">
      <c r="A242" s="62">
        <v>236</v>
      </c>
      <c r="B242" s="106" t="s">
        <v>29</v>
      </c>
      <c r="C242" s="106">
        <v>235</v>
      </c>
      <c r="D242" s="106">
        <f t="shared" si="3"/>
        <v>1969</v>
      </c>
    </row>
    <row r="243" spans="1:4" x14ac:dyDescent="0.25">
      <c r="A243" s="62">
        <v>237</v>
      </c>
      <c r="B243" s="106" t="s">
        <v>30</v>
      </c>
      <c r="C243" s="106">
        <v>236</v>
      </c>
      <c r="D243" s="106">
        <f t="shared" si="3"/>
        <v>1969</v>
      </c>
    </row>
    <row r="244" spans="1:4" x14ac:dyDescent="0.25">
      <c r="A244" s="62">
        <v>238</v>
      </c>
      <c r="B244" s="106" t="s">
        <v>31</v>
      </c>
      <c r="C244" s="106">
        <v>237</v>
      </c>
      <c r="D244" s="106">
        <f t="shared" si="3"/>
        <v>1969</v>
      </c>
    </row>
    <row r="245" spans="1:4" x14ac:dyDescent="0.25">
      <c r="A245" s="62">
        <v>239</v>
      </c>
      <c r="B245" s="106" t="s">
        <v>32</v>
      </c>
      <c r="C245" s="106">
        <v>238</v>
      </c>
      <c r="D245" s="106">
        <f t="shared" si="3"/>
        <v>1969</v>
      </c>
    </row>
    <row r="246" spans="1:4" x14ac:dyDescent="0.25">
      <c r="A246" s="62">
        <v>240</v>
      </c>
      <c r="B246" s="106" t="s">
        <v>33</v>
      </c>
      <c r="C246" s="106">
        <v>239</v>
      </c>
      <c r="D246" s="106">
        <f t="shared" si="3"/>
        <v>1969</v>
      </c>
    </row>
    <row r="247" spans="1:4" x14ac:dyDescent="0.25">
      <c r="A247" s="62">
        <v>241</v>
      </c>
      <c r="B247" s="106" t="s">
        <v>22</v>
      </c>
      <c r="C247" s="106">
        <v>240</v>
      </c>
      <c r="D247" s="106">
        <f t="shared" si="3"/>
        <v>1970</v>
      </c>
    </row>
    <row r="248" spans="1:4" x14ac:dyDescent="0.25">
      <c r="A248" s="62">
        <v>242</v>
      </c>
      <c r="B248" s="106" t="s">
        <v>23</v>
      </c>
      <c r="C248" s="106">
        <v>241</v>
      </c>
      <c r="D248" s="106">
        <f t="shared" si="3"/>
        <v>1970</v>
      </c>
    </row>
    <row r="249" spans="1:4" x14ac:dyDescent="0.25">
      <c r="A249" s="62">
        <v>243</v>
      </c>
      <c r="B249" s="106" t="s">
        <v>24</v>
      </c>
      <c r="C249" s="106">
        <v>242</v>
      </c>
      <c r="D249" s="106">
        <f t="shared" si="3"/>
        <v>1970</v>
      </c>
    </row>
    <row r="250" spans="1:4" x14ac:dyDescent="0.25">
      <c r="A250" s="62">
        <v>244</v>
      </c>
      <c r="B250" s="106" t="s">
        <v>25</v>
      </c>
      <c r="C250" s="106">
        <v>243</v>
      </c>
      <c r="D250" s="106">
        <f t="shared" si="3"/>
        <v>1970</v>
      </c>
    </row>
    <row r="251" spans="1:4" x14ac:dyDescent="0.25">
      <c r="A251" s="62">
        <v>245</v>
      </c>
      <c r="B251" s="106" t="s">
        <v>26</v>
      </c>
      <c r="C251" s="106">
        <v>244</v>
      </c>
      <c r="D251" s="106">
        <f t="shared" si="3"/>
        <v>1970</v>
      </c>
    </row>
    <row r="252" spans="1:4" x14ac:dyDescent="0.25">
      <c r="A252" s="62">
        <v>246</v>
      </c>
      <c r="B252" s="106" t="s">
        <v>27</v>
      </c>
      <c r="C252" s="106">
        <v>245</v>
      </c>
      <c r="D252" s="106">
        <f t="shared" si="3"/>
        <v>1970</v>
      </c>
    </row>
    <row r="253" spans="1:4" x14ac:dyDescent="0.25">
      <c r="A253" s="62">
        <v>247</v>
      </c>
      <c r="B253" s="106" t="s">
        <v>28</v>
      </c>
      <c r="C253" s="106">
        <v>246</v>
      </c>
      <c r="D253" s="106">
        <f t="shared" si="3"/>
        <v>1970</v>
      </c>
    </row>
    <row r="254" spans="1:4" x14ac:dyDescent="0.25">
      <c r="A254" s="62">
        <v>248</v>
      </c>
      <c r="B254" s="106" t="s">
        <v>29</v>
      </c>
      <c r="C254" s="106">
        <v>247</v>
      </c>
      <c r="D254" s="106">
        <f t="shared" si="3"/>
        <v>1970</v>
      </c>
    </row>
    <row r="255" spans="1:4" x14ac:dyDescent="0.25">
      <c r="A255" s="62">
        <v>249</v>
      </c>
      <c r="B255" s="106" t="s">
        <v>30</v>
      </c>
      <c r="C255" s="106">
        <v>248</v>
      </c>
      <c r="D255" s="106">
        <f t="shared" si="3"/>
        <v>1970</v>
      </c>
    </row>
    <row r="256" spans="1:4" x14ac:dyDescent="0.25">
      <c r="A256" s="62">
        <v>250</v>
      </c>
      <c r="B256" s="106" t="s">
        <v>31</v>
      </c>
      <c r="C256" s="106">
        <v>249</v>
      </c>
      <c r="D256" s="106">
        <f t="shared" si="3"/>
        <v>1970</v>
      </c>
    </row>
    <row r="257" spans="1:4" x14ac:dyDescent="0.25">
      <c r="A257" s="62">
        <v>251</v>
      </c>
      <c r="B257" s="106" t="s">
        <v>32</v>
      </c>
      <c r="C257" s="106">
        <v>250</v>
      </c>
      <c r="D257" s="106">
        <f t="shared" si="3"/>
        <v>1970</v>
      </c>
    </row>
    <row r="258" spans="1:4" x14ac:dyDescent="0.25">
      <c r="A258" s="62">
        <v>252</v>
      </c>
      <c r="B258" s="106" t="s">
        <v>33</v>
      </c>
      <c r="C258" s="106">
        <v>251</v>
      </c>
      <c r="D258" s="106">
        <f t="shared" si="3"/>
        <v>1970</v>
      </c>
    </row>
    <row r="259" spans="1:4" x14ac:dyDescent="0.25">
      <c r="A259" s="62">
        <v>253</v>
      </c>
      <c r="B259" s="106" t="s">
        <v>22</v>
      </c>
      <c r="C259" s="106">
        <v>252</v>
      </c>
      <c r="D259" s="106">
        <f t="shared" si="3"/>
        <v>1971</v>
      </c>
    </row>
    <row r="260" spans="1:4" x14ac:dyDescent="0.25">
      <c r="A260" s="62">
        <v>254</v>
      </c>
      <c r="B260" s="106" t="s">
        <v>23</v>
      </c>
      <c r="C260" s="106">
        <v>253</v>
      </c>
      <c r="D260" s="106">
        <f t="shared" si="3"/>
        <v>1971</v>
      </c>
    </row>
    <row r="261" spans="1:4" x14ac:dyDescent="0.25">
      <c r="A261" s="62">
        <v>255</v>
      </c>
      <c r="B261" s="106" t="s">
        <v>24</v>
      </c>
      <c r="C261" s="106">
        <v>254</v>
      </c>
      <c r="D261" s="106">
        <f t="shared" si="3"/>
        <v>1971</v>
      </c>
    </row>
    <row r="262" spans="1:4" x14ac:dyDescent="0.25">
      <c r="A262" s="62">
        <v>256</v>
      </c>
      <c r="B262" s="106" t="s">
        <v>25</v>
      </c>
      <c r="C262" s="106">
        <v>255</v>
      </c>
      <c r="D262" s="106">
        <f t="shared" si="3"/>
        <v>1971</v>
      </c>
    </row>
    <row r="263" spans="1:4" x14ac:dyDescent="0.25">
      <c r="A263" s="62">
        <v>257</v>
      </c>
      <c r="B263" s="106" t="s">
        <v>26</v>
      </c>
      <c r="C263" s="106">
        <v>256</v>
      </c>
      <c r="D263" s="106">
        <f t="shared" si="3"/>
        <v>1971</v>
      </c>
    </row>
    <row r="264" spans="1:4" x14ac:dyDescent="0.25">
      <c r="A264" s="62">
        <v>258</v>
      </c>
      <c r="B264" s="106" t="s">
        <v>27</v>
      </c>
      <c r="C264" s="106">
        <v>257</v>
      </c>
      <c r="D264" s="106">
        <f t="shared" si="3"/>
        <v>1971</v>
      </c>
    </row>
    <row r="265" spans="1:4" x14ac:dyDescent="0.25">
      <c r="A265" s="62">
        <v>259</v>
      </c>
      <c r="B265" s="106" t="s">
        <v>28</v>
      </c>
      <c r="C265" s="106">
        <v>258</v>
      </c>
      <c r="D265" s="106">
        <f t="shared" si="3"/>
        <v>1971</v>
      </c>
    </row>
    <row r="266" spans="1:4" x14ac:dyDescent="0.25">
      <c r="A266" s="62">
        <v>260</v>
      </c>
      <c r="B266" s="106" t="s">
        <v>29</v>
      </c>
      <c r="C266" s="106">
        <v>259</v>
      </c>
      <c r="D266" s="106">
        <f t="shared" si="3"/>
        <v>1971</v>
      </c>
    </row>
    <row r="267" spans="1:4" x14ac:dyDescent="0.25">
      <c r="A267" s="62">
        <v>261</v>
      </c>
      <c r="B267" s="106" t="s">
        <v>30</v>
      </c>
      <c r="C267" s="106">
        <v>260</v>
      </c>
      <c r="D267" s="106">
        <f t="shared" si="3"/>
        <v>1971</v>
      </c>
    </row>
    <row r="268" spans="1:4" x14ac:dyDescent="0.25">
      <c r="A268" s="62">
        <v>262</v>
      </c>
      <c r="B268" s="106" t="s">
        <v>31</v>
      </c>
      <c r="C268" s="106">
        <v>261</v>
      </c>
      <c r="D268" s="106">
        <f t="shared" si="3"/>
        <v>1971</v>
      </c>
    </row>
    <row r="269" spans="1:4" x14ac:dyDescent="0.25">
      <c r="A269" s="62">
        <v>263</v>
      </c>
      <c r="B269" s="106" t="s">
        <v>32</v>
      </c>
      <c r="C269" s="106">
        <v>262</v>
      </c>
      <c r="D269" s="106">
        <f t="shared" si="3"/>
        <v>1971</v>
      </c>
    </row>
    <row r="270" spans="1:4" x14ac:dyDescent="0.25">
      <c r="A270" s="62">
        <v>264</v>
      </c>
      <c r="B270" s="106" t="s">
        <v>33</v>
      </c>
      <c r="C270" s="106">
        <v>263</v>
      </c>
      <c r="D270" s="106">
        <f t="shared" si="3"/>
        <v>1971</v>
      </c>
    </row>
    <row r="271" spans="1:4" x14ac:dyDescent="0.25">
      <c r="A271" s="62">
        <v>265</v>
      </c>
      <c r="B271" s="106" t="s">
        <v>22</v>
      </c>
      <c r="C271" s="106">
        <v>264</v>
      </c>
      <c r="D271" s="106">
        <f t="shared" si="3"/>
        <v>1972</v>
      </c>
    </row>
    <row r="272" spans="1:4" x14ac:dyDescent="0.25">
      <c r="A272" s="62">
        <v>266</v>
      </c>
      <c r="B272" s="106" t="s">
        <v>23</v>
      </c>
      <c r="C272" s="106">
        <v>265</v>
      </c>
      <c r="D272" s="106">
        <f t="shared" si="3"/>
        <v>1972</v>
      </c>
    </row>
    <row r="273" spans="1:4" x14ac:dyDescent="0.25">
      <c r="A273" s="62">
        <v>267</v>
      </c>
      <c r="B273" s="106" t="s">
        <v>24</v>
      </c>
      <c r="C273" s="106">
        <v>266</v>
      </c>
      <c r="D273" s="106">
        <f t="shared" si="3"/>
        <v>1972</v>
      </c>
    </row>
    <row r="274" spans="1:4" x14ac:dyDescent="0.25">
      <c r="A274" s="62">
        <v>268</v>
      </c>
      <c r="B274" s="106" t="s">
        <v>25</v>
      </c>
      <c r="C274" s="106">
        <v>267</v>
      </c>
      <c r="D274" s="106">
        <f t="shared" si="3"/>
        <v>1972</v>
      </c>
    </row>
    <row r="275" spans="1:4" x14ac:dyDescent="0.25">
      <c r="A275" s="62">
        <v>269</v>
      </c>
      <c r="B275" s="106" t="s">
        <v>26</v>
      </c>
      <c r="C275" s="106">
        <v>268</v>
      </c>
      <c r="D275" s="106">
        <f t="shared" si="3"/>
        <v>1972</v>
      </c>
    </row>
    <row r="276" spans="1:4" x14ac:dyDescent="0.25">
      <c r="A276" s="62">
        <v>270</v>
      </c>
      <c r="B276" s="106" t="s">
        <v>27</v>
      </c>
      <c r="C276" s="106">
        <v>269</v>
      </c>
      <c r="D276" s="106">
        <f t="shared" ref="D276:D339" si="4">ROUNDUP(AVERAGE(D264:D275)+0.0001,0)</f>
        <v>1972</v>
      </c>
    </row>
    <row r="277" spans="1:4" x14ac:dyDescent="0.25">
      <c r="A277" s="62">
        <v>271</v>
      </c>
      <c r="B277" s="106" t="s">
        <v>28</v>
      </c>
      <c r="C277" s="106">
        <v>270</v>
      </c>
      <c r="D277" s="106">
        <f t="shared" si="4"/>
        <v>1972</v>
      </c>
    </row>
    <row r="278" spans="1:4" x14ac:dyDescent="0.25">
      <c r="A278" s="62">
        <v>272</v>
      </c>
      <c r="B278" s="106" t="s">
        <v>29</v>
      </c>
      <c r="C278" s="106">
        <v>271</v>
      </c>
      <c r="D278" s="106">
        <f t="shared" si="4"/>
        <v>1972</v>
      </c>
    </row>
    <row r="279" spans="1:4" x14ac:dyDescent="0.25">
      <c r="A279" s="62">
        <v>273</v>
      </c>
      <c r="B279" s="106" t="s">
        <v>30</v>
      </c>
      <c r="C279" s="106">
        <v>272</v>
      </c>
      <c r="D279" s="106">
        <f t="shared" si="4"/>
        <v>1972</v>
      </c>
    </row>
    <row r="280" spans="1:4" x14ac:dyDescent="0.25">
      <c r="A280" s="62">
        <v>274</v>
      </c>
      <c r="B280" s="106" t="s">
        <v>31</v>
      </c>
      <c r="C280" s="106">
        <v>273</v>
      </c>
      <c r="D280" s="106">
        <f t="shared" si="4"/>
        <v>1972</v>
      </c>
    </row>
    <row r="281" spans="1:4" x14ac:dyDescent="0.25">
      <c r="A281" s="62">
        <v>275</v>
      </c>
      <c r="B281" s="106" t="s">
        <v>32</v>
      </c>
      <c r="C281" s="106">
        <v>274</v>
      </c>
      <c r="D281" s="106">
        <f t="shared" si="4"/>
        <v>1972</v>
      </c>
    </row>
    <row r="282" spans="1:4" x14ac:dyDescent="0.25">
      <c r="A282" s="62">
        <v>276</v>
      </c>
      <c r="B282" s="106" t="s">
        <v>33</v>
      </c>
      <c r="C282" s="106">
        <v>275</v>
      </c>
      <c r="D282" s="106">
        <f t="shared" si="4"/>
        <v>1972</v>
      </c>
    </row>
    <row r="283" spans="1:4" x14ac:dyDescent="0.25">
      <c r="A283" s="62">
        <v>277</v>
      </c>
      <c r="B283" s="106" t="s">
        <v>22</v>
      </c>
      <c r="C283" s="106">
        <v>276</v>
      </c>
      <c r="D283" s="106">
        <f t="shared" si="4"/>
        <v>1973</v>
      </c>
    </row>
    <row r="284" spans="1:4" x14ac:dyDescent="0.25">
      <c r="A284" s="62">
        <v>278</v>
      </c>
      <c r="B284" s="106" t="s">
        <v>23</v>
      </c>
      <c r="C284" s="106">
        <v>277</v>
      </c>
      <c r="D284" s="106">
        <f t="shared" si="4"/>
        <v>1973</v>
      </c>
    </row>
    <row r="285" spans="1:4" x14ac:dyDescent="0.25">
      <c r="A285" s="62">
        <v>279</v>
      </c>
      <c r="B285" s="106" t="s">
        <v>24</v>
      </c>
      <c r="C285" s="106">
        <v>278</v>
      </c>
      <c r="D285" s="106">
        <f t="shared" si="4"/>
        <v>1973</v>
      </c>
    </row>
    <row r="286" spans="1:4" x14ac:dyDescent="0.25">
      <c r="A286" s="62">
        <v>280</v>
      </c>
      <c r="B286" s="106" t="s">
        <v>25</v>
      </c>
      <c r="C286" s="106">
        <v>279</v>
      </c>
      <c r="D286" s="106">
        <f t="shared" si="4"/>
        <v>1973</v>
      </c>
    </row>
    <row r="287" spans="1:4" x14ac:dyDescent="0.25">
      <c r="A287" s="62">
        <v>281</v>
      </c>
      <c r="B287" s="106" t="s">
        <v>26</v>
      </c>
      <c r="C287" s="106">
        <v>280</v>
      </c>
      <c r="D287" s="106">
        <f t="shared" si="4"/>
        <v>1973</v>
      </c>
    </row>
    <row r="288" spans="1:4" x14ac:dyDescent="0.25">
      <c r="A288" s="62">
        <v>282</v>
      </c>
      <c r="B288" s="106" t="s">
        <v>27</v>
      </c>
      <c r="C288" s="106">
        <v>281</v>
      </c>
      <c r="D288" s="106">
        <f t="shared" si="4"/>
        <v>1973</v>
      </c>
    </row>
    <row r="289" spans="1:4" x14ac:dyDescent="0.25">
      <c r="A289" s="62">
        <v>283</v>
      </c>
      <c r="B289" s="106" t="s">
        <v>28</v>
      </c>
      <c r="C289" s="106">
        <v>282</v>
      </c>
      <c r="D289" s="106">
        <f t="shared" si="4"/>
        <v>1973</v>
      </c>
    </row>
    <row r="290" spans="1:4" x14ac:dyDescent="0.25">
      <c r="A290" s="62">
        <v>284</v>
      </c>
      <c r="B290" s="106" t="s">
        <v>29</v>
      </c>
      <c r="C290" s="106">
        <v>283</v>
      </c>
      <c r="D290" s="106">
        <f t="shared" si="4"/>
        <v>1973</v>
      </c>
    </row>
    <row r="291" spans="1:4" x14ac:dyDescent="0.25">
      <c r="A291" s="62">
        <v>285</v>
      </c>
      <c r="B291" s="106" t="s">
        <v>30</v>
      </c>
      <c r="C291" s="106">
        <v>284</v>
      </c>
      <c r="D291" s="106">
        <f t="shared" si="4"/>
        <v>1973</v>
      </c>
    </row>
    <row r="292" spans="1:4" x14ac:dyDescent="0.25">
      <c r="A292" s="62">
        <v>286</v>
      </c>
      <c r="B292" s="106" t="s">
        <v>31</v>
      </c>
      <c r="C292" s="106">
        <v>285</v>
      </c>
      <c r="D292" s="106">
        <f t="shared" si="4"/>
        <v>1973</v>
      </c>
    </row>
    <row r="293" spans="1:4" x14ac:dyDescent="0.25">
      <c r="A293" s="62">
        <v>287</v>
      </c>
      <c r="B293" s="106" t="s">
        <v>32</v>
      </c>
      <c r="C293" s="106">
        <v>286</v>
      </c>
      <c r="D293" s="106">
        <f t="shared" si="4"/>
        <v>1973</v>
      </c>
    </row>
    <row r="294" spans="1:4" x14ac:dyDescent="0.25">
      <c r="A294" s="62">
        <v>288</v>
      </c>
      <c r="B294" s="106" t="s">
        <v>33</v>
      </c>
      <c r="C294" s="106">
        <v>287</v>
      </c>
      <c r="D294" s="106">
        <f t="shared" si="4"/>
        <v>1973</v>
      </c>
    </row>
    <row r="295" spans="1:4" x14ac:dyDescent="0.25">
      <c r="A295" s="62">
        <v>289</v>
      </c>
      <c r="B295" s="106" t="s">
        <v>22</v>
      </c>
      <c r="C295" s="106">
        <v>288</v>
      </c>
      <c r="D295" s="106">
        <f t="shared" si="4"/>
        <v>1974</v>
      </c>
    </row>
    <row r="296" spans="1:4" x14ac:dyDescent="0.25">
      <c r="A296" s="62">
        <v>290</v>
      </c>
      <c r="B296" s="106" t="s">
        <v>23</v>
      </c>
      <c r="C296" s="106">
        <v>289</v>
      </c>
      <c r="D296" s="106">
        <f t="shared" si="4"/>
        <v>1974</v>
      </c>
    </row>
    <row r="297" spans="1:4" x14ac:dyDescent="0.25">
      <c r="A297" s="62">
        <v>291</v>
      </c>
      <c r="B297" s="106" t="s">
        <v>24</v>
      </c>
      <c r="C297" s="106">
        <v>290</v>
      </c>
      <c r="D297" s="106">
        <f t="shared" si="4"/>
        <v>1974</v>
      </c>
    </row>
    <row r="298" spans="1:4" x14ac:dyDescent="0.25">
      <c r="A298" s="62">
        <v>292</v>
      </c>
      <c r="B298" s="106" t="s">
        <v>25</v>
      </c>
      <c r="C298" s="106">
        <v>291</v>
      </c>
      <c r="D298" s="106">
        <f t="shared" si="4"/>
        <v>1974</v>
      </c>
    </row>
    <row r="299" spans="1:4" x14ac:dyDescent="0.25">
      <c r="A299" s="62">
        <v>293</v>
      </c>
      <c r="B299" s="106" t="s">
        <v>26</v>
      </c>
      <c r="C299" s="106">
        <v>292</v>
      </c>
      <c r="D299" s="106">
        <f t="shared" si="4"/>
        <v>1974</v>
      </c>
    </row>
    <row r="300" spans="1:4" x14ac:dyDescent="0.25">
      <c r="A300" s="62">
        <v>294</v>
      </c>
      <c r="B300" s="106" t="s">
        <v>27</v>
      </c>
      <c r="C300" s="106">
        <v>293</v>
      </c>
      <c r="D300" s="106">
        <f t="shared" si="4"/>
        <v>1974</v>
      </c>
    </row>
    <row r="301" spans="1:4" x14ac:dyDescent="0.25">
      <c r="A301" s="62">
        <v>295</v>
      </c>
      <c r="B301" s="106" t="s">
        <v>28</v>
      </c>
      <c r="C301" s="106">
        <v>294</v>
      </c>
      <c r="D301" s="106">
        <f t="shared" si="4"/>
        <v>1974</v>
      </c>
    </row>
    <row r="302" spans="1:4" x14ac:dyDescent="0.25">
      <c r="A302" s="62">
        <v>296</v>
      </c>
      <c r="B302" s="106" t="s">
        <v>29</v>
      </c>
      <c r="C302" s="106">
        <v>295</v>
      </c>
      <c r="D302" s="106">
        <f t="shared" si="4"/>
        <v>1974</v>
      </c>
    </row>
    <row r="303" spans="1:4" x14ac:dyDescent="0.25">
      <c r="A303" s="62">
        <v>297</v>
      </c>
      <c r="B303" s="106" t="s">
        <v>30</v>
      </c>
      <c r="C303" s="106">
        <v>296</v>
      </c>
      <c r="D303" s="106">
        <f t="shared" si="4"/>
        <v>1974</v>
      </c>
    </row>
    <row r="304" spans="1:4" x14ac:dyDescent="0.25">
      <c r="A304" s="62">
        <v>298</v>
      </c>
      <c r="B304" s="106" t="s">
        <v>31</v>
      </c>
      <c r="C304" s="106">
        <v>297</v>
      </c>
      <c r="D304" s="106">
        <f t="shared" si="4"/>
        <v>1974</v>
      </c>
    </row>
    <row r="305" spans="1:4" x14ac:dyDescent="0.25">
      <c r="A305" s="62">
        <v>299</v>
      </c>
      <c r="B305" s="106" t="s">
        <v>32</v>
      </c>
      <c r="C305" s="106">
        <v>298</v>
      </c>
      <c r="D305" s="106">
        <f t="shared" si="4"/>
        <v>1974</v>
      </c>
    </row>
    <row r="306" spans="1:4" x14ac:dyDescent="0.25">
      <c r="A306" s="62">
        <v>300</v>
      </c>
      <c r="B306" s="106" t="s">
        <v>33</v>
      </c>
      <c r="C306" s="106">
        <v>299</v>
      </c>
      <c r="D306" s="106">
        <f t="shared" si="4"/>
        <v>1974</v>
      </c>
    </row>
    <row r="307" spans="1:4" x14ac:dyDescent="0.25">
      <c r="A307" s="62">
        <v>301</v>
      </c>
      <c r="B307" s="106" t="s">
        <v>22</v>
      </c>
      <c r="C307" s="106">
        <v>300</v>
      </c>
      <c r="D307" s="106">
        <f t="shared" si="4"/>
        <v>1975</v>
      </c>
    </row>
    <row r="308" spans="1:4" x14ac:dyDescent="0.25">
      <c r="A308" s="62">
        <v>302</v>
      </c>
      <c r="B308" s="106" t="s">
        <v>23</v>
      </c>
      <c r="C308" s="106">
        <v>301</v>
      </c>
      <c r="D308" s="106">
        <f t="shared" si="4"/>
        <v>1975</v>
      </c>
    </row>
    <row r="309" spans="1:4" x14ac:dyDescent="0.25">
      <c r="A309" s="62">
        <v>303</v>
      </c>
      <c r="B309" s="106" t="s">
        <v>24</v>
      </c>
      <c r="C309" s="106">
        <v>302</v>
      </c>
      <c r="D309" s="106">
        <f t="shared" si="4"/>
        <v>1975</v>
      </c>
    </row>
    <row r="310" spans="1:4" x14ac:dyDescent="0.25">
      <c r="A310" s="62">
        <v>304</v>
      </c>
      <c r="B310" s="106" t="s">
        <v>25</v>
      </c>
      <c r="C310" s="106">
        <v>303</v>
      </c>
      <c r="D310" s="106">
        <f t="shared" si="4"/>
        <v>1975</v>
      </c>
    </row>
    <row r="311" spans="1:4" x14ac:dyDescent="0.25">
      <c r="A311" s="62">
        <v>305</v>
      </c>
      <c r="B311" s="106" t="s">
        <v>26</v>
      </c>
      <c r="C311" s="106">
        <v>304</v>
      </c>
      <c r="D311" s="106">
        <f t="shared" si="4"/>
        <v>1975</v>
      </c>
    </row>
    <row r="312" spans="1:4" x14ac:dyDescent="0.25">
      <c r="A312" s="62">
        <v>306</v>
      </c>
      <c r="B312" s="106" t="s">
        <v>27</v>
      </c>
      <c r="C312" s="106">
        <v>305</v>
      </c>
      <c r="D312" s="106">
        <f t="shared" si="4"/>
        <v>1975</v>
      </c>
    </row>
    <row r="313" spans="1:4" x14ac:dyDescent="0.25">
      <c r="A313" s="62">
        <v>307</v>
      </c>
      <c r="B313" s="106" t="s">
        <v>28</v>
      </c>
      <c r="C313" s="106">
        <v>306</v>
      </c>
      <c r="D313" s="106">
        <f t="shared" si="4"/>
        <v>1975</v>
      </c>
    </row>
    <row r="314" spans="1:4" x14ac:dyDescent="0.25">
      <c r="A314" s="62">
        <v>308</v>
      </c>
      <c r="B314" s="106" t="s">
        <v>29</v>
      </c>
      <c r="C314" s="106">
        <v>307</v>
      </c>
      <c r="D314" s="106">
        <f t="shared" si="4"/>
        <v>1975</v>
      </c>
    </row>
    <row r="315" spans="1:4" x14ac:dyDescent="0.25">
      <c r="A315" s="62">
        <v>309</v>
      </c>
      <c r="B315" s="106" t="s">
        <v>30</v>
      </c>
      <c r="C315" s="106">
        <v>308</v>
      </c>
      <c r="D315" s="106">
        <f t="shared" si="4"/>
        <v>1975</v>
      </c>
    </row>
    <row r="316" spans="1:4" x14ac:dyDescent="0.25">
      <c r="A316" s="62">
        <v>310</v>
      </c>
      <c r="B316" s="106" t="s">
        <v>31</v>
      </c>
      <c r="C316" s="106">
        <v>309</v>
      </c>
      <c r="D316" s="106">
        <f t="shared" si="4"/>
        <v>1975</v>
      </c>
    </row>
    <row r="317" spans="1:4" x14ac:dyDescent="0.25">
      <c r="A317" s="62">
        <v>311</v>
      </c>
      <c r="B317" s="106" t="s">
        <v>32</v>
      </c>
      <c r="C317" s="106">
        <v>310</v>
      </c>
      <c r="D317" s="106">
        <f t="shared" si="4"/>
        <v>1975</v>
      </c>
    </row>
    <row r="318" spans="1:4" x14ac:dyDescent="0.25">
      <c r="A318" s="62">
        <v>312</v>
      </c>
      <c r="B318" s="106" t="s">
        <v>33</v>
      </c>
      <c r="C318" s="106">
        <v>311</v>
      </c>
      <c r="D318" s="106">
        <f t="shared" si="4"/>
        <v>1975</v>
      </c>
    </row>
    <row r="319" spans="1:4" x14ac:dyDescent="0.25">
      <c r="A319" s="62">
        <v>313</v>
      </c>
      <c r="B319" s="106" t="s">
        <v>22</v>
      </c>
      <c r="C319" s="106">
        <v>312</v>
      </c>
      <c r="D319" s="106">
        <f t="shared" si="4"/>
        <v>1976</v>
      </c>
    </row>
    <row r="320" spans="1:4" x14ac:dyDescent="0.25">
      <c r="A320" s="62">
        <v>314</v>
      </c>
      <c r="B320" s="106" t="s">
        <v>23</v>
      </c>
      <c r="C320" s="106">
        <v>313</v>
      </c>
      <c r="D320" s="106">
        <f t="shared" si="4"/>
        <v>1976</v>
      </c>
    </row>
    <row r="321" spans="1:4" x14ac:dyDescent="0.25">
      <c r="A321" s="62">
        <v>315</v>
      </c>
      <c r="B321" s="106" t="s">
        <v>24</v>
      </c>
      <c r="C321" s="106">
        <v>314</v>
      </c>
      <c r="D321" s="106">
        <f t="shared" si="4"/>
        <v>1976</v>
      </c>
    </row>
    <row r="322" spans="1:4" x14ac:dyDescent="0.25">
      <c r="A322" s="62">
        <v>316</v>
      </c>
      <c r="B322" s="106" t="s">
        <v>25</v>
      </c>
      <c r="C322" s="106">
        <v>315</v>
      </c>
      <c r="D322" s="106">
        <f t="shared" si="4"/>
        <v>1976</v>
      </c>
    </row>
    <row r="323" spans="1:4" x14ac:dyDescent="0.25">
      <c r="A323" s="62">
        <v>317</v>
      </c>
      <c r="B323" s="106" t="s">
        <v>26</v>
      </c>
      <c r="C323" s="106">
        <v>316</v>
      </c>
      <c r="D323" s="106">
        <f t="shared" si="4"/>
        <v>1976</v>
      </c>
    </row>
    <row r="324" spans="1:4" x14ac:dyDescent="0.25">
      <c r="A324" s="62">
        <v>318</v>
      </c>
      <c r="B324" s="106" t="s">
        <v>27</v>
      </c>
      <c r="C324" s="106">
        <v>317</v>
      </c>
      <c r="D324" s="106">
        <f t="shared" si="4"/>
        <v>1976</v>
      </c>
    </row>
    <row r="325" spans="1:4" x14ac:dyDescent="0.25">
      <c r="A325" s="62">
        <v>319</v>
      </c>
      <c r="B325" s="106" t="s">
        <v>28</v>
      </c>
      <c r="C325" s="106">
        <v>318</v>
      </c>
      <c r="D325" s="106">
        <f t="shared" si="4"/>
        <v>1976</v>
      </c>
    </row>
    <row r="326" spans="1:4" x14ac:dyDescent="0.25">
      <c r="A326" s="62">
        <v>320</v>
      </c>
      <c r="B326" s="106" t="s">
        <v>29</v>
      </c>
      <c r="C326" s="106">
        <v>319</v>
      </c>
      <c r="D326" s="106">
        <f t="shared" si="4"/>
        <v>1976</v>
      </c>
    </row>
    <row r="327" spans="1:4" x14ac:dyDescent="0.25">
      <c r="A327" s="62">
        <v>321</v>
      </c>
      <c r="B327" s="106" t="s">
        <v>30</v>
      </c>
      <c r="C327" s="106">
        <v>320</v>
      </c>
      <c r="D327" s="106">
        <f t="shared" si="4"/>
        <v>1976</v>
      </c>
    </row>
    <row r="328" spans="1:4" x14ac:dyDescent="0.25">
      <c r="A328" s="62">
        <v>322</v>
      </c>
      <c r="B328" s="106" t="s">
        <v>31</v>
      </c>
      <c r="C328" s="106">
        <v>321</v>
      </c>
      <c r="D328" s="106">
        <f t="shared" si="4"/>
        <v>1976</v>
      </c>
    </row>
    <row r="329" spans="1:4" x14ac:dyDescent="0.25">
      <c r="A329" s="62">
        <v>323</v>
      </c>
      <c r="B329" s="106" t="s">
        <v>32</v>
      </c>
      <c r="C329" s="106">
        <v>322</v>
      </c>
      <c r="D329" s="106">
        <f t="shared" si="4"/>
        <v>1976</v>
      </c>
    </row>
    <row r="330" spans="1:4" x14ac:dyDescent="0.25">
      <c r="A330" s="62">
        <v>324</v>
      </c>
      <c r="B330" s="106" t="s">
        <v>33</v>
      </c>
      <c r="C330" s="106">
        <v>323</v>
      </c>
      <c r="D330" s="106">
        <f t="shared" si="4"/>
        <v>1976</v>
      </c>
    </row>
    <row r="331" spans="1:4" x14ac:dyDescent="0.25">
      <c r="A331" s="62">
        <v>325</v>
      </c>
      <c r="B331" s="106" t="s">
        <v>22</v>
      </c>
      <c r="C331" s="106">
        <v>324</v>
      </c>
      <c r="D331" s="106">
        <f t="shared" si="4"/>
        <v>1977</v>
      </c>
    </row>
    <row r="332" spans="1:4" x14ac:dyDescent="0.25">
      <c r="A332" s="62">
        <v>326</v>
      </c>
      <c r="B332" s="106" t="s">
        <v>23</v>
      </c>
      <c r="C332" s="106">
        <v>325</v>
      </c>
      <c r="D332" s="106">
        <f t="shared" si="4"/>
        <v>1977</v>
      </c>
    </row>
    <row r="333" spans="1:4" x14ac:dyDescent="0.25">
      <c r="A333" s="62">
        <v>327</v>
      </c>
      <c r="B333" s="106" t="s">
        <v>24</v>
      </c>
      <c r="C333" s="106">
        <v>326</v>
      </c>
      <c r="D333" s="106">
        <f t="shared" si="4"/>
        <v>1977</v>
      </c>
    </row>
    <row r="334" spans="1:4" x14ac:dyDescent="0.25">
      <c r="A334" s="62">
        <v>328</v>
      </c>
      <c r="B334" s="106" t="s">
        <v>25</v>
      </c>
      <c r="C334" s="106">
        <v>327</v>
      </c>
      <c r="D334" s="106">
        <f t="shared" si="4"/>
        <v>1977</v>
      </c>
    </row>
    <row r="335" spans="1:4" x14ac:dyDescent="0.25">
      <c r="A335" s="62">
        <v>329</v>
      </c>
      <c r="B335" s="106" t="s">
        <v>26</v>
      </c>
      <c r="C335" s="106">
        <v>328</v>
      </c>
      <c r="D335" s="106">
        <f t="shared" si="4"/>
        <v>1977</v>
      </c>
    </row>
    <row r="336" spans="1:4" x14ac:dyDescent="0.25">
      <c r="A336" s="62">
        <v>330</v>
      </c>
      <c r="B336" s="106" t="s">
        <v>27</v>
      </c>
      <c r="C336" s="106">
        <v>329</v>
      </c>
      <c r="D336" s="106">
        <f t="shared" si="4"/>
        <v>1977</v>
      </c>
    </row>
    <row r="337" spans="1:4" x14ac:dyDescent="0.25">
      <c r="A337" s="62">
        <v>331</v>
      </c>
      <c r="B337" s="106" t="s">
        <v>28</v>
      </c>
      <c r="C337" s="106">
        <v>330</v>
      </c>
      <c r="D337" s="106">
        <f t="shared" si="4"/>
        <v>1977</v>
      </c>
    </row>
    <row r="338" spans="1:4" x14ac:dyDescent="0.25">
      <c r="A338" s="62">
        <v>332</v>
      </c>
      <c r="B338" s="106" t="s">
        <v>29</v>
      </c>
      <c r="C338" s="106">
        <v>331</v>
      </c>
      <c r="D338" s="106">
        <f t="shared" si="4"/>
        <v>1977</v>
      </c>
    </row>
    <row r="339" spans="1:4" x14ac:dyDescent="0.25">
      <c r="A339" s="62">
        <v>333</v>
      </c>
      <c r="B339" s="106" t="s">
        <v>30</v>
      </c>
      <c r="C339" s="106">
        <v>332</v>
      </c>
      <c r="D339" s="106">
        <f t="shared" si="4"/>
        <v>1977</v>
      </c>
    </row>
    <row r="340" spans="1:4" x14ac:dyDescent="0.25">
      <c r="A340" s="62">
        <v>334</v>
      </c>
      <c r="B340" s="106" t="s">
        <v>31</v>
      </c>
      <c r="C340" s="106">
        <v>333</v>
      </c>
      <c r="D340" s="106">
        <f t="shared" ref="D340:D403" si="5">ROUNDUP(AVERAGE(D328:D339)+0.0001,0)</f>
        <v>1977</v>
      </c>
    </row>
    <row r="341" spans="1:4" x14ac:dyDescent="0.25">
      <c r="A341" s="62">
        <v>335</v>
      </c>
      <c r="B341" s="106" t="s">
        <v>32</v>
      </c>
      <c r="C341" s="106">
        <v>334</v>
      </c>
      <c r="D341" s="106">
        <f t="shared" si="5"/>
        <v>1977</v>
      </c>
    </row>
    <row r="342" spans="1:4" x14ac:dyDescent="0.25">
      <c r="A342" s="62">
        <v>336</v>
      </c>
      <c r="B342" s="106" t="s">
        <v>33</v>
      </c>
      <c r="C342" s="106">
        <v>335</v>
      </c>
      <c r="D342" s="106">
        <f t="shared" si="5"/>
        <v>1977</v>
      </c>
    </row>
    <row r="343" spans="1:4" x14ac:dyDescent="0.25">
      <c r="A343" s="62">
        <v>337</v>
      </c>
      <c r="B343" s="106" t="s">
        <v>22</v>
      </c>
      <c r="C343" s="106">
        <v>336</v>
      </c>
      <c r="D343" s="106">
        <f t="shared" si="5"/>
        <v>1978</v>
      </c>
    </row>
    <row r="344" spans="1:4" x14ac:dyDescent="0.25">
      <c r="A344" s="62">
        <v>338</v>
      </c>
      <c r="B344" s="106" t="s">
        <v>23</v>
      </c>
      <c r="C344" s="106">
        <v>337</v>
      </c>
      <c r="D344" s="106">
        <f t="shared" si="5"/>
        <v>1978</v>
      </c>
    </row>
    <row r="345" spans="1:4" x14ac:dyDescent="0.25">
      <c r="A345" s="62">
        <v>339</v>
      </c>
      <c r="B345" s="106" t="s">
        <v>24</v>
      </c>
      <c r="C345" s="106">
        <v>338</v>
      </c>
      <c r="D345" s="106">
        <f t="shared" si="5"/>
        <v>1978</v>
      </c>
    </row>
    <row r="346" spans="1:4" x14ac:dyDescent="0.25">
      <c r="A346" s="62">
        <v>340</v>
      </c>
      <c r="B346" s="106" t="s">
        <v>25</v>
      </c>
      <c r="C346" s="106">
        <v>339</v>
      </c>
      <c r="D346" s="106">
        <f t="shared" si="5"/>
        <v>1978</v>
      </c>
    </row>
    <row r="347" spans="1:4" x14ac:dyDescent="0.25">
      <c r="A347" s="62">
        <v>341</v>
      </c>
      <c r="B347" s="106" t="s">
        <v>26</v>
      </c>
      <c r="C347" s="106">
        <v>340</v>
      </c>
      <c r="D347" s="106">
        <f t="shared" si="5"/>
        <v>1978</v>
      </c>
    </row>
    <row r="348" spans="1:4" x14ac:dyDescent="0.25">
      <c r="A348" s="62">
        <v>342</v>
      </c>
      <c r="B348" s="106" t="s">
        <v>27</v>
      </c>
      <c r="C348" s="106">
        <v>341</v>
      </c>
      <c r="D348" s="106">
        <f t="shared" si="5"/>
        <v>1978</v>
      </c>
    </row>
    <row r="349" spans="1:4" x14ac:dyDescent="0.25">
      <c r="A349" s="62">
        <v>343</v>
      </c>
      <c r="B349" s="106" t="s">
        <v>28</v>
      </c>
      <c r="C349" s="106">
        <v>342</v>
      </c>
      <c r="D349" s="106">
        <f t="shared" si="5"/>
        <v>1978</v>
      </c>
    </row>
    <row r="350" spans="1:4" x14ac:dyDescent="0.25">
      <c r="A350" s="62">
        <v>344</v>
      </c>
      <c r="B350" s="106" t="s">
        <v>29</v>
      </c>
      <c r="C350" s="106">
        <v>343</v>
      </c>
      <c r="D350" s="106">
        <f t="shared" si="5"/>
        <v>1978</v>
      </c>
    </row>
    <row r="351" spans="1:4" x14ac:dyDescent="0.25">
      <c r="A351" s="62">
        <v>345</v>
      </c>
      <c r="B351" s="106" t="s">
        <v>30</v>
      </c>
      <c r="C351" s="106">
        <v>344</v>
      </c>
      <c r="D351" s="106">
        <f t="shared" si="5"/>
        <v>1978</v>
      </c>
    </row>
    <row r="352" spans="1:4" x14ac:dyDescent="0.25">
      <c r="A352" s="62">
        <v>346</v>
      </c>
      <c r="B352" s="106" t="s">
        <v>31</v>
      </c>
      <c r="C352" s="106">
        <v>345</v>
      </c>
      <c r="D352" s="106">
        <f t="shared" si="5"/>
        <v>1978</v>
      </c>
    </row>
    <row r="353" spans="1:4" x14ac:dyDescent="0.25">
      <c r="A353" s="62">
        <v>347</v>
      </c>
      <c r="B353" s="106" t="s">
        <v>32</v>
      </c>
      <c r="C353" s="106">
        <v>346</v>
      </c>
      <c r="D353" s="106">
        <f t="shared" si="5"/>
        <v>1978</v>
      </c>
    </row>
    <row r="354" spans="1:4" x14ac:dyDescent="0.25">
      <c r="A354" s="62">
        <v>348</v>
      </c>
      <c r="B354" s="106" t="s">
        <v>33</v>
      </c>
      <c r="C354" s="106">
        <v>347</v>
      </c>
      <c r="D354" s="106">
        <f t="shared" si="5"/>
        <v>1978</v>
      </c>
    </row>
    <row r="355" spans="1:4" x14ac:dyDescent="0.25">
      <c r="A355" s="62">
        <v>349</v>
      </c>
      <c r="B355" s="106" t="s">
        <v>22</v>
      </c>
      <c r="C355" s="106">
        <v>348</v>
      </c>
      <c r="D355" s="106">
        <f t="shared" si="5"/>
        <v>1979</v>
      </c>
    </row>
    <row r="356" spans="1:4" x14ac:dyDescent="0.25">
      <c r="A356" s="62">
        <v>350</v>
      </c>
      <c r="B356" s="106" t="s">
        <v>23</v>
      </c>
      <c r="C356" s="106">
        <v>349</v>
      </c>
      <c r="D356" s="106">
        <f t="shared" si="5"/>
        <v>1979</v>
      </c>
    </row>
    <row r="357" spans="1:4" x14ac:dyDescent="0.25">
      <c r="A357" s="62">
        <v>351</v>
      </c>
      <c r="B357" s="106" t="s">
        <v>24</v>
      </c>
      <c r="C357" s="106">
        <v>350</v>
      </c>
      <c r="D357" s="106">
        <f t="shared" si="5"/>
        <v>1979</v>
      </c>
    </row>
    <row r="358" spans="1:4" x14ac:dyDescent="0.25">
      <c r="A358" s="62">
        <v>352</v>
      </c>
      <c r="B358" s="106" t="s">
        <v>25</v>
      </c>
      <c r="C358" s="106">
        <v>351</v>
      </c>
      <c r="D358" s="106">
        <f t="shared" si="5"/>
        <v>1979</v>
      </c>
    </row>
    <row r="359" spans="1:4" x14ac:dyDescent="0.25">
      <c r="A359" s="62">
        <v>353</v>
      </c>
      <c r="B359" s="106" t="s">
        <v>26</v>
      </c>
      <c r="C359" s="106">
        <v>352</v>
      </c>
      <c r="D359" s="106">
        <f t="shared" si="5"/>
        <v>1979</v>
      </c>
    </row>
    <row r="360" spans="1:4" x14ac:dyDescent="0.25">
      <c r="A360" s="62">
        <v>354</v>
      </c>
      <c r="B360" s="106" t="s">
        <v>27</v>
      </c>
      <c r="C360" s="106">
        <v>353</v>
      </c>
      <c r="D360" s="106">
        <f t="shared" si="5"/>
        <v>1979</v>
      </c>
    </row>
    <row r="361" spans="1:4" x14ac:dyDescent="0.25">
      <c r="A361" s="62">
        <v>355</v>
      </c>
      <c r="B361" s="106" t="s">
        <v>28</v>
      </c>
      <c r="C361" s="106">
        <v>354</v>
      </c>
      <c r="D361" s="106">
        <f t="shared" si="5"/>
        <v>1979</v>
      </c>
    </row>
    <row r="362" spans="1:4" x14ac:dyDescent="0.25">
      <c r="A362" s="62">
        <v>356</v>
      </c>
      <c r="B362" s="106" t="s">
        <v>29</v>
      </c>
      <c r="C362" s="106">
        <v>355</v>
      </c>
      <c r="D362" s="106">
        <f t="shared" si="5"/>
        <v>1979</v>
      </c>
    </row>
    <row r="363" spans="1:4" x14ac:dyDescent="0.25">
      <c r="A363" s="62">
        <v>357</v>
      </c>
      <c r="B363" s="106" t="s">
        <v>30</v>
      </c>
      <c r="C363" s="106">
        <v>356</v>
      </c>
      <c r="D363" s="106">
        <f t="shared" si="5"/>
        <v>1979</v>
      </c>
    </row>
    <row r="364" spans="1:4" x14ac:dyDescent="0.25">
      <c r="A364" s="62">
        <v>358</v>
      </c>
      <c r="B364" s="106" t="s">
        <v>31</v>
      </c>
      <c r="C364" s="106">
        <v>357</v>
      </c>
      <c r="D364" s="106">
        <f t="shared" si="5"/>
        <v>1979</v>
      </c>
    </row>
    <row r="365" spans="1:4" x14ac:dyDescent="0.25">
      <c r="A365" s="62">
        <v>359</v>
      </c>
      <c r="B365" s="106" t="s">
        <v>32</v>
      </c>
      <c r="C365" s="106">
        <v>358</v>
      </c>
      <c r="D365" s="106">
        <f t="shared" si="5"/>
        <v>1979</v>
      </c>
    </row>
    <row r="366" spans="1:4" x14ac:dyDescent="0.25">
      <c r="A366" s="62">
        <v>360</v>
      </c>
      <c r="B366" s="106" t="s">
        <v>33</v>
      </c>
      <c r="C366" s="106">
        <v>359</v>
      </c>
      <c r="D366" s="106">
        <f t="shared" si="5"/>
        <v>1979</v>
      </c>
    </row>
    <row r="367" spans="1:4" x14ac:dyDescent="0.25">
      <c r="A367" s="62">
        <v>361</v>
      </c>
      <c r="B367" s="106" t="s">
        <v>22</v>
      </c>
      <c r="C367" s="106">
        <v>360</v>
      </c>
      <c r="D367" s="106">
        <f t="shared" si="5"/>
        <v>1980</v>
      </c>
    </row>
    <row r="368" spans="1:4" x14ac:dyDescent="0.25">
      <c r="A368" s="62">
        <v>362</v>
      </c>
      <c r="B368" s="106" t="s">
        <v>23</v>
      </c>
      <c r="C368" s="106">
        <v>361</v>
      </c>
      <c r="D368" s="106">
        <f t="shared" si="5"/>
        <v>1980</v>
      </c>
    </row>
    <row r="369" spans="1:4" x14ac:dyDescent="0.25">
      <c r="A369" s="62">
        <v>363</v>
      </c>
      <c r="B369" s="106" t="s">
        <v>24</v>
      </c>
      <c r="C369" s="106">
        <v>362</v>
      </c>
      <c r="D369" s="106">
        <f t="shared" si="5"/>
        <v>1980</v>
      </c>
    </row>
    <row r="370" spans="1:4" x14ac:dyDescent="0.25">
      <c r="A370" s="62">
        <v>364</v>
      </c>
      <c r="B370" s="106" t="s">
        <v>25</v>
      </c>
      <c r="C370" s="106">
        <v>363</v>
      </c>
      <c r="D370" s="106">
        <f t="shared" si="5"/>
        <v>1980</v>
      </c>
    </row>
    <row r="371" spans="1:4" x14ac:dyDescent="0.25">
      <c r="A371" s="62">
        <v>365</v>
      </c>
      <c r="B371" s="106" t="s">
        <v>26</v>
      </c>
      <c r="C371" s="106">
        <v>364</v>
      </c>
      <c r="D371" s="106">
        <f t="shared" si="5"/>
        <v>1980</v>
      </c>
    </row>
    <row r="372" spans="1:4" x14ac:dyDescent="0.25">
      <c r="A372" s="62">
        <v>366</v>
      </c>
      <c r="B372" s="106" t="s">
        <v>27</v>
      </c>
      <c r="C372" s="106">
        <v>365</v>
      </c>
      <c r="D372" s="106">
        <f t="shared" si="5"/>
        <v>1980</v>
      </c>
    </row>
    <row r="373" spans="1:4" x14ac:dyDescent="0.25">
      <c r="A373" s="62">
        <v>367</v>
      </c>
      <c r="B373" s="106" t="s">
        <v>28</v>
      </c>
      <c r="C373" s="106">
        <v>366</v>
      </c>
      <c r="D373" s="106">
        <f t="shared" si="5"/>
        <v>1980</v>
      </c>
    </row>
    <row r="374" spans="1:4" x14ac:dyDescent="0.25">
      <c r="A374" s="62">
        <v>368</v>
      </c>
      <c r="B374" s="106" t="s">
        <v>29</v>
      </c>
      <c r="C374" s="106">
        <v>367</v>
      </c>
      <c r="D374" s="106">
        <f t="shared" si="5"/>
        <v>1980</v>
      </c>
    </row>
    <row r="375" spans="1:4" x14ac:dyDescent="0.25">
      <c r="A375" s="62">
        <v>369</v>
      </c>
      <c r="B375" s="106" t="s">
        <v>30</v>
      </c>
      <c r="C375" s="106">
        <v>368</v>
      </c>
      <c r="D375" s="106">
        <f t="shared" si="5"/>
        <v>1980</v>
      </c>
    </row>
    <row r="376" spans="1:4" x14ac:dyDescent="0.25">
      <c r="A376" s="62">
        <v>370</v>
      </c>
      <c r="B376" s="106" t="s">
        <v>31</v>
      </c>
      <c r="C376" s="106">
        <v>369</v>
      </c>
      <c r="D376" s="106">
        <f t="shared" si="5"/>
        <v>1980</v>
      </c>
    </row>
    <row r="377" spans="1:4" x14ac:dyDescent="0.25">
      <c r="A377" s="62">
        <v>371</v>
      </c>
      <c r="B377" s="106" t="s">
        <v>32</v>
      </c>
      <c r="C377" s="106">
        <v>370</v>
      </c>
      <c r="D377" s="106">
        <f t="shared" si="5"/>
        <v>1980</v>
      </c>
    </row>
    <row r="378" spans="1:4" x14ac:dyDescent="0.25">
      <c r="A378" s="62">
        <v>372</v>
      </c>
      <c r="B378" s="106" t="s">
        <v>33</v>
      </c>
      <c r="C378" s="106">
        <v>371</v>
      </c>
      <c r="D378" s="106">
        <f t="shared" si="5"/>
        <v>1980</v>
      </c>
    </row>
    <row r="379" spans="1:4" x14ac:dyDescent="0.25">
      <c r="A379" s="62">
        <v>373</v>
      </c>
      <c r="B379" s="106" t="s">
        <v>22</v>
      </c>
      <c r="C379" s="106">
        <v>372</v>
      </c>
      <c r="D379" s="106">
        <f t="shared" si="5"/>
        <v>1981</v>
      </c>
    </row>
    <row r="380" spans="1:4" x14ac:dyDescent="0.25">
      <c r="A380" s="62">
        <v>374</v>
      </c>
      <c r="B380" s="106" t="s">
        <v>23</v>
      </c>
      <c r="C380" s="106">
        <v>373</v>
      </c>
      <c r="D380" s="106">
        <f t="shared" si="5"/>
        <v>1981</v>
      </c>
    </row>
    <row r="381" spans="1:4" x14ac:dyDescent="0.25">
      <c r="A381" s="62">
        <v>375</v>
      </c>
      <c r="B381" s="106" t="s">
        <v>24</v>
      </c>
      <c r="C381" s="106">
        <v>374</v>
      </c>
      <c r="D381" s="106">
        <f t="shared" si="5"/>
        <v>1981</v>
      </c>
    </row>
    <row r="382" spans="1:4" x14ac:dyDescent="0.25">
      <c r="A382" s="62">
        <v>376</v>
      </c>
      <c r="B382" s="106" t="s">
        <v>25</v>
      </c>
      <c r="C382" s="106">
        <v>375</v>
      </c>
      <c r="D382" s="106">
        <f t="shared" si="5"/>
        <v>1981</v>
      </c>
    </row>
    <row r="383" spans="1:4" x14ac:dyDescent="0.25">
      <c r="A383" s="62">
        <v>377</v>
      </c>
      <c r="B383" s="106" t="s">
        <v>26</v>
      </c>
      <c r="C383" s="106">
        <v>376</v>
      </c>
      <c r="D383" s="106">
        <f t="shared" si="5"/>
        <v>1981</v>
      </c>
    </row>
    <row r="384" spans="1:4" x14ac:dyDescent="0.25">
      <c r="A384" s="62">
        <v>378</v>
      </c>
      <c r="B384" s="106" t="s">
        <v>27</v>
      </c>
      <c r="C384" s="106">
        <v>377</v>
      </c>
      <c r="D384" s="106">
        <f t="shared" si="5"/>
        <v>1981</v>
      </c>
    </row>
    <row r="385" spans="1:4" x14ac:dyDescent="0.25">
      <c r="A385" s="62">
        <v>379</v>
      </c>
      <c r="B385" s="106" t="s">
        <v>28</v>
      </c>
      <c r="C385" s="106">
        <v>378</v>
      </c>
      <c r="D385" s="106">
        <f t="shared" si="5"/>
        <v>1981</v>
      </c>
    </row>
    <row r="386" spans="1:4" x14ac:dyDescent="0.25">
      <c r="A386" s="62">
        <v>380</v>
      </c>
      <c r="B386" s="106" t="s">
        <v>29</v>
      </c>
      <c r="C386" s="106">
        <v>379</v>
      </c>
      <c r="D386" s="106">
        <f t="shared" si="5"/>
        <v>1981</v>
      </c>
    </row>
    <row r="387" spans="1:4" x14ac:dyDescent="0.25">
      <c r="A387" s="62">
        <v>381</v>
      </c>
      <c r="B387" s="106" t="s">
        <v>30</v>
      </c>
      <c r="C387" s="106">
        <v>380</v>
      </c>
      <c r="D387" s="106">
        <f t="shared" si="5"/>
        <v>1981</v>
      </c>
    </row>
    <row r="388" spans="1:4" x14ac:dyDescent="0.25">
      <c r="A388" s="62">
        <v>382</v>
      </c>
      <c r="B388" s="106" t="s">
        <v>31</v>
      </c>
      <c r="C388" s="106">
        <v>381</v>
      </c>
      <c r="D388" s="106">
        <f t="shared" si="5"/>
        <v>1981</v>
      </c>
    </row>
    <row r="389" spans="1:4" x14ac:dyDescent="0.25">
      <c r="A389" s="62">
        <v>383</v>
      </c>
      <c r="B389" s="106" t="s">
        <v>32</v>
      </c>
      <c r="C389" s="106">
        <v>382</v>
      </c>
      <c r="D389" s="106">
        <f t="shared" si="5"/>
        <v>1981</v>
      </c>
    </row>
    <row r="390" spans="1:4" x14ac:dyDescent="0.25">
      <c r="A390" s="62">
        <v>384</v>
      </c>
      <c r="B390" s="106" t="s">
        <v>33</v>
      </c>
      <c r="C390" s="106">
        <v>383</v>
      </c>
      <c r="D390" s="106">
        <f t="shared" si="5"/>
        <v>1981</v>
      </c>
    </row>
    <row r="391" spans="1:4" x14ac:dyDescent="0.25">
      <c r="A391" s="62">
        <v>385</v>
      </c>
      <c r="B391" s="106" t="s">
        <v>22</v>
      </c>
      <c r="C391" s="106">
        <v>384</v>
      </c>
      <c r="D391" s="106">
        <f t="shared" si="5"/>
        <v>1982</v>
      </c>
    </row>
    <row r="392" spans="1:4" x14ac:dyDescent="0.25">
      <c r="A392" s="62">
        <v>386</v>
      </c>
      <c r="B392" s="106" t="s">
        <v>23</v>
      </c>
      <c r="C392" s="106">
        <v>385</v>
      </c>
      <c r="D392" s="106">
        <f t="shared" si="5"/>
        <v>1982</v>
      </c>
    </row>
    <row r="393" spans="1:4" x14ac:dyDescent="0.25">
      <c r="A393" s="62">
        <v>387</v>
      </c>
      <c r="B393" s="106" t="s">
        <v>24</v>
      </c>
      <c r="C393" s="106">
        <v>386</v>
      </c>
      <c r="D393" s="106">
        <f t="shared" si="5"/>
        <v>1982</v>
      </c>
    </row>
    <row r="394" spans="1:4" x14ac:dyDescent="0.25">
      <c r="A394" s="62">
        <v>388</v>
      </c>
      <c r="B394" s="106" t="s">
        <v>25</v>
      </c>
      <c r="C394" s="106">
        <v>387</v>
      </c>
      <c r="D394" s="106">
        <f t="shared" si="5"/>
        <v>1982</v>
      </c>
    </row>
    <row r="395" spans="1:4" x14ac:dyDescent="0.25">
      <c r="A395" s="62">
        <v>389</v>
      </c>
      <c r="B395" s="106" t="s">
        <v>26</v>
      </c>
      <c r="C395" s="106">
        <v>388</v>
      </c>
      <c r="D395" s="106">
        <f t="shared" si="5"/>
        <v>1982</v>
      </c>
    </row>
    <row r="396" spans="1:4" x14ac:dyDescent="0.25">
      <c r="A396" s="62">
        <v>390</v>
      </c>
      <c r="B396" s="106" t="s">
        <v>27</v>
      </c>
      <c r="C396" s="106">
        <v>389</v>
      </c>
      <c r="D396" s="106">
        <f t="shared" si="5"/>
        <v>1982</v>
      </c>
    </row>
    <row r="397" spans="1:4" x14ac:dyDescent="0.25">
      <c r="A397" s="62">
        <v>391</v>
      </c>
      <c r="B397" s="106" t="s">
        <v>28</v>
      </c>
      <c r="C397" s="106">
        <v>390</v>
      </c>
      <c r="D397" s="106">
        <f t="shared" si="5"/>
        <v>1982</v>
      </c>
    </row>
    <row r="398" spans="1:4" x14ac:dyDescent="0.25">
      <c r="A398" s="62">
        <v>392</v>
      </c>
      <c r="B398" s="106" t="s">
        <v>29</v>
      </c>
      <c r="C398" s="106">
        <v>391</v>
      </c>
      <c r="D398" s="106">
        <f t="shared" si="5"/>
        <v>1982</v>
      </c>
    </row>
    <row r="399" spans="1:4" x14ac:dyDescent="0.25">
      <c r="A399" s="62">
        <v>393</v>
      </c>
      <c r="B399" s="106" t="s">
        <v>30</v>
      </c>
      <c r="C399" s="106">
        <v>392</v>
      </c>
      <c r="D399" s="106">
        <f t="shared" si="5"/>
        <v>1982</v>
      </c>
    </row>
    <row r="400" spans="1:4" x14ac:dyDescent="0.25">
      <c r="A400" s="62">
        <v>394</v>
      </c>
      <c r="B400" s="106" t="s">
        <v>31</v>
      </c>
      <c r="C400" s="106">
        <v>393</v>
      </c>
      <c r="D400" s="106">
        <f t="shared" si="5"/>
        <v>1982</v>
      </c>
    </row>
    <row r="401" spans="1:4" x14ac:dyDescent="0.25">
      <c r="A401" s="62">
        <v>395</v>
      </c>
      <c r="B401" s="106" t="s">
        <v>32</v>
      </c>
      <c r="C401" s="106">
        <v>394</v>
      </c>
      <c r="D401" s="106">
        <f t="shared" si="5"/>
        <v>1982</v>
      </c>
    </row>
    <row r="402" spans="1:4" x14ac:dyDescent="0.25">
      <c r="A402" s="62">
        <v>396</v>
      </c>
      <c r="B402" s="106" t="s">
        <v>33</v>
      </c>
      <c r="C402" s="106">
        <v>395</v>
      </c>
      <c r="D402" s="106">
        <f t="shared" si="5"/>
        <v>1982</v>
      </c>
    </row>
    <row r="403" spans="1:4" x14ac:dyDescent="0.25">
      <c r="A403" s="62">
        <v>397</v>
      </c>
      <c r="B403" s="106" t="s">
        <v>22</v>
      </c>
      <c r="C403" s="106">
        <v>396</v>
      </c>
      <c r="D403" s="106">
        <f t="shared" si="5"/>
        <v>1983</v>
      </c>
    </row>
    <row r="404" spans="1:4" x14ac:dyDescent="0.25">
      <c r="A404" s="62">
        <v>398</v>
      </c>
      <c r="B404" s="106" t="s">
        <v>23</v>
      </c>
      <c r="C404" s="106">
        <v>397</v>
      </c>
      <c r="D404" s="106">
        <f t="shared" ref="D404:D467" si="6">ROUNDUP(AVERAGE(D392:D403)+0.0001,0)</f>
        <v>1983</v>
      </c>
    </row>
    <row r="405" spans="1:4" x14ac:dyDescent="0.25">
      <c r="A405" s="62">
        <v>399</v>
      </c>
      <c r="B405" s="106" t="s">
        <v>24</v>
      </c>
      <c r="C405" s="106">
        <v>398</v>
      </c>
      <c r="D405" s="106">
        <f t="shared" si="6"/>
        <v>1983</v>
      </c>
    </row>
    <row r="406" spans="1:4" x14ac:dyDescent="0.25">
      <c r="A406" s="62">
        <v>400</v>
      </c>
      <c r="B406" s="106" t="s">
        <v>25</v>
      </c>
      <c r="C406" s="106">
        <v>399</v>
      </c>
      <c r="D406" s="106">
        <f t="shared" si="6"/>
        <v>1983</v>
      </c>
    </row>
    <row r="407" spans="1:4" x14ac:dyDescent="0.25">
      <c r="A407" s="62">
        <v>401</v>
      </c>
      <c r="B407" s="106" t="s">
        <v>26</v>
      </c>
      <c r="C407" s="106">
        <v>400</v>
      </c>
      <c r="D407" s="106">
        <f t="shared" si="6"/>
        <v>1983</v>
      </c>
    </row>
    <row r="408" spans="1:4" x14ac:dyDescent="0.25">
      <c r="A408" s="62">
        <v>402</v>
      </c>
      <c r="B408" s="106" t="s">
        <v>27</v>
      </c>
      <c r="C408" s="106">
        <v>401</v>
      </c>
      <c r="D408" s="106">
        <f t="shared" si="6"/>
        <v>1983</v>
      </c>
    </row>
    <row r="409" spans="1:4" x14ac:dyDescent="0.25">
      <c r="A409" s="62">
        <v>403</v>
      </c>
      <c r="B409" s="106" t="s">
        <v>28</v>
      </c>
      <c r="C409" s="106">
        <v>402</v>
      </c>
      <c r="D409" s="106">
        <f t="shared" si="6"/>
        <v>1983</v>
      </c>
    </row>
    <row r="410" spans="1:4" x14ac:dyDescent="0.25">
      <c r="A410" s="62">
        <v>404</v>
      </c>
      <c r="B410" s="106" t="s">
        <v>29</v>
      </c>
      <c r="C410" s="106">
        <v>403</v>
      </c>
      <c r="D410" s="106">
        <f t="shared" si="6"/>
        <v>1983</v>
      </c>
    </row>
    <row r="411" spans="1:4" x14ac:dyDescent="0.25">
      <c r="A411" s="62">
        <v>405</v>
      </c>
      <c r="B411" s="106" t="s">
        <v>30</v>
      </c>
      <c r="C411" s="106">
        <v>404</v>
      </c>
      <c r="D411" s="106">
        <f t="shared" si="6"/>
        <v>1983</v>
      </c>
    </row>
    <row r="412" spans="1:4" x14ac:dyDescent="0.25">
      <c r="A412" s="62">
        <v>406</v>
      </c>
      <c r="B412" s="106" t="s">
        <v>31</v>
      </c>
      <c r="C412" s="106">
        <v>405</v>
      </c>
      <c r="D412" s="106">
        <f t="shared" si="6"/>
        <v>1983</v>
      </c>
    </row>
    <row r="413" spans="1:4" x14ac:dyDescent="0.25">
      <c r="A413" s="62">
        <v>407</v>
      </c>
      <c r="B413" s="106" t="s">
        <v>32</v>
      </c>
      <c r="C413" s="106">
        <v>406</v>
      </c>
      <c r="D413" s="106">
        <f t="shared" si="6"/>
        <v>1983</v>
      </c>
    </row>
    <row r="414" spans="1:4" x14ac:dyDescent="0.25">
      <c r="A414" s="62">
        <v>408</v>
      </c>
      <c r="B414" s="106" t="s">
        <v>33</v>
      </c>
      <c r="C414" s="106">
        <v>407</v>
      </c>
      <c r="D414" s="106">
        <f t="shared" si="6"/>
        <v>1983</v>
      </c>
    </row>
    <row r="415" spans="1:4" x14ac:dyDescent="0.25">
      <c r="A415" s="62">
        <v>409</v>
      </c>
      <c r="B415" s="106" t="s">
        <v>22</v>
      </c>
      <c r="C415" s="106">
        <v>408</v>
      </c>
      <c r="D415" s="106">
        <f t="shared" si="6"/>
        <v>1984</v>
      </c>
    </row>
    <row r="416" spans="1:4" x14ac:dyDescent="0.25">
      <c r="A416" s="62">
        <v>410</v>
      </c>
      <c r="B416" s="106" t="s">
        <v>23</v>
      </c>
      <c r="C416" s="106">
        <v>409</v>
      </c>
      <c r="D416" s="106">
        <f t="shared" si="6"/>
        <v>1984</v>
      </c>
    </row>
    <row r="417" spans="1:4" x14ac:dyDescent="0.25">
      <c r="A417" s="62">
        <v>411</v>
      </c>
      <c r="B417" s="106" t="s">
        <v>24</v>
      </c>
      <c r="C417" s="106">
        <v>410</v>
      </c>
      <c r="D417" s="106">
        <f t="shared" si="6"/>
        <v>1984</v>
      </c>
    </row>
    <row r="418" spans="1:4" x14ac:dyDescent="0.25">
      <c r="A418" s="62">
        <v>412</v>
      </c>
      <c r="B418" s="106" t="s">
        <v>25</v>
      </c>
      <c r="C418" s="106">
        <v>411</v>
      </c>
      <c r="D418" s="106">
        <f t="shared" si="6"/>
        <v>1984</v>
      </c>
    </row>
    <row r="419" spans="1:4" x14ac:dyDescent="0.25">
      <c r="A419" s="62">
        <v>413</v>
      </c>
      <c r="B419" s="106" t="s">
        <v>26</v>
      </c>
      <c r="C419" s="106">
        <v>412</v>
      </c>
      <c r="D419" s="106">
        <f t="shared" si="6"/>
        <v>1984</v>
      </c>
    </row>
    <row r="420" spans="1:4" x14ac:dyDescent="0.25">
      <c r="A420" s="62">
        <v>414</v>
      </c>
      <c r="B420" s="106" t="s">
        <v>27</v>
      </c>
      <c r="C420" s="106">
        <v>413</v>
      </c>
      <c r="D420" s="106">
        <f t="shared" si="6"/>
        <v>1984</v>
      </c>
    </row>
    <row r="421" spans="1:4" x14ac:dyDescent="0.25">
      <c r="A421" s="62">
        <v>415</v>
      </c>
      <c r="B421" s="106" t="s">
        <v>28</v>
      </c>
      <c r="C421" s="106">
        <v>414</v>
      </c>
      <c r="D421" s="106">
        <f t="shared" si="6"/>
        <v>1984</v>
      </c>
    </row>
    <row r="422" spans="1:4" x14ac:dyDescent="0.25">
      <c r="A422" s="62">
        <v>416</v>
      </c>
      <c r="B422" s="106" t="s">
        <v>29</v>
      </c>
      <c r="C422" s="106">
        <v>415</v>
      </c>
      <c r="D422" s="106">
        <f t="shared" si="6"/>
        <v>1984</v>
      </c>
    </row>
    <row r="423" spans="1:4" x14ac:dyDescent="0.25">
      <c r="A423" s="62">
        <v>417</v>
      </c>
      <c r="B423" s="106" t="s">
        <v>30</v>
      </c>
      <c r="C423" s="106">
        <v>416</v>
      </c>
      <c r="D423" s="106">
        <f t="shared" si="6"/>
        <v>1984</v>
      </c>
    </row>
    <row r="424" spans="1:4" x14ac:dyDescent="0.25">
      <c r="A424" s="62">
        <v>418</v>
      </c>
      <c r="B424" s="106" t="s">
        <v>31</v>
      </c>
      <c r="C424" s="106">
        <v>417</v>
      </c>
      <c r="D424" s="106">
        <f t="shared" si="6"/>
        <v>1984</v>
      </c>
    </row>
    <row r="425" spans="1:4" x14ac:dyDescent="0.25">
      <c r="A425" s="62">
        <v>419</v>
      </c>
      <c r="B425" s="106" t="s">
        <v>32</v>
      </c>
      <c r="C425" s="106">
        <v>418</v>
      </c>
      <c r="D425" s="106">
        <f t="shared" si="6"/>
        <v>1984</v>
      </c>
    </row>
    <row r="426" spans="1:4" x14ac:dyDescent="0.25">
      <c r="A426" s="62">
        <v>420</v>
      </c>
      <c r="B426" s="106" t="s">
        <v>33</v>
      </c>
      <c r="C426" s="106">
        <v>419</v>
      </c>
      <c r="D426" s="106">
        <f t="shared" si="6"/>
        <v>1984</v>
      </c>
    </row>
    <row r="427" spans="1:4" x14ac:dyDescent="0.25">
      <c r="A427" s="62">
        <v>421</v>
      </c>
      <c r="B427" s="106" t="s">
        <v>22</v>
      </c>
      <c r="C427" s="106">
        <v>420</v>
      </c>
      <c r="D427" s="106">
        <f t="shared" si="6"/>
        <v>1985</v>
      </c>
    </row>
    <row r="428" spans="1:4" x14ac:dyDescent="0.25">
      <c r="A428" s="62">
        <v>422</v>
      </c>
      <c r="B428" s="106" t="s">
        <v>23</v>
      </c>
      <c r="C428" s="106">
        <v>421</v>
      </c>
      <c r="D428" s="106">
        <f t="shared" si="6"/>
        <v>1985</v>
      </c>
    </row>
    <row r="429" spans="1:4" x14ac:dyDescent="0.25">
      <c r="A429" s="62">
        <v>423</v>
      </c>
      <c r="B429" s="106" t="s">
        <v>24</v>
      </c>
      <c r="C429" s="106">
        <v>422</v>
      </c>
      <c r="D429" s="106">
        <f t="shared" si="6"/>
        <v>1985</v>
      </c>
    </row>
    <row r="430" spans="1:4" x14ac:dyDescent="0.25">
      <c r="A430" s="62">
        <v>424</v>
      </c>
      <c r="B430" s="106" t="s">
        <v>25</v>
      </c>
      <c r="C430" s="106">
        <v>423</v>
      </c>
      <c r="D430" s="106">
        <f t="shared" si="6"/>
        <v>1985</v>
      </c>
    </row>
    <row r="431" spans="1:4" x14ac:dyDescent="0.25">
      <c r="A431" s="62">
        <v>425</v>
      </c>
      <c r="B431" s="106" t="s">
        <v>26</v>
      </c>
      <c r="C431" s="106">
        <v>424</v>
      </c>
      <c r="D431" s="106">
        <f t="shared" si="6"/>
        <v>1985</v>
      </c>
    </row>
    <row r="432" spans="1:4" x14ac:dyDescent="0.25">
      <c r="A432" s="62">
        <v>426</v>
      </c>
      <c r="B432" s="106" t="s">
        <v>27</v>
      </c>
      <c r="C432" s="106">
        <v>425</v>
      </c>
      <c r="D432" s="106">
        <f t="shared" si="6"/>
        <v>1985</v>
      </c>
    </row>
    <row r="433" spans="1:4" x14ac:dyDescent="0.25">
      <c r="A433" s="62">
        <v>427</v>
      </c>
      <c r="B433" s="106" t="s">
        <v>28</v>
      </c>
      <c r="C433" s="106">
        <v>426</v>
      </c>
      <c r="D433" s="106">
        <f t="shared" si="6"/>
        <v>1985</v>
      </c>
    </row>
    <row r="434" spans="1:4" x14ac:dyDescent="0.25">
      <c r="A434" s="62">
        <v>428</v>
      </c>
      <c r="B434" s="106" t="s">
        <v>29</v>
      </c>
      <c r="C434" s="106">
        <v>427</v>
      </c>
      <c r="D434" s="106">
        <f t="shared" si="6"/>
        <v>1985</v>
      </c>
    </row>
    <row r="435" spans="1:4" x14ac:dyDescent="0.25">
      <c r="A435" s="62">
        <v>429</v>
      </c>
      <c r="B435" s="106" t="s">
        <v>30</v>
      </c>
      <c r="C435" s="106">
        <v>428</v>
      </c>
      <c r="D435" s="106">
        <f t="shared" si="6"/>
        <v>1985</v>
      </c>
    </row>
    <row r="436" spans="1:4" x14ac:dyDescent="0.25">
      <c r="A436" s="62">
        <v>430</v>
      </c>
      <c r="B436" s="106" t="s">
        <v>31</v>
      </c>
      <c r="C436" s="106">
        <v>429</v>
      </c>
      <c r="D436" s="106">
        <f t="shared" si="6"/>
        <v>1985</v>
      </c>
    </row>
    <row r="437" spans="1:4" x14ac:dyDescent="0.25">
      <c r="A437" s="62">
        <v>431</v>
      </c>
      <c r="B437" s="106" t="s">
        <v>32</v>
      </c>
      <c r="C437" s="106">
        <v>430</v>
      </c>
      <c r="D437" s="106">
        <f t="shared" si="6"/>
        <v>1985</v>
      </c>
    </row>
    <row r="438" spans="1:4" x14ac:dyDescent="0.25">
      <c r="A438" s="62">
        <v>432</v>
      </c>
      <c r="B438" s="106" t="s">
        <v>33</v>
      </c>
      <c r="C438" s="106">
        <v>431</v>
      </c>
      <c r="D438" s="106">
        <f t="shared" si="6"/>
        <v>1985</v>
      </c>
    </row>
    <row r="439" spans="1:4" x14ac:dyDescent="0.25">
      <c r="A439" s="62">
        <v>433</v>
      </c>
      <c r="B439" s="106" t="s">
        <v>22</v>
      </c>
      <c r="C439" s="106">
        <v>432</v>
      </c>
      <c r="D439" s="106">
        <f t="shared" si="6"/>
        <v>1986</v>
      </c>
    </row>
    <row r="440" spans="1:4" x14ac:dyDescent="0.25">
      <c r="A440" s="62">
        <v>434</v>
      </c>
      <c r="B440" s="106" t="s">
        <v>23</v>
      </c>
      <c r="C440" s="106">
        <v>433</v>
      </c>
      <c r="D440" s="106">
        <f t="shared" si="6"/>
        <v>1986</v>
      </c>
    </row>
    <row r="441" spans="1:4" x14ac:dyDescent="0.25">
      <c r="A441" s="62">
        <v>435</v>
      </c>
      <c r="B441" s="106" t="s">
        <v>24</v>
      </c>
      <c r="C441" s="106">
        <v>434</v>
      </c>
      <c r="D441" s="106">
        <f t="shared" si="6"/>
        <v>1986</v>
      </c>
    </row>
    <row r="442" spans="1:4" x14ac:dyDescent="0.25">
      <c r="A442" s="62">
        <v>436</v>
      </c>
      <c r="B442" s="106" t="s">
        <v>25</v>
      </c>
      <c r="C442" s="106">
        <v>435</v>
      </c>
      <c r="D442" s="106">
        <f t="shared" si="6"/>
        <v>1986</v>
      </c>
    </row>
    <row r="443" spans="1:4" x14ac:dyDescent="0.25">
      <c r="A443" s="62">
        <v>437</v>
      </c>
      <c r="B443" s="106" t="s">
        <v>26</v>
      </c>
      <c r="C443" s="106">
        <v>436</v>
      </c>
      <c r="D443" s="106">
        <f t="shared" si="6"/>
        <v>1986</v>
      </c>
    </row>
    <row r="444" spans="1:4" x14ac:dyDescent="0.25">
      <c r="A444" s="62">
        <v>438</v>
      </c>
      <c r="B444" s="106" t="s">
        <v>27</v>
      </c>
      <c r="C444" s="106">
        <v>437</v>
      </c>
      <c r="D444" s="106">
        <f t="shared" si="6"/>
        <v>1986</v>
      </c>
    </row>
    <row r="445" spans="1:4" x14ac:dyDescent="0.25">
      <c r="A445" s="62">
        <v>439</v>
      </c>
      <c r="B445" s="106" t="s">
        <v>28</v>
      </c>
      <c r="C445" s="106">
        <v>438</v>
      </c>
      <c r="D445" s="106">
        <f t="shared" si="6"/>
        <v>1986</v>
      </c>
    </row>
    <row r="446" spans="1:4" x14ac:dyDescent="0.25">
      <c r="A446" s="62">
        <v>440</v>
      </c>
      <c r="B446" s="106" t="s">
        <v>29</v>
      </c>
      <c r="C446" s="106">
        <v>439</v>
      </c>
      <c r="D446" s="106">
        <f t="shared" si="6"/>
        <v>1986</v>
      </c>
    </row>
    <row r="447" spans="1:4" x14ac:dyDescent="0.25">
      <c r="A447" s="62">
        <v>441</v>
      </c>
      <c r="B447" s="106" t="s">
        <v>30</v>
      </c>
      <c r="C447" s="106">
        <v>440</v>
      </c>
      <c r="D447" s="106">
        <f t="shared" si="6"/>
        <v>1986</v>
      </c>
    </row>
    <row r="448" spans="1:4" x14ac:dyDescent="0.25">
      <c r="A448" s="62">
        <v>442</v>
      </c>
      <c r="B448" s="106" t="s">
        <v>31</v>
      </c>
      <c r="C448" s="106">
        <v>441</v>
      </c>
      <c r="D448" s="106">
        <f t="shared" si="6"/>
        <v>1986</v>
      </c>
    </row>
    <row r="449" spans="1:4" x14ac:dyDescent="0.25">
      <c r="A449" s="62">
        <v>443</v>
      </c>
      <c r="B449" s="106" t="s">
        <v>32</v>
      </c>
      <c r="C449" s="106">
        <v>442</v>
      </c>
      <c r="D449" s="106">
        <f t="shared" si="6"/>
        <v>1986</v>
      </c>
    </row>
    <row r="450" spans="1:4" x14ac:dyDescent="0.25">
      <c r="A450" s="62">
        <v>444</v>
      </c>
      <c r="B450" s="106" t="s">
        <v>33</v>
      </c>
      <c r="C450" s="106">
        <v>443</v>
      </c>
      <c r="D450" s="106">
        <f t="shared" si="6"/>
        <v>1986</v>
      </c>
    </row>
    <row r="451" spans="1:4" x14ac:dyDescent="0.25">
      <c r="A451" s="62">
        <v>445</v>
      </c>
      <c r="B451" s="106" t="s">
        <v>22</v>
      </c>
      <c r="C451" s="106">
        <v>444</v>
      </c>
      <c r="D451" s="106">
        <f t="shared" si="6"/>
        <v>1987</v>
      </c>
    </row>
    <row r="452" spans="1:4" x14ac:dyDescent="0.25">
      <c r="A452" s="62">
        <v>446</v>
      </c>
      <c r="B452" s="106" t="s">
        <v>23</v>
      </c>
      <c r="C452" s="106">
        <v>445</v>
      </c>
      <c r="D452" s="106">
        <f t="shared" si="6"/>
        <v>1987</v>
      </c>
    </row>
    <row r="453" spans="1:4" x14ac:dyDescent="0.25">
      <c r="A453" s="62">
        <v>447</v>
      </c>
      <c r="B453" s="106" t="s">
        <v>24</v>
      </c>
      <c r="C453" s="106">
        <v>446</v>
      </c>
      <c r="D453" s="106">
        <f t="shared" si="6"/>
        <v>1987</v>
      </c>
    </row>
    <row r="454" spans="1:4" x14ac:dyDescent="0.25">
      <c r="A454" s="62">
        <v>448</v>
      </c>
      <c r="B454" s="106" t="s">
        <v>25</v>
      </c>
      <c r="C454" s="106">
        <v>447</v>
      </c>
      <c r="D454" s="106">
        <f t="shared" si="6"/>
        <v>1987</v>
      </c>
    </row>
    <row r="455" spans="1:4" x14ac:dyDescent="0.25">
      <c r="A455" s="62">
        <v>449</v>
      </c>
      <c r="B455" s="106" t="s">
        <v>26</v>
      </c>
      <c r="C455" s="106">
        <v>448</v>
      </c>
      <c r="D455" s="106">
        <f t="shared" si="6"/>
        <v>1987</v>
      </c>
    </row>
    <row r="456" spans="1:4" x14ac:dyDescent="0.25">
      <c r="A456" s="62">
        <v>450</v>
      </c>
      <c r="B456" s="106" t="s">
        <v>27</v>
      </c>
      <c r="C456" s="106">
        <v>449</v>
      </c>
      <c r="D456" s="106">
        <f t="shared" si="6"/>
        <v>1987</v>
      </c>
    </row>
    <row r="457" spans="1:4" x14ac:dyDescent="0.25">
      <c r="A457" s="62">
        <v>451</v>
      </c>
      <c r="B457" s="106" t="s">
        <v>28</v>
      </c>
      <c r="C457" s="106">
        <v>450</v>
      </c>
      <c r="D457" s="106">
        <f t="shared" si="6"/>
        <v>1987</v>
      </c>
    </row>
    <row r="458" spans="1:4" x14ac:dyDescent="0.25">
      <c r="A458" s="62">
        <v>452</v>
      </c>
      <c r="B458" s="106" t="s">
        <v>29</v>
      </c>
      <c r="C458" s="106">
        <v>451</v>
      </c>
      <c r="D458" s="106">
        <f t="shared" si="6"/>
        <v>1987</v>
      </c>
    </row>
    <row r="459" spans="1:4" x14ac:dyDescent="0.25">
      <c r="A459" s="62">
        <v>453</v>
      </c>
      <c r="B459" s="106" t="s">
        <v>30</v>
      </c>
      <c r="C459" s="106">
        <v>452</v>
      </c>
      <c r="D459" s="106">
        <f t="shared" si="6"/>
        <v>1987</v>
      </c>
    </row>
    <row r="460" spans="1:4" x14ac:dyDescent="0.25">
      <c r="A460" s="62">
        <v>454</v>
      </c>
      <c r="B460" s="106" t="s">
        <v>31</v>
      </c>
      <c r="C460" s="106">
        <v>453</v>
      </c>
      <c r="D460" s="106">
        <f t="shared" si="6"/>
        <v>1987</v>
      </c>
    </row>
    <row r="461" spans="1:4" x14ac:dyDescent="0.25">
      <c r="A461" s="62">
        <v>455</v>
      </c>
      <c r="B461" s="106" t="s">
        <v>32</v>
      </c>
      <c r="C461" s="106">
        <v>454</v>
      </c>
      <c r="D461" s="106">
        <f t="shared" si="6"/>
        <v>1987</v>
      </c>
    </row>
    <row r="462" spans="1:4" x14ac:dyDescent="0.25">
      <c r="A462" s="62">
        <v>456</v>
      </c>
      <c r="B462" s="106" t="s">
        <v>33</v>
      </c>
      <c r="C462" s="106">
        <v>455</v>
      </c>
      <c r="D462" s="106">
        <f t="shared" si="6"/>
        <v>1987</v>
      </c>
    </row>
    <row r="463" spans="1:4" x14ac:dyDescent="0.25">
      <c r="A463" s="62">
        <v>457</v>
      </c>
      <c r="B463" s="106" t="s">
        <v>22</v>
      </c>
      <c r="C463" s="106">
        <v>456</v>
      </c>
      <c r="D463" s="106">
        <f t="shared" si="6"/>
        <v>1988</v>
      </c>
    </row>
    <row r="464" spans="1:4" x14ac:dyDescent="0.25">
      <c r="A464" s="62">
        <v>458</v>
      </c>
      <c r="B464" s="106" t="s">
        <v>23</v>
      </c>
      <c r="C464" s="106">
        <v>457</v>
      </c>
      <c r="D464" s="106">
        <f t="shared" si="6"/>
        <v>1988</v>
      </c>
    </row>
    <row r="465" spans="1:4" x14ac:dyDescent="0.25">
      <c r="A465" s="62">
        <v>459</v>
      </c>
      <c r="B465" s="106" t="s">
        <v>24</v>
      </c>
      <c r="C465" s="106">
        <v>458</v>
      </c>
      <c r="D465" s="106">
        <f t="shared" si="6"/>
        <v>1988</v>
      </c>
    </row>
    <row r="466" spans="1:4" x14ac:dyDescent="0.25">
      <c r="A466" s="62">
        <v>460</v>
      </c>
      <c r="B466" s="106" t="s">
        <v>25</v>
      </c>
      <c r="C466" s="106">
        <v>459</v>
      </c>
      <c r="D466" s="106">
        <f t="shared" si="6"/>
        <v>1988</v>
      </c>
    </row>
    <row r="467" spans="1:4" x14ac:dyDescent="0.25">
      <c r="A467" s="62">
        <v>461</v>
      </c>
      <c r="B467" s="106" t="s">
        <v>26</v>
      </c>
      <c r="C467" s="106">
        <v>460</v>
      </c>
      <c r="D467" s="106">
        <f t="shared" si="6"/>
        <v>1988</v>
      </c>
    </row>
    <row r="468" spans="1:4" x14ac:dyDescent="0.25">
      <c r="A468" s="62">
        <v>462</v>
      </c>
      <c r="B468" s="106" t="s">
        <v>27</v>
      </c>
      <c r="C468" s="106">
        <v>461</v>
      </c>
      <c r="D468" s="106">
        <f t="shared" ref="D468:D531" si="7">ROUNDUP(AVERAGE(D456:D467)+0.0001,0)</f>
        <v>1988</v>
      </c>
    </row>
    <row r="469" spans="1:4" x14ac:dyDescent="0.25">
      <c r="A469" s="62">
        <v>463</v>
      </c>
      <c r="B469" s="106" t="s">
        <v>28</v>
      </c>
      <c r="C469" s="106">
        <v>462</v>
      </c>
      <c r="D469" s="106">
        <f t="shared" si="7"/>
        <v>1988</v>
      </c>
    </row>
    <row r="470" spans="1:4" x14ac:dyDescent="0.25">
      <c r="A470" s="62">
        <v>464</v>
      </c>
      <c r="B470" s="106" t="s">
        <v>29</v>
      </c>
      <c r="C470" s="106">
        <v>463</v>
      </c>
      <c r="D470" s="106">
        <f t="shared" si="7"/>
        <v>1988</v>
      </c>
    </row>
    <row r="471" spans="1:4" x14ac:dyDescent="0.25">
      <c r="A471" s="62">
        <v>465</v>
      </c>
      <c r="B471" s="106" t="s">
        <v>30</v>
      </c>
      <c r="C471" s="106">
        <v>464</v>
      </c>
      <c r="D471" s="106">
        <f t="shared" si="7"/>
        <v>1988</v>
      </c>
    </row>
    <row r="472" spans="1:4" x14ac:dyDescent="0.25">
      <c r="A472" s="62">
        <v>466</v>
      </c>
      <c r="B472" s="106" t="s">
        <v>31</v>
      </c>
      <c r="C472" s="106">
        <v>465</v>
      </c>
      <c r="D472" s="106">
        <f t="shared" si="7"/>
        <v>1988</v>
      </c>
    </row>
    <row r="473" spans="1:4" x14ac:dyDescent="0.25">
      <c r="A473" s="62">
        <v>467</v>
      </c>
      <c r="B473" s="106" t="s">
        <v>32</v>
      </c>
      <c r="C473" s="106">
        <v>466</v>
      </c>
      <c r="D473" s="106">
        <f t="shared" si="7"/>
        <v>1988</v>
      </c>
    </row>
    <row r="474" spans="1:4" x14ac:dyDescent="0.25">
      <c r="A474" s="62">
        <v>468</v>
      </c>
      <c r="B474" s="106" t="s">
        <v>33</v>
      </c>
      <c r="C474" s="106">
        <v>467</v>
      </c>
      <c r="D474" s="106">
        <f t="shared" si="7"/>
        <v>1988</v>
      </c>
    </row>
    <row r="475" spans="1:4" x14ac:dyDescent="0.25">
      <c r="A475" s="62">
        <v>469</v>
      </c>
      <c r="B475" s="106" t="s">
        <v>22</v>
      </c>
      <c r="C475" s="106">
        <v>468</v>
      </c>
      <c r="D475" s="106">
        <f t="shared" si="7"/>
        <v>1989</v>
      </c>
    </row>
    <row r="476" spans="1:4" x14ac:dyDescent="0.25">
      <c r="A476" s="62">
        <v>470</v>
      </c>
      <c r="B476" s="106" t="s">
        <v>23</v>
      </c>
      <c r="C476" s="106">
        <v>469</v>
      </c>
      <c r="D476" s="106">
        <f t="shared" si="7"/>
        <v>1989</v>
      </c>
    </row>
    <row r="477" spans="1:4" x14ac:dyDescent="0.25">
      <c r="A477" s="62">
        <v>471</v>
      </c>
      <c r="B477" s="106" t="s">
        <v>24</v>
      </c>
      <c r="C477" s="106">
        <v>470</v>
      </c>
      <c r="D477" s="106">
        <f t="shared" si="7"/>
        <v>1989</v>
      </c>
    </row>
    <row r="478" spans="1:4" x14ac:dyDescent="0.25">
      <c r="A478" s="62">
        <v>472</v>
      </c>
      <c r="B478" s="106" t="s">
        <v>25</v>
      </c>
      <c r="C478" s="106">
        <v>471</v>
      </c>
      <c r="D478" s="106">
        <f t="shared" si="7"/>
        <v>1989</v>
      </c>
    </row>
    <row r="479" spans="1:4" x14ac:dyDescent="0.25">
      <c r="A479" s="62">
        <v>473</v>
      </c>
      <c r="B479" s="106" t="s">
        <v>26</v>
      </c>
      <c r="C479" s="106">
        <v>472</v>
      </c>
      <c r="D479" s="106">
        <f t="shared" si="7"/>
        <v>1989</v>
      </c>
    </row>
    <row r="480" spans="1:4" x14ac:dyDescent="0.25">
      <c r="A480" s="62">
        <v>474</v>
      </c>
      <c r="B480" s="106" t="s">
        <v>27</v>
      </c>
      <c r="C480" s="106">
        <v>473</v>
      </c>
      <c r="D480" s="106">
        <f t="shared" si="7"/>
        <v>1989</v>
      </c>
    </row>
    <row r="481" spans="1:4" x14ac:dyDescent="0.25">
      <c r="A481" s="62">
        <v>475</v>
      </c>
      <c r="B481" s="106" t="s">
        <v>28</v>
      </c>
      <c r="C481" s="106">
        <v>474</v>
      </c>
      <c r="D481" s="106">
        <f t="shared" si="7"/>
        <v>1989</v>
      </c>
    </row>
    <row r="482" spans="1:4" x14ac:dyDescent="0.25">
      <c r="A482" s="62">
        <v>476</v>
      </c>
      <c r="B482" s="106" t="s">
        <v>29</v>
      </c>
      <c r="C482" s="106">
        <v>475</v>
      </c>
      <c r="D482" s="106">
        <f t="shared" si="7"/>
        <v>1989</v>
      </c>
    </row>
    <row r="483" spans="1:4" x14ac:dyDescent="0.25">
      <c r="A483" s="62">
        <v>477</v>
      </c>
      <c r="B483" s="106" t="s">
        <v>30</v>
      </c>
      <c r="C483" s="106">
        <v>476</v>
      </c>
      <c r="D483" s="106">
        <f t="shared" si="7"/>
        <v>1989</v>
      </c>
    </row>
    <row r="484" spans="1:4" x14ac:dyDescent="0.25">
      <c r="A484" s="62">
        <v>478</v>
      </c>
      <c r="B484" s="106" t="s">
        <v>31</v>
      </c>
      <c r="C484" s="106">
        <v>477</v>
      </c>
      <c r="D484" s="106">
        <f t="shared" si="7"/>
        <v>1989</v>
      </c>
    </row>
    <row r="485" spans="1:4" x14ac:dyDescent="0.25">
      <c r="A485" s="62">
        <v>479</v>
      </c>
      <c r="B485" s="106" t="s">
        <v>32</v>
      </c>
      <c r="C485" s="106">
        <v>478</v>
      </c>
      <c r="D485" s="106">
        <f t="shared" si="7"/>
        <v>1989</v>
      </c>
    </row>
    <row r="486" spans="1:4" x14ac:dyDescent="0.25">
      <c r="A486" s="62">
        <v>480</v>
      </c>
      <c r="B486" s="106" t="s">
        <v>33</v>
      </c>
      <c r="C486" s="106">
        <v>479</v>
      </c>
      <c r="D486" s="106">
        <f t="shared" si="7"/>
        <v>1989</v>
      </c>
    </row>
    <row r="487" spans="1:4" x14ac:dyDescent="0.25">
      <c r="A487" s="62">
        <v>481</v>
      </c>
      <c r="B487" s="106" t="s">
        <v>22</v>
      </c>
      <c r="C487" s="106">
        <v>480</v>
      </c>
      <c r="D487" s="106">
        <f t="shared" si="7"/>
        <v>1990</v>
      </c>
    </row>
    <row r="488" spans="1:4" x14ac:dyDescent="0.25">
      <c r="A488" s="62">
        <v>482</v>
      </c>
      <c r="B488" s="106" t="s">
        <v>23</v>
      </c>
      <c r="C488" s="106">
        <v>481</v>
      </c>
      <c r="D488" s="106">
        <f t="shared" si="7"/>
        <v>1990</v>
      </c>
    </row>
    <row r="489" spans="1:4" x14ac:dyDescent="0.25">
      <c r="A489" s="62">
        <v>483</v>
      </c>
      <c r="B489" s="106" t="s">
        <v>24</v>
      </c>
      <c r="C489" s="106">
        <v>482</v>
      </c>
      <c r="D489" s="106">
        <f t="shared" si="7"/>
        <v>1990</v>
      </c>
    </row>
    <row r="490" spans="1:4" x14ac:dyDescent="0.25">
      <c r="A490" s="62">
        <v>484</v>
      </c>
      <c r="B490" s="106" t="s">
        <v>25</v>
      </c>
      <c r="C490" s="106">
        <v>483</v>
      </c>
      <c r="D490" s="106">
        <f t="shared" si="7"/>
        <v>1990</v>
      </c>
    </row>
    <row r="491" spans="1:4" x14ac:dyDescent="0.25">
      <c r="A491" s="62">
        <v>485</v>
      </c>
      <c r="B491" s="106" t="s">
        <v>26</v>
      </c>
      <c r="C491" s="106">
        <v>484</v>
      </c>
      <c r="D491" s="106">
        <f t="shared" si="7"/>
        <v>1990</v>
      </c>
    </row>
    <row r="492" spans="1:4" x14ac:dyDescent="0.25">
      <c r="A492" s="62">
        <v>486</v>
      </c>
      <c r="B492" s="106" t="s">
        <v>27</v>
      </c>
      <c r="C492" s="106">
        <v>485</v>
      </c>
      <c r="D492" s="106">
        <f t="shared" si="7"/>
        <v>1990</v>
      </c>
    </row>
    <row r="493" spans="1:4" x14ac:dyDescent="0.25">
      <c r="A493" s="62">
        <v>487</v>
      </c>
      <c r="B493" s="106" t="s">
        <v>28</v>
      </c>
      <c r="C493" s="106">
        <v>486</v>
      </c>
      <c r="D493" s="106">
        <f t="shared" si="7"/>
        <v>1990</v>
      </c>
    </row>
    <row r="494" spans="1:4" x14ac:dyDescent="0.25">
      <c r="A494" s="62">
        <v>488</v>
      </c>
      <c r="B494" s="106" t="s">
        <v>29</v>
      </c>
      <c r="C494" s="106">
        <v>487</v>
      </c>
      <c r="D494" s="106">
        <f t="shared" si="7"/>
        <v>1990</v>
      </c>
    </row>
    <row r="495" spans="1:4" x14ac:dyDescent="0.25">
      <c r="A495" s="62">
        <v>489</v>
      </c>
      <c r="B495" s="106" t="s">
        <v>30</v>
      </c>
      <c r="C495" s="106">
        <v>488</v>
      </c>
      <c r="D495" s="106">
        <f t="shared" si="7"/>
        <v>1990</v>
      </c>
    </row>
    <row r="496" spans="1:4" x14ac:dyDescent="0.25">
      <c r="A496" s="62">
        <v>490</v>
      </c>
      <c r="B496" s="106" t="s">
        <v>31</v>
      </c>
      <c r="C496" s="106">
        <v>489</v>
      </c>
      <c r="D496" s="106">
        <f t="shared" si="7"/>
        <v>1990</v>
      </c>
    </row>
    <row r="497" spans="1:4" x14ac:dyDescent="0.25">
      <c r="A497" s="62">
        <v>491</v>
      </c>
      <c r="B497" s="106" t="s">
        <v>32</v>
      </c>
      <c r="C497" s="106">
        <v>490</v>
      </c>
      <c r="D497" s="106">
        <f t="shared" si="7"/>
        <v>1990</v>
      </c>
    </row>
    <row r="498" spans="1:4" x14ac:dyDescent="0.25">
      <c r="A498" s="62">
        <v>492</v>
      </c>
      <c r="B498" s="106" t="s">
        <v>33</v>
      </c>
      <c r="C498" s="106">
        <v>491</v>
      </c>
      <c r="D498" s="106">
        <f t="shared" si="7"/>
        <v>1990</v>
      </c>
    </row>
    <row r="499" spans="1:4" x14ac:dyDescent="0.25">
      <c r="A499" s="62">
        <v>493</v>
      </c>
      <c r="B499" s="106" t="s">
        <v>22</v>
      </c>
      <c r="C499" s="106">
        <v>492</v>
      </c>
      <c r="D499" s="106">
        <f t="shared" si="7"/>
        <v>1991</v>
      </c>
    </row>
    <row r="500" spans="1:4" x14ac:dyDescent="0.25">
      <c r="A500" s="62">
        <v>494</v>
      </c>
      <c r="B500" s="106" t="s">
        <v>23</v>
      </c>
      <c r="C500" s="106">
        <v>493</v>
      </c>
      <c r="D500" s="106">
        <f t="shared" si="7"/>
        <v>1991</v>
      </c>
    </row>
    <row r="501" spans="1:4" x14ac:dyDescent="0.25">
      <c r="A501" s="62">
        <v>495</v>
      </c>
      <c r="B501" s="106" t="s">
        <v>24</v>
      </c>
      <c r="C501" s="106">
        <v>494</v>
      </c>
      <c r="D501" s="106">
        <f t="shared" si="7"/>
        <v>1991</v>
      </c>
    </row>
    <row r="502" spans="1:4" x14ac:dyDescent="0.25">
      <c r="A502" s="62">
        <v>496</v>
      </c>
      <c r="B502" s="106" t="s">
        <v>25</v>
      </c>
      <c r="C502" s="106">
        <v>495</v>
      </c>
      <c r="D502" s="106">
        <f t="shared" si="7"/>
        <v>1991</v>
      </c>
    </row>
    <row r="503" spans="1:4" x14ac:dyDescent="0.25">
      <c r="A503" s="62">
        <v>497</v>
      </c>
      <c r="B503" s="106" t="s">
        <v>26</v>
      </c>
      <c r="C503" s="106">
        <v>496</v>
      </c>
      <c r="D503" s="106">
        <f t="shared" si="7"/>
        <v>1991</v>
      </c>
    </row>
    <row r="504" spans="1:4" x14ac:dyDescent="0.25">
      <c r="A504" s="62">
        <v>498</v>
      </c>
      <c r="B504" s="106" t="s">
        <v>27</v>
      </c>
      <c r="C504" s="106">
        <v>497</v>
      </c>
      <c r="D504" s="106">
        <f t="shared" si="7"/>
        <v>1991</v>
      </c>
    </row>
    <row r="505" spans="1:4" x14ac:dyDescent="0.25">
      <c r="A505" s="62">
        <v>499</v>
      </c>
      <c r="B505" s="106" t="s">
        <v>28</v>
      </c>
      <c r="C505" s="106">
        <v>498</v>
      </c>
      <c r="D505" s="106">
        <f t="shared" si="7"/>
        <v>1991</v>
      </c>
    </row>
    <row r="506" spans="1:4" x14ac:dyDescent="0.25">
      <c r="A506" s="62">
        <v>500</v>
      </c>
      <c r="B506" s="106" t="s">
        <v>29</v>
      </c>
      <c r="C506" s="106">
        <v>499</v>
      </c>
      <c r="D506" s="106">
        <f t="shared" si="7"/>
        <v>1991</v>
      </c>
    </row>
    <row r="507" spans="1:4" x14ac:dyDescent="0.25">
      <c r="A507" s="62">
        <v>501</v>
      </c>
      <c r="B507" s="106" t="s">
        <v>30</v>
      </c>
      <c r="C507" s="106">
        <v>500</v>
      </c>
      <c r="D507" s="106">
        <f t="shared" si="7"/>
        <v>1991</v>
      </c>
    </row>
    <row r="508" spans="1:4" x14ac:dyDescent="0.25">
      <c r="A508" s="62">
        <v>502</v>
      </c>
      <c r="B508" s="106" t="s">
        <v>31</v>
      </c>
      <c r="C508" s="106">
        <v>501</v>
      </c>
      <c r="D508" s="106">
        <f t="shared" si="7"/>
        <v>1991</v>
      </c>
    </row>
    <row r="509" spans="1:4" x14ac:dyDescent="0.25">
      <c r="A509" s="62">
        <v>503</v>
      </c>
      <c r="B509" s="106" t="s">
        <v>32</v>
      </c>
      <c r="C509" s="106">
        <v>502</v>
      </c>
      <c r="D509" s="106">
        <f t="shared" si="7"/>
        <v>1991</v>
      </c>
    </row>
    <row r="510" spans="1:4" x14ac:dyDescent="0.25">
      <c r="A510" s="62">
        <v>504</v>
      </c>
      <c r="B510" s="106" t="s">
        <v>33</v>
      </c>
      <c r="C510" s="106">
        <v>503</v>
      </c>
      <c r="D510" s="106">
        <f t="shared" si="7"/>
        <v>1991</v>
      </c>
    </row>
    <row r="511" spans="1:4" x14ac:dyDescent="0.25">
      <c r="A511" s="62">
        <v>505</v>
      </c>
      <c r="B511" s="106" t="s">
        <v>22</v>
      </c>
      <c r="C511" s="106">
        <v>504</v>
      </c>
      <c r="D511" s="106">
        <f t="shared" si="7"/>
        <v>1992</v>
      </c>
    </row>
    <row r="512" spans="1:4" x14ac:dyDescent="0.25">
      <c r="A512" s="62">
        <v>506</v>
      </c>
      <c r="B512" s="106" t="s">
        <v>23</v>
      </c>
      <c r="C512" s="106">
        <v>505</v>
      </c>
      <c r="D512" s="106">
        <f t="shared" si="7"/>
        <v>1992</v>
      </c>
    </row>
    <row r="513" spans="1:4" x14ac:dyDescent="0.25">
      <c r="A513" s="62">
        <v>507</v>
      </c>
      <c r="B513" s="106" t="s">
        <v>24</v>
      </c>
      <c r="C513" s="106">
        <v>506</v>
      </c>
      <c r="D513" s="106">
        <f t="shared" si="7"/>
        <v>1992</v>
      </c>
    </row>
    <row r="514" spans="1:4" x14ac:dyDescent="0.25">
      <c r="A514" s="62">
        <v>508</v>
      </c>
      <c r="B514" s="106" t="s">
        <v>25</v>
      </c>
      <c r="C514" s="106">
        <v>507</v>
      </c>
      <c r="D514" s="106">
        <f t="shared" si="7"/>
        <v>1992</v>
      </c>
    </row>
    <row r="515" spans="1:4" x14ac:dyDescent="0.25">
      <c r="A515" s="62">
        <v>509</v>
      </c>
      <c r="B515" s="106" t="s">
        <v>26</v>
      </c>
      <c r="C515" s="106">
        <v>508</v>
      </c>
      <c r="D515" s="106">
        <f t="shared" si="7"/>
        <v>1992</v>
      </c>
    </row>
    <row r="516" spans="1:4" x14ac:dyDescent="0.25">
      <c r="A516" s="62">
        <v>510</v>
      </c>
      <c r="B516" s="106" t="s">
        <v>27</v>
      </c>
      <c r="C516" s="106">
        <v>509</v>
      </c>
      <c r="D516" s="106">
        <f t="shared" si="7"/>
        <v>1992</v>
      </c>
    </row>
    <row r="517" spans="1:4" x14ac:dyDescent="0.25">
      <c r="A517" s="62">
        <v>511</v>
      </c>
      <c r="B517" s="106" t="s">
        <v>28</v>
      </c>
      <c r="C517" s="106">
        <v>510</v>
      </c>
      <c r="D517" s="106">
        <f t="shared" si="7"/>
        <v>1992</v>
      </c>
    </row>
    <row r="518" spans="1:4" x14ac:dyDescent="0.25">
      <c r="A518" s="62">
        <v>512</v>
      </c>
      <c r="B518" s="106" t="s">
        <v>29</v>
      </c>
      <c r="C518" s="106">
        <v>511</v>
      </c>
      <c r="D518" s="106">
        <f t="shared" si="7"/>
        <v>1992</v>
      </c>
    </row>
    <row r="519" spans="1:4" x14ac:dyDescent="0.25">
      <c r="A519" s="62">
        <v>513</v>
      </c>
      <c r="B519" s="106" t="s">
        <v>30</v>
      </c>
      <c r="C519" s="106">
        <v>512</v>
      </c>
      <c r="D519" s="106">
        <f t="shared" si="7"/>
        <v>1992</v>
      </c>
    </row>
    <row r="520" spans="1:4" x14ac:dyDescent="0.25">
      <c r="A520" s="62">
        <v>514</v>
      </c>
      <c r="B520" s="106" t="s">
        <v>31</v>
      </c>
      <c r="C520" s="106">
        <v>513</v>
      </c>
      <c r="D520" s="106">
        <f t="shared" si="7"/>
        <v>1992</v>
      </c>
    </row>
    <row r="521" spans="1:4" x14ac:dyDescent="0.25">
      <c r="A521" s="62">
        <v>515</v>
      </c>
      <c r="B521" s="106" t="s">
        <v>32</v>
      </c>
      <c r="C521" s="106">
        <v>514</v>
      </c>
      <c r="D521" s="106">
        <f t="shared" si="7"/>
        <v>1992</v>
      </c>
    </row>
    <row r="522" spans="1:4" x14ac:dyDescent="0.25">
      <c r="A522" s="62">
        <v>516</v>
      </c>
      <c r="B522" s="106" t="s">
        <v>33</v>
      </c>
      <c r="C522" s="106">
        <v>515</v>
      </c>
      <c r="D522" s="106">
        <f t="shared" si="7"/>
        <v>1992</v>
      </c>
    </row>
    <row r="523" spans="1:4" x14ac:dyDescent="0.25">
      <c r="A523" s="62">
        <v>517</v>
      </c>
      <c r="B523" s="106" t="s">
        <v>22</v>
      </c>
      <c r="C523" s="106">
        <v>516</v>
      </c>
      <c r="D523" s="106">
        <f t="shared" si="7"/>
        <v>1993</v>
      </c>
    </row>
    <row r="524" spans="1:4" x14ac:dyDescent="0.25">
      <c r="A524" s="62">
        <v>518</v>
      </c>
      <c r="B524" s="106" t="s">
        <v>23</v>
      </c>
      <c r="C524" s="106">
        <v>517</v>
      </c>
      <c r="D524" s="106">
        <f t="shared" si="7"/>
        <v>1993</v>
      </c>
    </row>
    <row r="525" spans="1:4" x14ac:dyDescent="0.25">
      <c r="A525" s="62">
        <v>519</v>
      </c>
      <c r="B525" s="106" t="s">
        <v>24</v>
      </c>
      <c r="C525" s="106">
        <v>518</v>
      </c>
      <c r="D525" s="106">
        <f t="shared" si="7"/>
        <v>1993</v>
      </c>
    </row>
    <row r="526" spans="1:4" x14ac:dyDescent="0.25">
      <c r="A526" s="62">
        <v>520</v>
      </c>
      <c r="B526" s="106" t="s">
        <v>25</v>
      </c>
      <c r="C526" s="106">
        <v>519</v>
      </c>
      <c r="D526" s="106">
        <f t="shared" si="7"/>
        <v>1993</v>
      </c>
    </row>
    <row r="527" spans="1:4" x14ac:dyDescent="0.25">
      <c r="A527" s="62">
        <v>521</v>
      </c>
      <c r="B527" s="106" t="s">
        <v>26</v>
      </c>
      <c r="C527" s="106">
        <v>520</v>
      </c>
      <c r="D527" s="106">
        <f t="shared" si="7"/>
        <v>1993</v>
      </c>
    </row>
    <row r="528" spans="1:4" x14ac:dyDescent="0.25">
      <c r="A528" s="62">
        <v>522</v>
      </c>
      <c r="B528" s="106" t="s">
        <v>27</v>
      </c>
      <c r="C528" s="106">
        <v>521</v>
      </c>
      <c r="D528" s="106">
        <f t="shared" si="7"/>
        <v>1993</v>
      </c>
    </row>
    <row r="529" spans="1:4" x14ac:dyDescent="0.25">
      <c r="A529" s="62">
        <v>523</v>
      </c>
      <c r="B529" s="106" t="s">
        <v>28</v>
      </c>
      <c r="C529" s="106">
        <v>522</v>
      </c>
      <c r="D529" s="106">
        <f t="shared" si="7"/>
        <v>1993</v>
      </c>
    </row>
    <row r="530" spans="1:4" x14ac:dyDescent="0.25">
      <c r="A530" s="62">
        <v>524</v>
      </c>
      <c r="B530" s="106" t="s">
        <v>29</v>
      </c>
      <c r="C530" s="106">
        <v>523</v>
      </c>
      <c r="D530" s="106">
        <f t="shared" si="7"/>
        <v>1993</v>
      </c>
    </row>
    <row r="531" spans="1:4" x14ac:dyDescent="0.25">
      <c r="A531" s="62">
        <v>525</v>
      </c>
      <c r="B531" s="106" t="s">
        <v>30</v>
      </c>
      <c r="C531" s="106">
        <v>524</v>
      </c>
      <c r="D531" s="106">
        <f t="shared" si="7"/>
        <v>1993</v>
      </c>
    </row>
    <row r="532" spans="1:4" x14ac:dyDescent="0.25">
      <c r="A532" s="62">
        <v>526</v>
      </c>
      <c r="B532" s="106" t="s">
        <v>31</v>
      </c>
      <c r="C532" s="106">
        <v>525</v>
      </c>
      <c r="D532" s="106">
        <f t="shared" ref="D532:D595" si="8">ROUNDUP(AVERAGE(D520:D531)+0.0001,0)</f>
        <v>1993</v>
      </c>
    </row>
    <row r="533" spans="1:4" x14ac:dyDescent="0.25">
      <c r="A533" s="62">
        <v>527</v>
      </c>
      <c r="B533" s="106" t="s">
        <v>32</v>
      </c>
      <c r="C533" s="106">
        <v>526</v>
      </c>
      <c r="D533" s="106">
        <f t="shared" si="8"/>
        <v>1993</v>
      </c>
    </row>
    <row r="534" spans="1:4" x14ac:dyDescent="0.25">
      <c r="A534" s="62">
        <v>528</v>
      </c>
      <c r="B534" s="106" t="s">
        <v>33</v>
      </c>
      <c r="C534" s="106">
        <v>527</v>
      </c>
      <c r="D534" s="106">
        <f t="shared" si="8"/>
        <v>1993</v>
      </c>
    </row>
    <row r="535" spans="1:4" x14ac:dyDescent="0.25">
      <c r="A535" s="62">
        <v>529</v>
      </c>
      <c r="B535" s="106" t="s">
        <v>22</v>
      </c>
      <c r="C535" s="106">
        <v>528</v>
      </c>
      <c r="D535" s="106">
        <f t="shared" si="8"/>
        <v>1994</v>
      </c>
    </row>
    <row r="536" spans="1:4" x14ac:dyDescent="0.25">
      <c r="A536" s="62">
        <v>530</v>
      </c>
      <c r="B536" s="106" t="s">
        <v>23</v>
      </c>
      <c r="C536" s="106">
        <v>529</v>
      </c>
      <c r="D536" s="106">
        <f t="shared" si="8"/>
        <v>1994</v>
      </c>
    </row>
    <row r="537" spans="1:4" x14ac:dyDescent="0.25">
      <c r="A537" s="62">
        <v>531</v>
      </c>
      <c r="B537" s="106" t="s">
        <v>24</v>
      </c>
      <c r="C537" s="106">
        <v>530</v>
      </c>
      <c r="D537" s="106">
        <f t="shared" si="8"/>
        <v>1994</v>
      </c>
    </row>
    <row r="538" spans="1:4" x14ac:dyDescent="0.25">
      <c r="A538" s="62">
        <v>532</v>
      </c>
      <c r="B538" s="106" t="s">
        <v>25</v>
      </c>
      <c r="C538" s="106">
        <v>531</v>
      </c>
      <c r="D538" s="106">
        <f t="shared" si="8"/>
        <v>1994</v>
      </c>
    </row>
    <row r="539" spans="1:4" x14ac:dyDescent="0.25">
      <c r="A539" s="62">
        <v>533</v>
      </c>
      <c r="B539" s="106" t="s">
        <v>26</v>
      </c>
      <c r="C539" s="106">
        <v>532</v>
      </c>
      <c r="D539" s="106">
        <f t="shared" si="8"/>
        <v>1994</v>
      </c>
    </row>
    <row r="540" spans="1:4" x14ac:dyDescent="0.25">
      <c r="A540" s="62">
        <v>534</v>
      </c>
      <c r="B540" s="106" t="s">
        <v>27</v>
      </c>
      <c r="C540" s="106">
        <v>533</v>
      </c>
      <c r="D540" s="106">
        <f t="shared" si="8"/>
        <v>1994</v>
      </c>
    </row>
    <row r="541" spans="1:4" x14ac:dyDescent="0.25">
      <c r="A541" s="62">
        <v>535</v>
      </c>
      <c r="B541" s="106" t="s">
        <v>28</v>
      </c>
      <c r="C541" s="106">
        <v>534</v>
      </c>
      <c r="D541" s="106">
        <f t="shared" si="8"/>
        <v>1994</v>
      </c>
    </row>
    <row r="542" spans="1:4" x14ac:dyDescent="0.25">
      <c r="A542" s="62">
        <v>536</v>
      </c>
      <c r="B542" s="106" t="s">
        <v>29</v>
      </c>
      <c r="C542" s="106">
        <v>535</v>
      </c>
      <c r="D542" s="106">
        <f t="shared" si="8"/>
        <v>1994</v>
      </c>
    </row>
    <row r="543" spans="1:4" x14ac:dyDescent="0.25">
      <c r="A543" s="62">
        <v>537</v>
      </c>
      <c r="B543" s="106" t="s">
        <v>30</v>
      </c>
      <c r="C543" s="106">
        <v>536</v>
      </c>
      <c r="D543" s="106">
        <f t="shared" si="8"/>
        <v>1994</v>
      </c>
    </row>
    <row r="544" spans="1:4" x14ac:dyDescent="0.25">
      <c r="A544" s="62">
        <v>538</v>
      </c>
      <c r="B544" s="106" t="s">
        <v>31</v>
      </c>
      <c r="C544" s="106">
        <v>537</v>
      </c>
      <c r="D544" s="106">
        <f t="shared" si="8"/>
        <v>1994</v>
      </c>
    </row>
    <row r="545" spans="1:4" x14ac:dyDescent="0.25">
      <c r="A545" s="62">
        <v>539</v>
      </c>
      <c r="B545" s="106" t="s">
        <v>32</v>
      </c>
      <c r="C545" s="106">
        <v>538</v>
      </c>
      <c r="D545" s="106">
        <f t="shared" si="8"/>
        <v>1994</v>
      </c>
    </row>
    <row r="546" spans="1:4" x14ac:dyDescent="0.25">
      <c r="A546" s="62">
        <v>540</v>
      </c>
      <c r="B546" s="106" t="s">
        <v>33</v>
      </c>
      <c r="C546" s="106">
        <v>539</v>
      </c>
      <c r="D546" s="106">
        <f t="shared" si="8"/>
        <v>1994</v>
      </c>
    </row>
    <row r="547" spans="1:4" x14ac:dyDescent="0.25">
      <c r="A547" s="62">
        <v>541</v>
      </c>
      <c r="B547" s="106" t="s">
        <v>22</v>
      </c>
      <c r="C547" s="106">
        <v>540</v>
      </c>
      <c r="D547" s="106">
        <f t="shared" si="8"/>
        <v>1995</v>
      </c>
    </row>
    <row r="548" spans="1:4" x14ac:dyDescent="0.25">
      <c r="A548" s="62">
        <v>542</v>
      </c>
      <c r="B548" s="106" t="s">
        <v>23</v>
      </c>
      <c r="C548" s="106">
        <v>541</v>
      </c>
      <c r="D548" s="106">
        <f t="shared" si="8"/>
        <v>1995</v>
      </c>
    </row>
    <row r="549" spans="1:4" x14ac:dyDescent="0.25">
      <c r="A549" s="62">
        <v>543</v>
      </c>
      <c r="B549" s="106" t="s">
        <v>24</v>
      </c>
      <c r="C549" s="106">
        <v>542</v>
      </c>
      <c r="D549" s="106">
        <f t="shared" si="8"/>
        <v>1995</v>
      </c>
    </row>
    <row r="550" spans="1:4" x14ac:dyDescent="0.25">
      <c r="A550" s="62">
        <v>544</v>
      </c>
      <c r="B550" s="106" t="s">
        <v>25</v>
      </c>
      <c r="C550" s="106">
        <v>543</v>
      </c>
      <c r="D550" s="106">
        <f t="shared" si="8"/>
        <v>1995</v>
      </c>
    </row>
    <row r="551" spans="1:4" x14ac:dyDescent="0.25">
      <c r="A551" s="62">
        <v>545</v>
      </c>
      <c r="B551" s="106" t="s">
        <v>26</v>
      </c>
      <c r="C551" s="106">
        <v>544</v>
      </c>
      <c r="D551" s="106">
        <f t="shared" si="8"/>
        <v>1995</v>
      </c>
    </row>
    <row r="552" spans="1:4" x14ac:dyDescent="0.25">
      <c r="A552" s="62">
        <v>546</v>
      </c>
      <c r="B552" s="106" t="s">
        <v>27</v>
      </c>
      <c r="C552" s="106">
        <v>545</v>
      </c>
      <c r="D552" s="106">
        <f t="shared" si="8"/>
        <v>1995</v>
      </c>
    </row>
    <row r="553" spans="1:4" x14ac:dyDescent="0.25">
      <c r="A553" s="62">
        <v>547</v>
      </c>
      <c r="B553" s="106" t="s">
        <v>28</v>
      </c>
      <c r="C553" s="106">
        <v>546</v>
      </c>
      <c r="D553" s="106">
        <f t="shared" si="8"/>
        <v>1995</v>
      </c>
    </row>
    <row r="554" spans="1:4" x14ac:dyDescent="0.25">
      <c r="A554" s="62">
        <v>548</v>
      </c>
      <c r="B554" s="106" t="s">
        <v>29</v>
      </c>
      <c r="C554" s="106">
        <v>547</v>
      </c>
      <c r="D554" s="106">
        <f t="shared" si="8"/>
        <v>1995</v>
      </c>
    </row>
    <row r="555" spans="1:4" x14ac:dyDescent="0.25">
      <c r="A555" s="62">
        <v>549</v>
      </c>
      <c r="B555" s="106" t="s">
        <v>30</v>
      </c>
      <c r="C555" s="106">
        <v>548</v>
      </c>
      <c r="D555" s="106">
        <f t="shared" si="8"/>
        <v>1995</v>
      </c>
    </row>
    <row r="556" spans="1:4" x14ac:dyDescent="0.25">
      <c r="A556" s="62">
        <v>550</v>
      </c>
      <c r="B556" s="106" t="s">
        <v>31</v>
      </c>
      <c r="C556" s="106">
        <v>549</v>
      </c>
      <c r="D556" s="106">
        <f t="shared" si="8"/>
        <v>1995</v>
      </c>
    </row>
    <row r="557" spans="1:4" x14ac:dyDescent="0.25">
      <c r="A557" s="62">
        <v>551</v>
      </c>
      <c r="B557" s="106" t="s">
        <v>32</v>
      </c>
      <c r="C557" s="106">
        <v>550</v>
      </c>
      <c r="D557" s="106">
        <f t="shared" si="8"/>
        <v>1995</v>
      </c>
    </row>
    <row r="558" spans="1:4" x14ac:dyDescent="0.25">
      <c r="A558" s="62">
        <v>552</v>
      </c>
      <c r="B558" s="106" t="s">
        <v>33</v>
      </c>
      <c r="C558" s="106">
        <v>551</v>
      </c>
      <c r="D558" s="106">
        <f t="shared" si="8"/>
        <v>1995</v>
      </c>
    </row>
    <row r="559" spans="1:4" x14ac:dyDescent="0.25">
      <c r="A559" s="62">
        <v>553</v>
      </c>
      <c r="B559" s="106" t="s">
        <v>22</v>
      </c>
      <c r="C559" s="106">
        <v>552</v>
      </c>
      <c r="D559" s="106">
        <f t="shared" si="8"/>
        <v>1996</v>
      </c>
    </row>
    <row r="560" spans="1:4" x14ac:dyDescent="0.25">
      <c r="A560" s="62">
        <v>554</v>
      </c>
      <c r="B560" s="106" t="s">
        <v>23</v>
      </c>
      <c r="C560" s="106">
        <v>553</v>
      </c>
      <c r="D560" s="106">
        <f t="shared" si="8"/>
        <v>1996</v>
      </c>
    </row>
    <row r="561" spans="1:4" x14ac:dyDescent="0.25">
      <c r="A561" s="62">
        <v>555</v>
      </c>
      <c r="B561" s="106" t="s">
        <v>24</v>
      </c>
      <c r="C561" s="106">
        <v>554</v>
      </c>
      <c r="D561" s="106">
        <f t="shared" si="8"/>
        <v>1996</v>
      </c>
    </row>
    <row r="562" spans="1:4" x14ac:dyDescent="0.25">
      <c r="A562" s="62">
        <v>556</v>
      </c>
      <c r="B562" s="106" t="s">
        <v>25</v>
      </c>
      <c r="C562" s="106">
        <v>555</v>
      </c>
      <c r="D562" s="106">
        <f t="shared" si="8"/>
        <v>1996</v>
      </c>
    </row>
    <row r="563" spans="1:4" x14ac:dyDescent="0.25">
      <c r="A563" s="62">
        <v>557</v>
      </c>
      <c r="B563" s="106" t="s">
        <v>26</v>
      </c>
      <c r="C563" s="106">
        <v>556</v>
      </c>
      <c r="D563" s="106">
        <f t="shared" si="8"/>
        <v>1996</v>
      </c>
    </row>
    <row r="564" spans="1:4" x14ac:dyDescent="0.25">
      <c r="A564" s="62">
        <v>558</v>
      </c>
      <c r="B564" s="106" t="s">
        <v>27</v>
      </c>
      <c r="C564" s="106">
        <v>557</v>
      </c>
      <c r="D564" s="106">
        <f t="shared" si="8"/>
        <v>1996</v>
      </c>
    </row>
    <row r="565" spans="1:4" x14ac:dyDescent="0.25">
      <c r="A565" s="62">
        <v>559</v>
      </c>
      <c r="B565" s="106" t="s">
        <v>28</v>
      </c>
      <c r="C565" s="106">
        <v>558</v>
      </c>
      <c r="D565" s="106">
        <f t="shared" si="8"/>
        <v>1996</v>
      </c>
    </row>
    <row r="566" spans="1:4" x14ac:dyDescent="0.25">
      <c r="A566" s="62">
        <v>560</v>
      </c>
      <c r="B566" s="106" t="s">
        <v>29</v>
      </c>
      <c r="C566" s="106">
        <v>559</v>
      </c>
      <c r="D566" s="106">
        <f t="shared" si="8"/>
        <v>1996</v>
      </c>
    </row>
    <row r="567" spans="1:4" x14ac:dyDescent="0.25">
      <c r="A567" s="62">
        <v>561</v>
      </c>
      <c r="B567" s="106" t="s">
        <v>30</v>
      </c>
      <c r="C567" s="106">
        <v>560</v>
      </c>
      <c r="D567" s="106">
        <f t="shared" si="8"/>
        <v>1996</v>
      </c>
    </row>
    <row r="568" spans="1:4" x14ac:dyDescent="0.25">
      <c r="A568" s="62">
        <v>562</v>
      </c>
      <c r="B568" s="106" t="s">
        <v>31</v>
      </c>
      <c r="C568" s="106">
        <v>561</v>
      </c>
      <c r="D568" s="106">
        <f t="shared" si="8"/>
        <v>1996</v>
      </c>
    </row>
    <row r="569" spans="1:4" x14ac:dyDescent="0.25">
      <c r="A569" s="62">
        <v>563</v>
      </c>
      <c r="B569" s="106" t="s">
        <v>32</v>
      </c>
      <c r="C569" s="106">
        <v>562</v>
      </c>
      <c r="D569" s="106">
        <f t="shared" si="8"/>
        <v>1996</v>
      </c>
    </row>
    <row r="570" spans="1:4" x14ac:dyDescent="0.25">
      <c r="A570" s="62">
        <v>564</v>
      </c>
      <c r="B570" s="106" t="s">
        <v>33</v>
      </c>
      <c r="C570" s="106">
        <v>563</v>
      </c>
      <c r="D570" s="106">
        <f t="shared" si="8"/>
        <v>1996</v>
      </c>
    </row>
    <row r="571" spans="1:4" x14ac:dyDescent="0.25">
      <c r="A571" s="62">
        <v>565</v>
      </c>
      <c r="B571" s="106" t="s">
        <v>22</v>
      </c>
      <c r="C571" s="106">
        <v>564</v>
      </c>
      <c r="D571" s="106">
        <f t="shared" si="8"/>
        <v>1997</v>
      </c>
    </row>
    <row r="572" spans="1:4" x14ac:dyDescent="0.25">
      <c r="A572" s="62">
        <v>566</v>
      </c>
      <c r="B572" s="106" t="s">
        <v>23</v>
      </c>
      <c r="C572" s="106">
        <v>565</v>
      </c>
      <c r="D572" s="106">
        <f t="shared" si="8"/>
        <v>1997</v>
      </c>
    </row>
    <row r="573" spans="1:4" x14ac:dyDescent="0.25">
      <c r="A573" s="62">
        <v>567</v>
      </c>
      <c r="B573" s="106" t="s">
        <v>24</v>
      </c>
      <c r="C573" s="106">
        <v>566</v>
      </c>
      <c r="D573" s="106">
        <f t="shared" si="8"/>
        <v>1997</v>
      </c>
    </row>
    <row r="574" spans="1:4" x14ac:dyDescent="0.25">
      <c r="A574" s="62">
        <v>568</v>
      </c>
      <c r="B574" s="106" t="s">
        <v>25</v>
      </c>
      <c r="C574" s="106">
        <v>567</v>
      </c>
      <c r="D574" s="106">
        <f t="shared" si="8"/>
        <v>1997</v>
      </c>
    </row>
    <row r="575" spans="1:4" x14ac:dyDescent="0.25">
      <c r="A575" s="62">
        <v>569</v>
      </c>
      <c r="B575" s="106" t="s">
        <v>26</v>
      </c>
      <c r="C575" s="106">
        <v>568</v>
      </c>
      <c r="D575" s="106">
        <f t="shared" si="8"/>
        <v>1997</v>
      </c>
    </row>
    <row r="576" spans="1:4" x14ac:dyDescent="0.25">
      <c r="A576" s="62">
        <v>570</v>
      </c>
      <c r="B576" s="106" t="s">
        <v>27</v>
      </c>
      <c r="C576" s="106">
        <v>569</v>
      </c>
      <c r="D576" s="106">
        <f t="shared" si="8"/>
        <v>1997</v>
      </c>
    </row>
    <row r="577" spans="1:4" x14ac:dyDescent="0.25">
      <c r="A577" s="62">
        <v>571</v>
      </c>
      <c r="B577" s="106" t="s">
        <v>28</v>
      </c>
      <c r="C577" s="106">
        <v>570</v>
      </c>
      <c r="D577" s="106">
        <f t="shared" si="8"/>
        <v>1997</v>
      </c>
    </row>
    <row r="578" spans="1:4" x14ac:dyDescent="0.25">
      <c r="A578" s="62">
        <v>572</v>
      </c>
      <c r="B578" s="106" t="s">
        <v>29</v>
      </c>
      <c r="C578" s="106">
        <v>571</v>
      </c>
      <c r="D578" s="106">
        <f t="shared" si="8"/>
        <v>1997</v>
      </c>
    </row>
    <row r="579" spans="1:4" x14ac:dyDescent="0.25">
      <c r="A579" s="62">
        <v>573</v>
      </c>
      <c r="B579" s="106" t="s">
        <v>30</v>
      </c>
      <c r="C579" s="106">
        <v>572</v>
      </c>
      <c r="D579" s="106">
        <f t="shared" si="8"/>
        <v>1997</v>
      </c>
    </row>
    <row r="580" spans="1:4" x14ac:dyDescent="0.25">
      <c r="A580" s="62">
        <v>574</v>
      </c>
      <c r="B580" s="106" t="s">
        <v>31</v>
      </c>
      <c r="C580" s="106">
        <v>573</v>
      </c>
      <c r="D580" s="106">
        <f t="shared" si="8"/>
        <v>1997</v>
      </c>
    </row>
    <row r="581" spans="1:4" x14ac:dyDescent="0.25">
      <c r="A581" s="62">
        <v>575</v>
      </c>
      <c r="B581" s="106" t="s">
        <v>32</v>
      </c>
      <c r="C581" s="106">
        <v>574</v>
      </c>
      <c r="D581" s="106">
        <f t="shared" si="8"/>
        <v>1997</v>
      </c>
    </row>
    <row r="582" spans="1:4" x14ac:dyDescent="0.25">
      <c r="A582" s="62">
        <v>576</v>
      </c>
      <c r="B582" s="106" t="s">
        <v>33</v>
      </c>
      <c r="C582" s="106">
        <v>575</v>
      </c>
      <c r="D582" s="106">
        <f t="shared" si="8"/>
        <v>1997</v>
      </c>
    </row>
    <row r="583" spans="1:4" x14ac:dyDescent="0.25">
      <c r="A583" s="62">
        <v>577</v>
      </c>
      <c r="B583" s="106" t="s">
        <v>22</v>
      </c>
      <c r="C583" s="106">
        <v>576</v>
      </c>
      <c r="D583" s="106">
        <f t="shared" si="8"/>
        <v>1998</v>
      </c>
    </row>
    <row r="584" spans="1:4" x14ac:dyDescent="0.25">
      <c r="A584" s="62">
        <v>578</v>
      </c>
      <c r="B584" s="106" t="s">
        <v>23</v>
      </c>
      <c r="C584" s="106">
        <v>577</v>
      </c>
      <c r="D584" s="106">
        <f t="shared" si="8"/>
        <v>1998</v>
      </c>
    </row>
    <row r="585" spans="1:4" x14ac:dyDescent="0.25">
      <c r="A585" s="62">
        <v>579</v>
      </c>
      <c r="B585" s="106" t="s">
        <v>24</v>
      </c>
      <c r="C585" s="106">
        <v>578</v>
      </c>
      <c r="D585" s="106">
        <f t="shared" si="8"/>
        <v>1998</v>
      </c>
    </row>
    <row r="586" spans="1:4" x14ac:dyDescent="0.25">
      <c r="A586" s="62">
        <v>580</v>
      </c>
      <c r="B586" s="106" t="s">
        <v>25</v>
      </c>
      <c r="C586" s="106">
        <v>579</v>
      </c>
      <c r="D586" s="106">
        <f t="shared" si="8"/>
        <v>1998</v>
      </c>
    </row>
    <row r="587" spans="1:4" x14ac:dyDescent="0.25">
      <c r="A587" s="62">
        <v>581</v>
      </c>
      <c r="B587" s="106" t="s">
        <v>26</v>
      </c>
      <c r="C587" s="106">
        <v>580</v>
      </c>
      <c r="D587" s="106">
        <f t="shared" si="8"/>
        <v>1998</v>
      </c>
    </row>
    <row r="588" spans="1:4" x14ac:dyDescent="0.25">
      <c r="A588" s="62">
        <v>582</v>
      </c>
      <c r="B588" s="106" t="s">
        <v>27</v>
      </c>
      <c r="C588" s="106">
        <v>581</v>
      </c>
      <c r="D588" s="106">
        <f t="shared" si="8"/>
        <v>1998</v>
      </c>
    </row>
    <row r="589" spans="1:4" x14ac:dyDescent="0.25">
      <c r="A589" s="62">
        <v>583</v>
      </c>
      <c r="B589" s="106" t="s">
        <v>28</v>
      </c>
      <c r="C589" s="106">
        <v>582</v>
      </c>
      <c r="D589" s="106">
        <f t="shared" si="8"/>
        <v>1998</v>
      </c>
    </row>
    <row r="590" spans="1:4" x14ac:dyDescent="0.25">
      <c r="A590" s="62">
        <v>584</v>
      </c>
      <c r="B590" s="106" t="s">
        <v>29</v>
      </c>
      <c r="C590" s="106">
        <v>583</v>
      </c>
      <c r="D590" s="106">
        <f t="shared" si="8"/>
        <v>1998</v>
      </c>
    </row>
    <row r="591" spans="1:4" x14ac:dyDescent="0.25">
      <c r="A591" s="62">
        <v>585</v>
      </c>
      <c r="B591" s="106" t="s">
        <v>30</v>
      </c>
      <c r="C591" s="106">
        <v>584</v>
      </c>
      <c r="D591" s="106">
        <f t="shared" si="8"/>
        <v>1998</v>
      </c>
    </row>
    <row r="592" spans="1:4" x14ac:dyDescent="0.25">
      <c r="A592" s="62">
        <v>586</v>
      </c>
      <c r="B592" s="106" t="s">
        <v>31</v>
      </c>
      <c r="C592" s="106">
        <v>585</v>
      </c>
      <c r="D592" s="106">
        <f t="shared" si="8"/>
        <v>1998</v>
      </c>
    </row>
    <row r="593" spans="1:4" x14ac:dyDescent="0.25">
      <c r="A593" s="62">
        <v>587</v>
      </c>
      <c r="B593" s="106" t="s">
        <v>32</v>
      </c>
      <c r="C593" s="106">
        <v>586</v>
      </c>
      <c r="D593" s="106">
        <f t="shared" si="8"/>
        <v>1998</v>
      </c>
    </row>
    <row r="594" spans="1:4" x14ac:dyDescent="0.25">
      <c r="A594" s="62">
        <v>588</v>
      </c>
      <c r="B594" s="106" t="s">
        <v>33</v>
      </c>
      <c r="C594" s="106">
        <v>587</v>
      </c>
      <c r="D594" s="106">
        <f t="shared" si="8"/>
        <v>1998</v>
      </c>
    </row>
    <row r="595" spans="1:4" x14ac:dyDescent="0.25">
      <c r="A595" s="62">
        <v>589</v>
      </c>
      <c r="B595" s="106" t="s">
        <v>22</v>
      </c>
      <c r="C595" s="106">
        <v>588</v>
      </c>
      <c r="D595" s="106">
        <f t="shared" si="8"/>
        <v>1999</v>
      </c>
    </row>
    <row r="596" spans="1:4" x14ac:dyDescent="0.25">
      <c r="A596" s="62">
        <v>590</v>
      </c>
      <c r="B596" s="106" t="s">
        <v>23</v>
      </c>
      <c r="C596" s="106">
        <v>589</v>
      </c>
      <c r="D596" s="106">
        <f t="shared" ref="D596:D618" si="9">ROUNDUP(AVERAGE(D584:D595)+0.0001,0)</f>
        <v>1999</v>
      </c>
    </row>
    <row r="597" spans="1:4" x14ac:dyDescent="0.25">
      <c r="A597" s="62">
        <v>591</v>
      </c>
      <c r="B597" s="106" t="s">
        <v>24</v>
      </c>
      <c r="C597" s="106">
        <v>590</v>
      </c>
      <c r="D597" s="106">
        <f t="shared" si="9"/>
        <v>1999</v>
      </c>
    </row>
    <row r="598" spans="1:4" x14ac:dyDescent="0.25">
      <c r="A598" s="62">
        <v>592</v>
      </c>
      <c r="B598" s="106" t="s">
        <v>25</v>
      </c>
      <c r="C598" s="106">
        <v>591</v>
      </c>
      <c r="D598" s="106">
        <f t="shared" si="9"/>
        <v>1999</v>
      </c>
    </row>
    <row r="599" spans="1:4" x14ac:dyDescent="0.25">
      <c r="A599" s="62">
        <v>593</v>
      </c>
      <c r="B599" s="106" t="s">
        <v>26</v>
      </c>
      <c r="C599" s="106">
        <v>592</v>
      </c>
      <c r="D599" s="106">
        <f t="shared" si="9"/>
        <v>1999</v>
      </c>
    </row>
    <row r="600" spans="1:4" x14ac:dyDescent="0.25">
      <c r="A600" s="62">
        <v>594</v>
      </c>
      <c r="B600" s="106" t="s">
        <v>27</v>
      </c>
      <c r="C600" s="106">
        <v>593</v>
      </c>
      <c r="D600" s="106">
        <f t="shared" si="9"/>
        <v>1999</v>
      </c>
    </row>
    <row r="601" spans="1:4" x14ac:dyDescent="0.25">
      <c r="A601" s="62">
        <v>595</v>
      </c>
      <c r="B601" s="106" t="s">
        <v>28</v>
      </c>
      <c r="C601" s="106">
        <v>594</v>
      </c>
      <c r="D601" s="106">
        <f t="shared" si="9"/>
        <v>1999</v>
      </c>
    </row>
    <row r="602" spans="1:4" x14ac:dyDescent="0.25">
      <c r="A602" s="62">
        <v>596</v>
      </c>
      <c r="B602" s="106" t="s">
        <v>29</v>
      </c>
      <c r="C602" s="106">
        <v>595</v>
      </c>
      <c r="D602" s="106">
        <f t="shared" si="9"/>
        <v>1999</v>
      </c>
    </row>
    <row r="603" spans="1:4" x14ac:dyDescent="0.25">
      <c r="A603" s="62">
        <v>597</v>
      </c>
      <c r="B603" s="106" t="s">
        <v>30</v>
      </c>
      <c r="C603" s="106">
        <v>596</v>
      </c>
      <c r="D603" s="106">
        <f t="shared" si="9"/>
        <v>1999</v>
      </c>
    </row>
    <row r="604" spans="1:4" x14ac:dyDescent="0.25">
      <c r="A604" s="62">
        <v>598</v>
      </c>
      <c r="B604" s="106" t="s">
        <v>31</v>
      </c>
      <c r="C604" s="106">
        <v>597</v>
      </c>
      <c r="D604" s="106">
        <f t="shared" si="9"/>
        <v>1999</v>
      </c>
    </row>
    <row r="605" spans="1:4" x14ac:dyDescent="0.25">
      <c r="A605" s="62">
        <v>599</v>
      </c>
      <c r="B605" s="106" t="s">
        <v>32</v>
      </c>
      <c r="C605" s="106">
        <v>598</v>
      </c>
      <c r="D605" s="106">
        <f t="shared" si="9"/>
        <v>1999</v>
      </c>
    </row>
    <row r="606" spans="1:4" x14ac:dyDescent="0.25">
      <c r="A606" s="62">
        <v>600</v>
      </c>
      <c r="B606" s="106" t="s">
        <v>33</v>
      </c>
      <c r="C606" s="106">
        <v>599</v>
      </c>
      <c r="D606" s="106">
        <f t="shared" si="9"/>
        <v>1999</v>
      </c>
    </row>
    <row r="607" spans="1:4" x14ac:dyDescent="0.25">
      <c r="A607" s="62">
        <v>601</v>
      </c>
      <c r="B607" s="106" t="s">
        <v>22</v>
      </c>
      <c r="C607" s="106">
        <v>600</v>
      </c>
      <c r="D607" s="106">
        <f t="shared" si="9"/>
        <v>2000</v>
      </c>
    </row>
    <row r="608" spans="1:4" x14ac:dyDescent="0.25">
      <c r="A608" s="62">
        <v>602</v>
      </c>
      <c r="B608" s="106" t="s">
        <v>23</v>
      </c>
      <c r="C608" s="106">
        <v>601</v>
      </c>
      <c r="D608" s="106">
        <f t="shared" si="9"/>
        <v>2000</v>
      </c>
    </row>
    <row r="609" spans="1:4" x14ac:dyDescent="0.25">
      <c r="A609" s="62">
        <v>603</v>
      </c>
      <c r="B609" s="106" t="s">
        <v>24</v>
      </c>
      <c r="C609" s="106">
        <v>602</v>
      </c>
      <c r="D609" s="106">
        <f t="shared" si="9"/>
        <v>2000</v>
      </c>
    </row>
    <row r="610" spans="1:4" x14ac:dyDescent="0.25">
      <c r="A610" s="62">
        <v>604</v>
      </c>
      <c r="B610" s="106" t="s">
        <v>25</v>
      </c>
      <c r="C610" s="106">
        <v>603</v>
      </c>
      <c r="D610" s="106">
        <f t="shared" si="9"/>
        <v>2000</v>
      </c>
    </row>
    <row r="611" spans="1:4" x14ac:dyDescent="0.25">
      <c r="A611" s="62">
        <v>605</v>
      </c>
      <c r="B611" s="106" t="s">
        <v>26</v>
      </c>
      <c r="C611" s="106">
        <v>604</v>
      </c>
      <c r="D611" s="106">
        <f t="shared" si="9"/>
        <v>2000</v>
      </c>
    </row>
    <row r="612" spans="1:4" x14ac:dyDescent="0.25">
      <c r="A612" s="62">
        <v>606</v>
      </c>
      <c r="B612" s="106" t="s">
        <v>27</v>
      </c>
      <c r="C612" s="106">
        <v>605</v>
      </c>
      <c r="D612" s="106">
        <f t="shared" si="9"/>
        <v>2000</v>
      </c>
    </row>
    <row r="613" spans="1:4" x14ac:dyDescent="0.25">
      <c r="A613" s="62">
        <v>607</v>
      </c>
      <c r="B613" s="106" t="s">
        <v>28</v>
      </c>
      <c r="C613" s="106">
        <v>606</v>
      </c>
      <c r="D613" s="106">
        <f t="shared" si="9"/>
        <v>2000</v>
      </c>
    </row>
    <row r="614" spans="1:4" x14ac:dyDescent="0.25">
      <c r="A614" s="62">
        <v>608</v>
      </c>
      <c r="B614" s="106" t="s">
        <v>29</v>
      </c>
      <c r="C614" s="106">
        <v>607</v>
      </c>
      <c r="D614" s="106">
        <f t="shared" si="9"/>
        <v>2000</v>
      </c>
    </row>
    <row r="615" spans="1:4" x14ac:dyDescent="0.25">
      <c r="A615" s="62">
        <v>609</v>
      </c>
      <c r="B615" s="106" t="s">
        <v>30</v>
      </c>
      <c r="C615" s="106">
        <v>608</v>
      </c>
      <c r="D615" s="106">
        <f t="shared" si="9"/>
        <v>2000</v>
      </c>
    </row>
    <row r="616" spans="1:4" x14ac:dyDescent="0.25">
      <c r="A616" s="62">
        <v>610</v>
      </c>
      <c r="B616" s="106" t="s">
        <v>31</v>
      </c>
      <c r="C616" s="106">
        <v>609</v>
      </c>
      <c r="D616" s="106">
        <f t="shared" si="9"/>
        <v>2000</v>
      </c>
    </row>
    <row r="617" spans="1:4" x14ac:dyDescent="0.25">
      <c r="A617" s="62">
        <v>611</v>
      </c>
      <c r="B617" s="106" t="s">
        <v>32</v>
      </c>
      <c r="C617" s="106">
        <v>610</v>
      </c>
      <c r="D617" s="106">
        <f t="shared" si="9"/>
        <v>2000</v>
      </c>
    </row>
    <row r="618" spans="1:4" x14ac:dyDescent="0.25">
      <c r="A618" s="62">
        <v>612</v>
      </c>
      <c r="B618" s="106" t="s">
        <v>33</v>
      </c>
      <c r="C618" s="106">
        <v>611</v>
      </c>
      <c r="D618" s="106">
        <f t="shared" si="9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Configuration</vt:lpstr>
      <vt:lpstr>Scenarios</vt:lpstr>
      <vt:lpstr>Scenarios_save</vt:lpstr>
      <vt:lpstr>Sheet1</vt:lpstr>
      <vt:lpstr>Sheet2</vt:lpstr>
      <vt:lpstr>Sheet3</vt:lpstr>
      <vt:lpstr>Countries</vt:lpstr>
      <vt:lpstr>Temporal2</vt:lpstr>
      <vt:lpstr>Temporal</vt:lpstr>
      <vt:lpstr>Years</vt:lpstr>
      <vt:lpstr>Years2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2020-06-29T17:41:12Z</dcterms:modified>
</cp:coreProperties>
</file>